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Ex2.xml" ContentType="application/vnd.ms-office.chartex+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tables/table4.xml" ContentType="application/vnd.openxmlformats-officedocument.spreadsheetml.table+xml"/>
  <Override PartName="/xl/comments6.xml" ContentType="application/vnd.openxmlformats-officedocument.spreadsheetml.comments+xml"/>
  <Override PartName="/xl/tables/table5.xml" ContentType="application/vnd.openxmlformats-officedocument.spreadsheetml.table+xml"/>
  <Override PartName="/xl/comments7.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dre\Downloads\"/>
    </mc:Choice>
  </mc:AlternateContent>
  <xr:revisionPtr revIDLastSave="0" documentId="13_ncr:1_{154433B1-DB37-40C2-9FB2-4B0F5E20DD3A}" xr6:coauthVersionLast="47" xr6:coauthVersionMax="47" xr10:uidLastSave="{00000000-0000-0000-0000-000000000000}"/>
  <bookViews>
    <workbookView xWindow="465" yWindow="285" windowWidth="15255" windowHeight="15150" tabRatio="735" firstSheet="1" activeTab="1" xr2:uid="{13C259FB-ACBB-FB46-B079-122D793FF28C}"/>
  </bookViews>
  <sheets>
    <sheet name="Sheet2" sheetId="19" state="hidden" r:id="rId1"/>
    <sheet name="Exe Sum &amp; Dashboard" sheetId="17" r:id="rId2"/>
    <sheet name="Memo" sheetId="15" r:id="rId3"/>
    <sheet name="Sales" sheetId="13" r:id="rId4"/>
    <sheet name="Orders" sheetId="16" r:id="rId5"/>
    <sheet name="Finished Goods" sheetId="1" r:id="rId6"/>
    <sheet name="P1000" sheetId="8" r:id="rId7"/>
    <sheet name="P2000" sheetId="9" r:id="rId8"/>
    <sheet name="P3000" sheetId="10" r:id="rId9"/>
    <sheet name="P4000" sheetId="11" r:id="rId10"/>
    <sheet name="P5000" sheetId="12" r:id="rId11"/>
    <sheet name="Raw" sheetId="6" r:id="rId12"/>
    <sheet name="Comps" sheetId="7" r:id="rId13"/>
  </sheets>
  <definedNames>
    <definedName name="_xlchart.v1.0" hidden="1">Sheet2!$A$19:$A$23</definedName>
    <definedName name="_xlchart.v1.1" hidden="1">Sheet2!$B$18</definedName>
    <definedName name="_xlchart.v1.10" hidden="1">Sheet2!$C$18</definedName>
    <definedName name="_xlchart.v1.11" hidden="1">Sheet2!$C$19:$C$23</definedName>
    <definedName name="_xlchart.v1.12" hidden="1">Sheet2!$D$18</definedName>
    <definedName name="_xlchart.v1.13" hidden="1">Sheet2!$D$19:$D$23</definedName>
    <definedName name="_xlchart.v1.14" hidden="1">Sheet2!$A$19:$A$23</definedName>
    <definedName name="_xlchart.v1.15" hidden="1">Sheet2!$B$18</definedName>
    <definedName name="_xlchart.v1.16" hidden="1">Sheet2!$B$19:$B$23</definedName>
    <definedName name="_xlchart.v1.17" hidden="1">Sheet2!$C$18</definedName>
    <definedName name="_xlchart.v1.18" hidden="1">Sheet2!$C$19:$C$23</definedName>
    <definedName name="_xlchart.v1.19" hidden="1">Sheet2!$D$18</definedName>
    <definedName name="_xlchart.v1.2" hidden="1">Sheet2!$B$19:$B$23</definedName>
    <definedName name="_xlchart.v1.20" hidden="1">Sheet2!$D$19:$D$23</definedName>
    <definedName name="_xlchart.v1.21" hidden="1">Sheet2!$A$33:$A$37</definedName>
    <definedName name="_xlchart.v1.22" hidden="1">Sheet2!$B$32</definedName>
    <definedName name="_xlchart.v1.23" hidden="1">Sheet2!$B$33:$B$37</definedName>
    <definedName name="_xlchart.v1.24" hidden="1">Sheet2!$C$32</definedName>
    <definedName name="_xlchart.v1.25" hidden="1">Sheet2!$C$33:$C$37</definedName>
    <definedName name="_xlchart.v1.26" hidden="1">Sheet2!$D$32</definedName>
    <definedName name="_xlchart.v1.27" hidden="1">Sheet2!$D$33:$D$37</definedName>
    <definedName name="_xlchart.v1.28" hidden="1">Sheet2!$E$32</definedName>
    <definedName name="_xlchart.v1.29" hidden="1">Sheet2!$E$33:$E$37</definedName>
    <definedName name="_xlchart.v1.3" hidden="1">Sheet2!$C$18</definedName>
    <definedName name="_xlchart.v1.30" hidden="1">Sheet2!$A$19:$A$23</definedName>
    <definedName name="_xlchart.v1.31" hidden="1">Sheet2!$B$18</definedName>
    <definedName name="_xlchart.v1.32" hidden="1">Sheet2!$B$19:$B$23</definedName>
    <definedName name="_xlchart.v1.33" hidden="1">Sheet2!$C$18</definedName>
    <definedName name="_xlchart.v1.34" hidden="1">Sheet2!$C$19:$C$23</definedName>
    <definedName name="_xlchart.v1.35" hidden="1">Sheet2!$D$18</definedName>
    <definedName name="_xlchart.v1.36" hidden="1">Sheet2!$D$19:$D$23</definedName>
    <definedName name="_xlchart.v1.4" hidden="1">Sheet2!$C$19:$C$23</definedName>
    <definedName name="_xlchart.v1.5" hidden="1">Sheet2!$D$18</definedName>
    <definedName name="_xlchart.v1.6" hidden="1">Sheet2!$D$19:$D$23</definedName>
    <definedName name="_xlchart.v1.7" hidden="1">Sheet2!$A$19:$A$23</definedName>
    <definedName name="_xlchart.v1.8" hidden="1">Sheet2!$B$18</definedName>
    <definedName name="_xlchart.v1.9" hidden="1">Sheet2!$B$19:$B$23</definedName>
    <definedName name="DATA1">Comps!$A$2:$A$15501</definedName>
    <definedName name="DATA10">Comps!#REF!</definedName>
    <definedName name="DATA11">Comps!#REF!</definedName>
    <definedName name="DATA12">Comps!$D$2:$D$15501</definedName>
    <definedName name="DATA13">Comps!#REF!</definedName>
    <definedName name="DATA14">Comps!#REF!</definedName>
    <definedName name="DATA15">Comps!#REF!</definedName>
    <definedName name="DATA16">Comps!#REF!</definedName>
    <definedName name="DATA2">Comps!$B$2:$B$15501</definedName>
    <definedName name="DATA3">Comps!#REF!</definedName>
    <definedName name="DATA4">Comps!#REF!</definedName>
    <definedName name="DATA5">Comps!$C$2:$C$15501</definedName>
    <definedName name="DATA6">Comps!#REF!</definedName>
    <definedName name="DATA7">Comps!#REF!</definedName>
    <definedName name="DATA8">Comps!#REF!</definedName>
    <definedName name="DATA9">Comps!#REF!</definedName>
    <definedName name="_xlnm.Print_Area" localSheetId="1">'Exe Sum &amp; Dashboard'!$A$1:$AL$81</definedName>
    <definedName name="_xlnm.Print_Area" localSheetId="2">Memo!$A$1:$L$63</definedName>
    <definedName name="_xlnm.Print_Area" localSheetId="3">Sales!$A$1:$H$51</definedName>
    <definedName name="_xlnm.Print_Titles" localSheetId="12">Comps!$1:$1</definedName>
    <definedName name="_xlnm.Print_Titles" localSheetId="11">Raw!$1:$1</definedName>
    <definedName name="solver_eng" localSheetId="3" hidden="1">1</definedName>
    <definedName name="solver_lin" localSheetId="3" hidden="1">2</definedName>
    <definedName name="solver_neg" localSheetId="3" hidden="1">1</definedName>
    <definedName name="solver_num" localSheetId="3" hidden="1">0</definedName>
    <definedName name="solver_opt" localSheetId="3" hidden="1">"DATA10"</definedName>
    <definedName name="solver_typ" localSheetId="3" hidden="1">1</definedName>
    <definedName name="solver_val" localSheetId="3" hidden="1">0</definedName>
    <definedName name="solver_ver" localSheetId="3" hidden="1">2</definedName>
    <definedName name="TEST1">Comps!#REF!</definedName>
    <definedName name="TEST10">Comps!$A$2737:$C$3986</definedName>
    <definedName name="TEST11">Comps!$A$3987:$C$5236</definedName>
    <definedName name="TEST12">Comps!$A$5237:$C$6486</definedName>
    <definedName name="TEST13">Comps!$A$6487:$C$7736</definedName>
    <definedName name="TEST14">Comps!$A$7737:$C$8986</definedName>
    <definedName name="TEST15">Comps!$A$8987:$C$10236</definedName>
    <definedName name="TEST16">Comps!$A$10237:$C$11486</definedName>
    <definedName name="TEST17">Comps!$A$11487:$C$12736</definedName>
    <definedName name="TEST18">Comps!$A$12737:$C$13986</definedName>
    <definedName name="TEST19">Comps!$A$13987:$C$15236</definedName>
    <definedName name="TEST2">Comps!#REF!</definedName>
    <definedName name="TEST20">Comps!$A$15237:$C$15501</definedName>
    <definedName name="TEST21">Comps!#REF!</definedName>
    <definedName name="TEST3">Comps!#REF!</definedName>
    <definedName name="TEST4">Comps!#REF!</definedName>
    <definedName name="TEST5">Comps!#REF!</definedName>
    <definedName name="TEST6">Comps!#REF!</definedName>
    <definedName name="TEST7">Comps!$A$2:$C$236</definedName>
    <definedName name="TEST8">Comps!$A$237:$C$1486</definedName>
    <definedName name="TEST9">Comps!$A$1487:$C$2736</definedName>
    <definedName name="TESTHKEY">Comps!$C$1:$C$1</definedName>
    <definedName name="TESTKEYS">Comps!$A$2:$B$15501</definedName>
    <definedName name="TESTVKEY">Comps!$A$1:$B$1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9" l="1"/>
  <c r="B33" i="19"/>
  <c r="C33" i="19"/>
  <c r="D33" i="19"/>
  <c r="E33" i="19"/>
  <c r="B34" i="19"/>
  <c r="C34" i="19"/>
  <c r="D34" i="19"/>
  <c r="E34" i="19"/>
  <c r="B35" i="19"/>
  <c r="C35" i="19"/>
  <c r="D35" i="19"/>
  <c r="E35" i="19"/>
  <c r="B36" i="19"/>
  <c r="C36" i="19"/>
  <c r="D36" i="19"/>
  <c r="E36" i="19"/>
  <c r="B37" i="19"/>
  <c r="C37" i="19"/>
  <c r="D37" i="19"/>
  <c r="E37" i="19"/>
  <c r="B26" i="19"/>
  <c r="C26" i="19"/>
  <c r="D26" i="19"/>
  <c r="B27" i="19"/>
  <c r="C27" i="19"/>
  <c r="D27" i="19"/>
  <c r="B28" i="19"/>
  <c r="C28" i="19"/>
  <c r="D28" i="19"/>
  <c r="B29" i="19"/>
  <c r="C29" i="19"/>
  <c r="D29" i="19"/>
  <c r="B30" i="19"/>
  <c r="C30" i="19"/>
  <c r="D30" i="19"/>
  <c r="B19" i="19"/>
  <c r="C19" i="19"/>
  <c r="D19" i="19"/>
  <c r="B20" i="19"/>
  <c r="C20" i="19"/>
  <c r="D20" i="19"/>
  <c r="B21" i="19"/>
  <c r="C21" i="19"/>
  <c r="D21" i="19"/>
  <c r="B22" i="19"/>
  <c r="C22" i="19"/>
  <c r="D22" i="19"/>
  <c r="B23" i="19"/>
  <c r="C23" i="19"/>
  <c r="D23" i="19"/>
  <c r="B12" i="19"/>
  <c r="C12" i="19"/>
  <c r="D12" i="19"/>
  <c r="B13" i="19"/>
  <c r="C13" i="19"/>
  <c r="D13" i="19"/>
  <c r="B14" i="19"/>
  <c r="C14" i="19"/>
  <c r="D14" i="19"/>
  <c r="B15" i="19"/>
  <c r="C15" i="19"/>
  <c r="D15" i="19"/>
  <c r="B16" i="19"/>
  <c r="C16" i="19"/>
  <c r="D16" i="19"/>
  <c r="B7" i="19"/>
  <c r="C7" i="19"/>
  <c r="D7" i="19"/>
  <c r="C8" i="19"/>
  <c r="D8" i="19"/>
  <c r="B9" i="19"/>
  <c r="C9" i="19"/>
  <c r="D9" i="19"/>
  <c r="B2" i="19"/>
  <c r="C2" i="19"/>
  <c r="D2" i="19"/>
  <c r="E2" i="19"/>
  <c r="F2" i="19"/>
  <c r="B3" i="19"/>
  <c r="C3" i="19"/>
  <c r="D3" i="19"/>
  <c r="E3" i="19"/>
  <c r="F3" i="19"/>
  <c r="B4" i="19"/>
  <c r="C4" i="19"/>
  <c r="D4" i="19"/>
  <c r="E4" i="19"/>
  <c r="F4" i="19"/>
  <c r="D30" i="13"/>
  <c r="D10" i="13"/>
  <c r="D20" i="13"/>
  <c r="C34" i="13"/>
  <c r="C46" i="13"/>
  <c r="D44" i="13"/>
  <c r="C44" i="13"/>
  <c r="B44" i="13"/>
  <c r="D26" i="13"/>
  <c r="D27" i="13"/>
  <c r="D28" i="13"/>
  <c r="D29" i="13"/>
  <c r="D25" i="13"/>
  <c r="E25" i="13" s="1"/>
  <c r="D15" i="13"/>
  <c r="B34" i="16"/>
  <c r="B33" i="16"/>
  <c r="B32" i="16"/>
  <c r="B31" i="16"/>
  <c r="B10" i="16"/>
  <c r="B30" i="16"/>
  <c r="B9" i="16"/>
  <c r="H15" i="1"/>
  <c r="H39" i="1"/>
  <c r="H31" i="1"/>
  <c r="H23" i="1"/>
  <c r="H7" i="1"/>
  <c r="H2" i="1"/>
  <c r="K2" i="1"/>
  <c r="B41" i="13"/>
  <c r="B40" i="13"/>
  <c r="B39" i="13"/>
  <c r="B38" i="13"/>
  <c r="B37" i="13"/>
  <c r="H3" i="1"/>
  <c r="D28" i="1" l="1"/>
  <c r="D29" i="1"/>
  <c r="D30" i="1"/>
  <c r="D27" i="1"/>
  <c r="D19" i="1"/>
  <c r="D36" i="1"/>
  <c r="D37" i="1"/>
  <c r="D38" i="1"/>
  <c r="D35" i="1"/>
  <c r="D20" i="1"/>
  <c r="D21" i="1"/>
  <c r="D22" i="1"/>
  <c r="D11" i="1"/>
  <c r="D14" i="1"/>
  <c r="D12" i="1"/>
  <c r="D13" i="1"/>
  <c r="D3" i="1"/>
  <c r="D4" i="1"/>
  <c r="D5" i="1"/>
  <c r="D6" i="1"/>
  <c r="H4" i="8"/>
  <c r="H5" i="8"/>
  <c r="H6" i="8"/>
  <c r="H7" i="8"/>
  <c r="H8" i="8"/>
  <c r="H22" i="8"/>
  <c r="H23" i="8"/>
  <c r="H24" i="8"/>
  <c r="H25" i="8"/>
  <c r="H26" i="8"/>
  <c r="H27" i="8"/>
  <c r="H28" i="8"/>
  <c r="H29" i="8"/>
  <c r="H42" i="8"/>
  <c r="H43" i="8"/>
  <c r="H44" i="8"/>
  <c r="H3" i="8"/>
  <c r="I3" i="8" s="1"/>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3" i="8"/>
  <c r="F4" i="8"/>
  <c r="F5" i="8"/>
  <c r="F18" i="8"/>
  <c r="F19" i="8"/>
  <c r="F20" i="8"/>
  <c r="F21" i="8"/>
  <c r="F22" i="8"/>
  <c r="F23" i="8"/>
  <c r="F24" i="8"/>
  <c r="F25" i="8"/>
  <c r="F38" i="8"/>
  <c r="F39" i="8"/>
  <c r="F40" i="8"/>
  <c r="F41" i="8"/>
  <c r="F42" i="8"/>
  <c r="F43" i="8"/>
  <c r="F44" i="8"/>
  <c r="F3" i="8"/>
  <c r="D16" i="8"/>
  <c r="J16" i="8" s="1"/>
  <c r="D17" i="8"/>
  <c r="J17" i="8" s="1"/>
  <c r="D18" i="8"/>
  <c r="J18" i="8" s="1"/>
  <c r="D19" i="8"/>
  <c r="J19" i="8" s="1"/>
  <c r="D20" i="8"/>
  <c r="J20" i="8" s="1"/>
  <c r="D21" i="8"/>
  <c r="J21" i="8" s="1"/>
  <c r="D22" i="8"/>
  <c r="J22" i="8" s="1"/>
  <c r="D23" i="8"/>
  <c r="J23" i="8" s="1"/>
  <c r="D36" i="8"/>
  <c r="J36" i="8" s="1"/>
  <c r="D37" i="8"/>
  <c r="J37" i="8" s="1"/>
  <c r="D38" i="8"/>
  <c r="J38" i="8" s="1"/>
  <c r="D39" i="8"/>
  <c r="J39" i="8" s="1"/>
  <c r="D40" i="8"/>
  <c r="J40" i="8" s="1"/>
  <c r="D41" i="8"/>
  <c r="J41" i="8" s="1"/>
  <c r="D42" i="8"/>
  <c r="J42" i="8" s="1"/>
  <c r="D43" i="8"/>
  <c r="J43" i="8" s="1"/>
  <c r="B3" i="1"/>
  <c r="C15" i="8"/>
  <c r="D15" i="8" s="1"/>
  <c r="J15" i="8" s="1"/>
  <c r="H18" i="12"/>
  <c r="I18" i="12" s="1"/>
  <c r="E4" i="12"/>
  <c r="E5" i="12"/>
  <c r="E6" i="12"/>
  <c r="E7" i="12"/>
  <c r="E8" i="12"/>
  <c r="E9" i="12"/>
  <c r="E10" i="12"/>
  <c r="F10" i="12" s="1"/>
  <c r="H10" i="12" s="1"/>
  <c r="I10" i="12" s="1"/>
  <c r="E11" i="12"/>
  <c r="F11" i="12" s="1"/>
  <c r="H11" i="12" s="1"/>
  <c r="I11" i="12" s="1"/>
  <c r="E12" i="12"/>
  <c r="F12" i="12" s="1"/>
  <c r="H12" i="12" s="1"/>
  <c r="I12" i="12" s="1"/>
  <c r="E13" i="12"/>
  <c r="F13" i="12" s="1"/>
  <c r="H13" i="12" s="1"/>
  <c r="I13" i="12" s="1"/>
  <c r="E14" i="12"/>
  <c r="E15" i="12"/>
  <c r="F15" i="12" s="1"/>
  <c r="H15" i="12" s="1"/>
  <c r="I15" i="12" s="1"/>
  <c r="E16" i="12"/>
  <c r="F16" i="12" s="1"/>
  <c r="H16" i="12" s="1"/>
  <c r="I16" i="12" s="1"/>
  <c r="E17" i="12"/>
  <c r="F17" i="12" s="1"/>
  <c r="H17" i="12" s="1"/>
  <c r="I17" i="12" s="1"/>
  <c r="E18" i="12"/>
  <c r="E19" i="12"/>
  <c r="E20" i="12"/>
  <c r="E21" i="12"/>
  <c r="E22" i="12"/>
  <c r="E23" i="12"/>
  <c r="E3" i="12"/>
  <c r="F3" i="12" s="1"/>
  <c r="H3" i="12" s="1"/>
  <c r="I3" i="12" s="1"/>
  <c r="C3" i="12"/>
  <c r="C4" i="12"/>
  <c r="C5" i="12"/>
  <c r="C6" i="12"/>
  <c r="C7" i="12"/>
  <c r="C8" i="12"/>
  <c r="D8" i="12" s="1"/>
  <c r="J8" i="12" s="1"/>
  <c r="C9" i="12"/>
  <c r="C10" i="12"/>
  <c r="C11" i="12"/>
  <c r="D11" i="12" s="1"/>
  <c r="J11" i="12" s="1"/>
  <c r="C12" i="12"/>
  <c r="D12" i="12" s="1"/>
  <c r="J12" i="12" s="1"/>
  <c r="C13" i="12"/>
  <c r="D13" i="12" s="1"/>
  <c r="J13" i="12" s="1"/>
  <c r="C14" i="12"/>
  <c r="D14" i="12" s="1"/>
  <c r="J14" i="12" s="1"/>
  <c r="C15" i="12"/>
  <c r="D15" i="12" s="1"/>
  <c r="J15" i="12" s="1"/>
  <c r="C16" i="12"/>
  <c r="C17" i="12"/>
  <c r="C18" i="12"/>
  <c r="C19" i="12"/>
  <c r="C20" i="12"/>
  <c r="C21" i="12"/>
  <c r="C22" i="12"/>
  <c r="C23" i="12"/>
  <c r="H12" i="11"/>
  <c r="H14" i="11"/>
  <c r="I14" i="11" s="1"/>
  <c r="H15" i="11"/>
  <c r="I15" i="11" s="1"/>
  <c r="H23" i="11"/>
  <c r="E4" i="11"/>
  <c r="E5" i="11"/>
  <c r="F5" i="11" s="1"/>
  <c r="H5" i="11" s="1"/>
  <c r="I5" i="11" s="1"/>
  <c r="E6" i="11"/>
  <c r="F6" i="11" s="1"/>
  <c r="H6" i="11" s="1"/>
  <c r="I6" i="11" s="1"/>
  <c r="E7" i="11"/>
  <c r="F7" i="11" s="1"/>
  <c r="H7" i="11" s="1"/>
  <c r="I7" i="11" s="1"/>
  <c r="E8" i="11"/>
  <c r="E9" i="11"/>
  <c r="F9" i="11" s="1"/>
  <c r="H9" i="11" s="1"/>
  <c r="I9" i="11" s="1"/>
  <c r="E10" i="11"/>
  <c r="F10" i="11" s="1"/>
  <c r="H10" i="11" s="1"/>
  <c r="I10" i="11" s="1"/>
  <c r="E11" i="11"/>
  <c r="F11" i="11" s="1"/>
  <c r="H11" i="11" s="1"/>
  <c r="I11" i="11" s="1"/>
  <c r="E12" i="11"/>
  <c r="E13" i="11"/>
  <c r="E14" i="11"/>
  <c r="E15" i="11"/>
  <c r="E16" i="11"/>
  <c r="E17" i="11"/>
  <c r="E18" i="11"/>
  <c r="E19" i="11"/>
  <c r="E20" i="11"/>
  <c r="E21" i="11"/>
  <c r="E22" i="11"/>
  <c r="E23" i="11"/>
  <c r="F23" i="11" s="1"/>
  <c r="E24" i="11"/>
  <c r="F24" i="11" s="1"/>
  <c r="H24" i="11" s="1"/>
  <c r="I24" i="11" s="1"/>
  <c r="E25" i="11"/>
  <c r="F25" i="11" s="1"/>
  <c r="H25" i="11" s="1"/>
  <c r="I25" i="11" s="1"/>
  <c r="E26" i="11"/>
  <c r="F26" i="11" s="1"/>
  <c r="H26" i="11" s="1"/>
  <c r="I26" i="11" s="1"/>
  <c r="E3" i="11"/>
  <c r="C4" i="11"/>
  <c r="C5" i="11"/>
  <c r="D5" i="11" s="1"/>
  <c r="J5" i="11" s="1"/>
  <c r="C6" i="11"/>
  <c r="D6" i="11" s="1"/>
  <c r="J6" i="11" s="1"/>
  <c r="C7" i="11"/>
  <c r="D7" i="11" s="1"/>
  <c r="J7" i="11" s="1"/>
  <c r="C8" i="11"/>
  <c r="C9" i="11"/>
  <c r="C10" i="11"/>
  <c r="C11" i="11"/>
  <c r="C12" i="11"/>
  <c r="C13" i="11"/>
  <c r="C14" i="11"/>
  <c r="C15" i="11"/>
  <c r="C16" i="11"/>
  <c r="C17" i="11"/>
  <c r="C18" i="11"/>
  <c r="C19" i="11"/>
  <c r="C20" i="11"/>
  <c r="D20" i="11" s="1"/>
  <c r="J20" i="11" s="1"/>
  <c r="C21" i="11"/>
  <c r="D21" i="11" s="1"/>
  <c r="J21" i="11" s="1"/>
  <c r="C22" i="11"/>
  <c r="D22" i="11" s="1"/>
  <c r="J22" i="11" s="1"/>
  <c r="C23" i="11"/>
  <c r="C24" i="11"/>
  <c r="D24" i="11" s="1"/>
  <c r="J24" i="11" s="1"/>
  <c r="C25" i="11"/>
  <c r="D25" i="11" s="1"/>
  <c r="J25" i="11" s="1"/>
  <c r="C26" i="11"/>
  <c r="D26" i="11" s="1"/>
  <c r="J26" i="11" s="1"/>
  <c r="C3" i="11"/>
  <c r="D3" i="11" s="1"/>
  <c r="J3" i="11" s="1"/>
  <c r="H22" i="10"/>
  <c r="I22" i="10" s="1"/>
  <c r="H23" i="10"/>
  <c r="H42" i="10"/>
  <c r="I42" i="10" s="1"/>
  <c r="H43" i="10"/>
  <c r="I43" i="10" s="1"/>
  <c r="E4" i="10"/>
  <c r="E5" i="10"/>
  <c r="E6" i="10"/>
  <c r="E7" i="10"/>
  <c r="E8" i="10"/>
  <c r="E9" i="10"/>
  <c r="E10" i="10"/>
  <c r="E11" i="10"/>
  <c r="E12" i="10"/>
  <c r="E13" i="10"/>
  <c r="E14" i="10"/>
  <c r="E15" i="10"/>
  <c r="F15" i="10" s="1"/>
  <c r="H15" i="10" s="1"/>
  <c r="I15" i="10" s="1"/>
  <c r="E16" i="10"/>
  <c r="F16" i="10" s="1"/>
  <c r="H16" i="10" s="1"/>
  <c r="I16" i="10" s="1"/>
  <c r="E17" i="10"/>
  <c r="F17" i="10" s="1"/>
  <c r="H17" i="10" s="1"/>
  <c r="I17" i="10" s="1"/>
  <c r="E18" i="10"/>
  <c r="F18" i="10" s="1"/>
  <c r="H18" i="10" s="1"/>
  <c r="I18" i="10" s="1"/>
  <c r="E19" i="10"/>
  <c r="E20" i="10"/>
  <c r="F20" i="10" s="1"/>
  <c r="H20" i="10" s="1"/>
  <c r="I20" i="10" s="1"/>
  <c r="E21" i="10"/>
  <c r="F21" i="10" s="1"/>
  <c r="H21" i="10" s="1"/>
  <c r="I21" i="10" s="1"/>
  <c r="E22" i="10"/>
  <c r="E23" i="10"/>
  <c r="F23" i="10" s="1"/>
  <c r="E24" i="10"/>
  <c r="E25" i="10"/>
  <c r="E26" i="10"/>
  <c r="E27" i="10"/>
  <c r="E28" i="10"/>
  <c r="E29" i="10"/>
  <c r="E30" i="10"/>
  <c r="E31" i="10"/>
  <c r="E32" i="10"/>
  <c r="E33" i="10"/>
  <c r="E34" i="10"/>
  <c r="F34" i="10" s="1"/>
  <c r="H34" i="10" s="1"/>
  <c r="I34" i="10" s="1"/>
  <c r="E35" i="10"/>
  <c r="F35" i="10" s="1"/>
  <c r="H35" i="10" s="1"/>
  <c r="I35" i="10" s="1"/>
  <c r="E36" i="10"/>
  <c r="F36" i="10" s="1"/>
  <c r="H36" i="10" s="1"/>
  <c r="I36" i="10" s="1"/>
  <c r="E37" i="10"/>
  <c r="F37" i="10" s="1"/>
  <c r="H37" i="10" s="1"/>
  <c r="I37" i="10" s="1"/>
  <c r="E38" i="10"/>
  <c r="E39" i="10"/>
  <c r="F39" i="10" s="1"/>
  <c r="H39" i="10" s="1"/>
  <c r="E40" i="10"/>
  <c r="F40" i="10" s="1"/>
  <c r="H40" i="10" s="1"/>
  <c r="I40" i="10" s="1"/>
  <c r="E41" i="10"/>
  <c r="F41" i="10" s="1"/>
  <c r="H41" i="10" s="1"/>
  <c r="I41" i="10" s="1"/>
  <c r="E42" i="10"/>
  <c r="E43" i="10"/>
  <c r="E44" i="10"/>
  <c r="E3" i="10"/>
  <c r="C4" i="10"/>
  <c r="C5" i="10"/>
  <c r="C6" i="10"/>
  <c r="C7" i="10"/>
  <c r="C8" i="10"/>
  <c r="C9" i="10"/>
  <c r="C10" i="10"/>
  <c r="C11" i="10"/>
  <c r="C12" i="10"/>
  <c r="D12" i="10" s="1"/>
  <c r="J12" i="10" s="1"/>
  <c r="C13" i="10"/>
  <c r="C14" i="10"/>
  <c r="C15" i="10"/>
  <c r="D15" i="10" s="1"/>
  <c r="J15" i="10" s="1"/>
  <c r="C16" i="10"/>
  <c r="D16" i="10" s="1"/>
  <c r="J16" i="10" s="1"/>
  <c r="C17" i="10"/>
  <c r="D17" i="10" s="1"/>
  <c r="J17" i="10" s="1"/>
  <c r="C18" i="10"/>
  <c r="D18" i="10" s="1"/>
  <c r="J18" i="10" s="1"/>
  <c r="C19" i="10"/>
  <c r="D19" i="10" s="1"/>
  <c r="J19" i="10" s="1"/>
  <c r="C20" i="10"/>
  <c r="C21" i="10"/>
  <c r="C22" i="10"/>
  <c r="C23" i="10"/>
  <c r="C24" i="10"/>
  <c r="C25" i="10"/>
  <c r="C26" i="10"/>
  <c r="C27" i="10"/>
  <c r="C28" i="10"/>
  <c r="C29" i="10"/>
  <c r="C30" i="10"/>
  <c r="C31" i="10"/>
  <c r="C32" i="10"/>
  <c r="D32" i="10" s="1"/>
  <c r="J32" i="10" s="1"/>
  <c r="C33" i="10"/>
  <c r="C34" i="10"/>
  <c r="D34" i="10" s="1"/>
  <c r="J34" i="10" s="1"/>
  <c r="C35" i="10"/>
  <c r="D35" i="10" s="1"/>
  <c r="J35" i="10" s="1"/>
  <c r="C36" i="10"/>
  <c r="D36" i="10" s="1"/>
  <c r="J36" i="10" s="1"/>
  <c r="C37" i="10"/>
  <c r="D37" i="10" s="1"/>
  <c r="J37" i="10" s="1"/>
  <c r="C38" i="10"/>
  <c r="D38" i="10" s="1"/>
  <c r="J38" i="10" s="1"/>
  <c r="C39" i="10"/>
  <c r="C40" i="10"/>
  <c r="C41" i="10"/>
  <c r="C42" i="10"/>
  <c r="C43" i="10"/>
  <c r="C44" i="10"/>
  <c r="C3" i="10"/>
  <c r="H17" i="9"/>
  <c r="I17" i="9" s="1"/>
  <c r="H36" i="9"/>
  <c r="I36" i="9" s="1"/>
  <c r="H37" i="9"/>
  <c r="I37" i="9" s="1"/>
  <c r="E4" i="9"/>
  <c r="E5" i="9"/>
  <c r="E6" i="9"/>
  <c r="E7" i="9"/>
  <c r="E8" i="9"/>
  <c r="F8" i="9" s="1"/>
  <c r="H8" i="9" s="1"/>
  <c r="I8" i="9" s="1"/>
  <c r="E9" i="9"/>
  <c r="F9" i="9" s="1"/>
  <c r="H9" i="9" s="1"/>
  <c r="I9" i="9" s="1"/>
  <c r="E10" i="9"/>
  <c r="E11" i="9"/>
  <c r="E12" i="9"/>
  <c r="F12" i="9" s="1"/>
  <c r="H12" i="9" s="1"/>
  <c r="I12" i="9" s="1"/>
  <c r="E13" i="9"/>
  <c r="F13" i="9" s="1"/>
  <c r="H13" i="9" s="1"/>
  <c r="I13" i="9" s="1"/>
  <c r="E14" i="9"/>
  <c r="F14" i="9" s="1"/>
  <c r="H14" i="9" s="1"/>
  <c r="I14" i="9" s="1"/>
  <c r="E15" i="9"/>
  <c r="F15" i="9" s="1"/>
  <c r="H15" i="9" s="1"/>
  <c r="I15" i="9" s="1"/>
  <c r="E16" i="9"/>
  <c r="E17" i="9"/>
  <c r="E18" i="9"/>
  <c r="E19" i="9"/>
  <c r="E20" i="9"/>
  <c r="E21" i="9"/>
  <c r="E22" i="9"/>
  <c r="E23" i="9"/>
  <c r="E24" i="9"/>
  <c r="E25" i="9"/>
  <c r="E26" i="9"/>
  <c r="E27" i="9"/>
  <c r="E28" i="9"/>
  <c r="E29" i="9"/>
  <c r="E30" i="9"/>
  <c r="F30" i="9" s="1"/>
  <c r="H30" i="9" s="1"/>
  <c r="I30" i="9" s="1"/>
  <c r="E31" i="9"/>
  <c r="F31" i="9" s="1"/>
  <c r="H31" i="9" s="1"/>
  <c r="I31" i="9" s="1"/>
  <c r="E32" i="9"/>
  <c r="F32" i="9" s="1"/>
  <c r="H32" i="9" s="1"/>
  <c r="I32" i="9" s="1"/>
  <c r="E33" i="9"/>
  <c r="F33" i="9" s="1"/>
  <c r="H33" i="9" s="1"/>
  <c r="I33" i="9" s="1"/>
  <c r="E34" i="9"/>
  <c r="F34" i="9" s="1"/>
  <c r="H34" i="9" s="1"/>
  <c r="I34" i="9" s="1"/>
  <c r="E35" i="9"/>
  <c r="F35" i="9" s="1"/>
  <c r="H35" i="9" s="1"/>
  <c r="I35" i="9" s="1"/>
  <c r="E36" i="9"/>
  <c r="E37" i="9"/>
  <c r="E38" i="9"/>
  <c r="E39" i="9"/>
  <c r="E40" i="9"/>
  <c r="E41" i="9"/>
  <c r="E42" i="9"/>
  <c r="E43" i="9"/>
  <c r="E44" i="9"/>
  <c r="E3" i="9"/>
  <c r="C4" i="9"/>
  <c r="C5" i="9"/>
  <c r="C6" i="9"/>
  <c r="C7" i="9"/>
  <c r="D7" i="9" s="1"/>
  <c r="J7" i="9" s="1"/>
  <c r="C8" i="9"/>
  <c r="D8" i="9" s="1"/>
  <c r="J8" i="9" s="1"/>
  <c r="C9" i="9"/>
  <c r="D9" i="9" s="1"/>
  <c r="J9" i="9" s="1"/>
  <c r="C10" i="9"/>
  <c r="D10" i="9" s="1"/>
  <c r="J10" i="9" s="1"/>
  <c r="C11" i="9"/>
  <c r="C12" i="9"/>
  <c r="D12" i="9" s="1"/>
  <c r="J12" i="9" s="1"/>
  <c r="C13" i="9"/>
  <c r="D13" i="9" s="1"/>
  <c r="J13" i="9" s="1"/>
  <c r="C14" i="9"/>
  <c r="C15" i="9"/>
  <c r="C16" i="9"/>
  <c r="C17" i="9"/>
  <c r="C18" i="9"/>
  <c r="C19" i="9"/>
  <c r="C20" i="9"/>
  <c r="C21" i="9"/>
  <c r="C22" i="9"/>
  <c r="C23" i="9"/>
  <c r="C24" i="9"/>
  <c r="C25" i="9"/>
  <c r="C26" i="9"/>
  <c r="D26" i="9" s="1"/>
  <c r="J26" i="9" s="1"/>
  <c r="C27" i="9"/>
  <c r="D27" i="9" s="1"/>
  <c r="J27" i="9" s="1"/>
  <c r="C28" i="9"/>
  <c r="D28" i="9" s="1"/>
  <c r="J28" i="9" s="1"/>
  <c r="C29" i="9"/>
  <c r="C30" i="9"/>
  <c r="D30" i="9" s="1"/>
  <c r="J30" i="9" s="1"/>
  <c r="C31" i="9"/>
  <c r="D31" i="9" s="1"/>
  <c r="J31" i="9" s="1"/>
  <c r="C32" i="9"/>
  <c r="D32" i="9" s="1"/>
  <c r="J32" i="9" s="1"/>
  <c r="C33" i="9"/>
  <c r="D33" i="9" s="1"/>
  <c r="J33" i="9" s="1"/>
  <c r="C34" i="9"/>
  <c r="C35" i="9"/>
  <c r="C36" i="9"/>
  <c r="C37" i="9"/>
  <c r="C38" i="9"/>
  <c r="C39" i="9"/>
  <c r="C40" i="9"/>
  <c r="C41" i="9"/>
  <c r="C42" i="9"/>
  <c r="C43" i="9"/>
  <c r="C44" i="9"/>
  <c r="C3" i="9"/>
  <c r="E4" i="8"/>
  <c r="E5" i="8"/>
  <c r="E6" i="8"/>
  <c r="F6" i="8" s="1"/>
  <c r="E7" i="8"/>
  <c r="F7" i="8" s="1"/>
  <c r="E8" i="8"/>
  <c r="F8" i="8" s="1"/>
  <c r="E9" i="8"/>
  <c r="H9" i="8" s="1"/>
  <c r="E10" i="8"/>
  <c r="H10" i="8" s="1"/>
  <c r="I10" i="8" s="1"/>
  <c r="E11" i="8"/>
  <c r="H11" i="8" s="1"/>
  <c r="E12" i="8"/>
  <c r="H12" i="8" s="1"/>
  <c r="E13" i="8"/>
  <c r="H13" i="8" s="1"/>
  <c r="E14" i="8"/>
  <c r="F14" i="8" s="1"/>
  <c r="E15" i="8"/>
  <c r="H15" i="8" s="1"/>
  <c r="E16" i="8"/>
  <c r="H16" i="8" s="1"/>
  <c r="E17" i="8"/>
  <c r="H17" i="8" s="1"/>
  <c r="E18" i="8"/>
  <c r="H18" i="8" s="1"/>
  <c r="E19" i="8"/>
  <c r="H19" i="8" s="1"/>
  <c r="E20" i="8"/>
  <c r="H20" i="8" s="1"/>
  <c r="E21" i="8"/>
  <c r="H21" i="8" s="1"/>
  <c r="E22" i="8"/>
  <c r="E23" i="8"/>
  <c r="E24" i="8"/>
  <c r="E25" i="8"/>
  <c r="E26" i="8"/>
  <c r="F26" i="8" s="1"/>
  <c r="E27" i="8"/>
  <c r="F27" i="8" s="1"/>
  <c r="E28" i="8"/>
  <c r="F28" i="8" s="1"/>
  <c r="E29" i="8"/>
  <c r="F29" i="8" s="1"/>
  <c r="E30" i="8"/>
  <c r="H30" i="8" s="1"/>
  <c r="E31" i="8"/>
  <c r="H31" i="8" s="1"/>
  <c r="E32" i="8"/>
  <c r="H32" i="8" s="1"/>
  <c r="E33" i="8"/>
  <c r="H33" i="8" s="1"/>
  <c r="E34" i="8"/>
  <c r="H34" i="8" s="1"/>
  <c r="E35" i="8"/>
  <c r="H35" i="8" s="1"/>
  <c r="E36" i="8"/>
  <c r="H36" i="8" s="1"/>
  <c r="E37" i="8"/>
  <c r="H37" i="8" s="1"/>
  <c r="E38" i="8"/>
  <c r="H38" i="8" s="1"/>
  <c r="E39" i="8"/>
  <c r="H39" i="8" s="1"/>
  <c r="E40" i="8"/>
  <c r="H40" i="8" s="1"/>
  <c r="E41" i="8"/>
  <c r="H41" i="8" s="1"/>
  <c r="E42" i="8"/>
  <c r="E43" i="8"/>
  <c r="E44" i="8"/>
  <c r="E3" i="8"/>
  <c r="C4" i="8"/>
  <c r="D4" i="8" s="1"/>
  <c r="J4" i="8" s="1"/>
  <c r="C5" i="8"/>
  <c r="D5" i="8" s="1"/>
  <c r="J5" i="8" s="1"/>
  <c r="C6" i="8"/>
  <c r="D6" i="8" s="1"/>
  <c r="J6" i="8" s="1"/>
  <c r="C7" i="8"/>
  <c r="D7" i="8" s="1"/>
  <c r="J7" i="8" s="1"/>
  <c r="C8" i="8"/>
  <c r="D8" i="8" s="1"/>
  <c r="J8" i="8" s="1"/>
  <c r="C9" i="8"/>
  <c r="D9" i="8" s="1"/>
  <c r="J9" i="8" s="1"/>
  <c r="C10" i="8"/>
  <c r="D10" i="8" s="1"/>
  <c r="J10" i="8" s="1"/>
  <c r="C11" i="8"/>
  <c r="D11" i="8" s="1"/>
  <c r="C12" i="8"/>
  <c r="D12" i="8" s="1"/>
  <c r="J12" i="8" s="1"/>
  <c r="C13" i="8"/>
  <c r="D13" i="8" s="1"/>
  <c r="J13" i="8" s="1"/>
  <c r="C14" i="8"/>
  <c r="D14" i="8" s="1"/>
  <c r="J14" i="8" s="1"/>
  <c r="C16" i="8"/>
  <c r="C17" i="8"/>
  <c r="C18" i="8"/>
  <c r="C19" i="8"/>
  <c r="C20" i="8"/>
  <c r="C21" i="8"/>
  <c r="C22" i="8"/>
  <c r="C23" i="8"/>
  <c r="C24" i="8"/>
  <c r="D24" i="8" s="1"/>
  <c r="J24" i="8" s="1"/>
  <c r="C25" i="8"/>
  <c r="D25" i="8" s="1"/>
  <c r="J25" i="8" s="1"/>
  <c r="C26" i="8"/>
  <c r="D26" i="8" s="1"/>
  <c r="J26" i="8" s="1"/>
  <c r="C27" i="8"/>
  <c r="D27" i="8" s="1"/>
  <c r="J27" i="8" s="1"/>
  <c r="C28" i="8"/>
  <c r="D28" i="8" s="1"/>
  <c r="J28" i="8" s="1"/>
  <c r="C29" i="8"/>
  <c r="D29" i="8" s="1"/>
  <c r="J29" i="8" s="1"/>
  <c r="C30" i="8"/>
  <c r="D30" i="8" s="1"/>
  <c r="J30" i="8" s="1"/>
  <c r="C31" i="8"/>
  <c r="D31" i="8" s="1"/>
  <c r="J31" i="8" s="1"/>
  <c r="C32" i="8"/>
  <c r="D32" i="8" s="1"/>
  <c r="J32" i="8" s="1"/>
  <c r="C33" i="8"/>
  <c r="D33" i="8" s="1"/>
  <c r="J33" i="8" s="1"/>
  <c r="C34" i="8"/>
  <c r="D34" i="8" s="1"/>
  <c r="J34" i="8" s="1"/>
  <c r="C35" i="8"/>
  <c r="D35" i="8" s="1"/>
  <c r="J35" i="8" s="1"/>
  <c r="C36" i="8"/>
  <c r="C37" i="8"/>
  <c r="C38" i="8"/>
  <c r="C39" i="8"/>
  <c r="C40" i="8"/>
  <c r="C41" i="8"/>
  <c r="C42" i="8"/>
  <c r="C43" i="8"/>
  <c r="C44" i="8"/>
  <c r="D44" i="8" s="1"/>
  <c r="J44" i="8" s="1"/>
  <c r="C3" i="8"/>
  <c r="D3" i="8" s="1"/>
  <c r="J3" i="8" s="1"/>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7" i="7"/>
  <c r="E538" i="7"/>
  <c r="E539" i="7"/>
  <c r="E540" i="7"/>
  <c r="E541"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1" i="7"/>
  <c r="E642"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6" i="7"/>
  <c r="E727" i="7"/>
  <c r="E728" i="7"/>
  <c r="E729" i="7"/>
  <c r="E730" i="7"/>
  <c r="E731" i="7"/>
  <c r="E732" i="7"/>
  <c r="E733" i="7"/>
  <c r="E734" i="7"/>
  <c r="E735" i="7"/>
  <c r="E736" i="7"/>
  <c r="E737" i="7"/>
  <c r="E738" i="7"/>
  <c r="E739" i="7"/>
  <c r="E740" i="7"/>
  <c r="E741" i="7"/>
  <c r="E742" i="7"/>
  <c r="E743" i="7"/>
  <c r="E744" i="7"/>
  <c r="E745" i="7"/>
  <c r="E746" i="7"/>
  <c r="E747" i="7"/>
  <c r="E748" i="7"/>
  <c r="E749" i="7"/>
  <c r="E750" i="7"/>
  <c r="E751" i="7"/>
  <c r="E752" i="7"/>
  <c r="E753" i="7"/>
  <c r="E754" i="7"/>
  <c r="E755" i="7"/>
  <c r="E756" i="7"/>
  <c r="E757" i="7"/>
  <c r="E758" i="7"/>
  <c r="E759" i="7"/>
  <c r="E760" i="7"/>
  <c r="E761" i="7"/>
  <c r="E762" i="7"/>
  <c r="E763" i="7"/>
  <c r="E764" i="7"/>
  <c r="E765" i="7"/>
  <c r="E766" i="7"/>
  <c r="E767" i="7"/>
  <c r="E768" i="7"/>
  <c r="E769" i="7"/>
  <c r="E770" i="7"/>
  <c r="E771" i="7"/>
  <c r="E772" i="7"/>
  <c r="E773" i="7"/>
  <c r="E774" i="7"/>
  <c r="E775" i="7"/>
  <c r="E776" i="7"/>
  <c r="E777" i="7"/>
  <c r="E778" i="7"/>
  <c r="E779" i="7"/>
  <c r="E780" i="7"/>
  <c r="E781" i="7"/>
  <c r="E782" i="7"/>
  <c r="E783" i="7"/>
  <c r="E784" i="7"/>
  <c r="E785" i="7"/>
  <c r="E786" i="7"/>
  <c r="E787" i="7"/>
  <c r="E788" i="7"/>
  <c r="E789" i="7"/>
  <c r="E790" i="7"/>
  <c r="E791" i="7"/>
  <c r="E792" i="7"/>
  <c r="E793" i="7"/>
  <c r="E794" i="7"/>
  <c r="E795" i="7"/>
  <c r="E796" i="7"/>
  <c r="E797" i="7"/>
  <c r="E798" i="7"/>
  <c r="E799" i="7"/>
  <c r="E800" i="7"/>
  <c r="E801" i="7"/>
  <c r="E802" i="7"/>
  <c r="E803" i="7"/>
  <c r="E804" i="7"/>
  <c r="E805" i="7"/>
  <c r="E806" i="7"/>
  <c r="E807" i="7"/>
  <c r="E808" i="7"/>
  <c r="E809" i="7"/>
  <c r="E810" i="7"/>
  <c r="E811" i="7"/>
  <c r="E812" i="7"/>
  <c r="E813" i="7"/>
  <c r="E814" i="7"/>
  <c r="E815" i="7"/>
  <c r="E816" i="7"/>
  <c r="E817" i="7"/>
  <c r="E818" i="7"/>
  <c r="E819" i="7"/>
  <c r="E820" i="7"/>
  <c r="E821" i="7"/>
  <c r="E822" i="7"/>
  <c r="E823" i="7"/>
  <c r="E824" i="7"/>
  <c r="E825" i="7"/>
  <c r="E826" i="7"/>
  <c r="E827" i="7"/>
  <c r="E828" i="7"/>
  <c r="E829" i="7"/>
  <c r="E830" i="7"/>
  <c r="E831" i="7"/>
  <c r="E832" i="7"/>
  <c r="E833" i="7"/>
  <c r="E834" i="7"/>
  <c r="E835" i="7"/>
  <c r="E836" i="7"/>
  <c r="E837" i="7"/>
  <c r="E838" i="7"/>
  <c r="E839" i="7"/>
  <c r="E840" i="7"/>
  <c r="E841" i="7"/>
  <c r="E842" i="7"/>
  <c r="E843" i="7"/>
  <c r="E844" i="7"/>
  <c r="E845" i="7"/>
  <c r="E846" i="7"/>
  <c r="E847" i="7"/>
  <c r="E848" i="7"/>
  <c r="E849" i="7"/>
  <c r="E850" i="7"/>
  <c r="E851" i="7"/>
  <c r="E852" i="7"/>
  <c r="E853" i="7"/>
  <c r="E854" i="7"/>
  <c r="E855" i="7"/>
  <c r="E856" i="7"/>
  <c r="E857" i="7"/>
  <c r="E858" i="7"/>
  <c r="E859" i="7"/>
  <c r="E860" i="7"/>
  <c r="E861" i="7"/>
  <c r="E862" i="7"/>
  <c r="E863" i="7"/>
  <c r="E864" i="7"/>
  <c r="E865" i="7"/>
  <c r="E866" i="7"/>
  <c r="E867" i="7"/>
  <c r="E868" i="7"/>
  <c r="E869" i="7"/>
  <c r="E870" i="7"/>
  <c r="E871" i="7"/>
  <c r="E872" i="7"/>
  <c r="E873" i="7"/>
  <c r="E874" i="7"/>
  <c r="E875" i="7"/>
  <c r="E876" i="7"/>
  <c r="E877" i="7"/>
  <c r="E878" i="7"/>
  <c r="E879" i="7"/>
  <c r="E880" i="7"/>
  <c r="E881" i="7"/>
  <c r="E882" i="7"/>
  <c r="E883" i="7"/>
  <c r="E884" i="7"/>
  <c r="E885" i="7"/>
  <c r="E886" i="7"/>
  <c r="E887" i="7"/>
  <c r="E888" i="7"/>
  <c r="E889" i="7"/>
  <c r="E890" i="7"/>
  <c r="E891" i="7"/>
  <c r="E892" i="7"/>
  <c r="E893" i="7"/>
  <c r="E894" i="7"/>
  <c r="E895" i="7"/>
  <c r="E896" i="7"/>
  <c r="E897" i="7"/>
  <c r="E898" i="7"/>
  <c r="E899" i="7"/>
  <c r="E900" i="7"/>
  <c r="E901" i="7"/>
  <c r="E902" i="7"/>
  <c r="E903" i="7"/>
  <c r="E904" i="7"/>
  <c r="E905" i="7"/>
  <c r="E906" i="7"/>
  <c r="E907" i="7"/>
  <c r="E908" i="7"/>
  <c r="E909" i="7"/>
  <c r="E910" i="7"/>
  <c r="E911" i="7"/>
  <c r="E912" i="7"/>
  <c r="E913" i="7"/>
  <c r="E914" i="7"/>
  <c r="E915" i="7"/>
  <c r="E916" i="7"/>
  <c r="E917" i="7"/>
  <c r="E918" i="7"/>
  <c r="E919" i="7"/>
  <c r="E920" i="7"/>
  <c r="E921" i="7"/>
  <c r="E922" i="7"/>
  <c r="E923" i="7"/>
  <c r="E924" i="7"/>
  <c r="E925" i="7"/>
  <c r="E926" i="7"/>
  <c r="E927" i="7"/>
  <c r="E928" i="7"/>
  <c r="E929" i="7"/>
  <c r="E930" i="7"/>
  <c r="E931" i="7"/>
  <c r="E932" i="7"/>
  <c r="E933" i="7"/>
  <c r="E934" i="7"/>
  <c r="E935" i="7"/>
  <c r="E936" i="7"/>
  <c r="E937" i="7"/>
  <c r="E938" i="7"/>
  <c r="E939" i="7"/>
  <c r="E940" i="7"/>
  <c r="E941" i="7"/>
  <c r="E942" i="7"/>
  <c r="E943" i="7"/>
  <c r="E944" i="7"/>
  <c r="E945" i="7"/>
  <c r="E946" i="7"/>
  <c r="E947" i="7"/>
  <c r="E948" i="7"/>
  <c r="E949" i="7"/>
  <c r="E950" i="7"/>
  <c r="E951" i="7"/>
  <c r="E952" i="7"/>
  <c r="E953" i="7"/>
  <c r="E954" i="7"/>
  <c r="E955" i="7"/>
  <c r="E956" i="7"/>
  <c r="E957" i="7"/>
  <c r="E958" i="7"/>
  <c r="E959" i="7"/>
  <c r="E960" i="7"/>
  <c r="E961" i="7"/>
  <c r="E962" i="7"/>
  <c r="E963" i="7"/>
  <c r="E964" i="7"/>
  <c r="E965" i="7"/>
  <c r="E966" i="7"/>
  <c r="E967" i="7"/>
  <c r="E968" i="7"/>
  <c r="E969" i="7"/>
  <c r="E970" i="7"/>
  <c r="E971" i="7"/>
  <c r="E972" i="7"/>
  <c r="E973" i="7"/>
  <c r="E974" i="7"/>
  <c r="E975" i="7"/>
  <c r="E976" i="7"/>
  <c r="E977" i="7"/>
  <c r="E978" i="7"/>
  <c r="E979" i="7"/>
  <c r="E980" i="7"/>
  <c r="E981" i="7"/>
  <c r="E982" i="7"/>
  <c r="E983" i="7"/>
  <c r="E984" i="7"/>
  <c r="E985" i="7"/>
  <c r="E986" i="7"/>
  <c r="E987" i="7"/>
  <c r="E988" i="7"/>
  <c r="E989" i="7"/>
  <c r="E990" i="7"/>
  <c r="E991" i="7"/>
  <c r="E992" i="7"/>
  <c r="E993" i="7"/>
  <c r="E994" i="7"/>
  <c r="E995" i="7"/>
  <c r="E996" i="7"/>
  <c r="E997" i="7"/>
  <c r="E998" i="7"/>
  <c r="E999" i="7"/>
  <c r="E1000" i="7"/>
  <c r="E1001" i="7"/>
  <c r="E1002" i="7"/>
  <c r="E1003" i="7"/>
  <c r="E1004" i="7"/>
  <c r="E1005" i="7"/>
  <c r="E1006" i="7"/>
  <c r="E1007" i="7"/>
  <c r="E1008" i="7"/>
  <c r="E1009" i="7"/>
  <c r="E1010" i="7"/>
  <c r="E1011" i="7"/>
  <c r="E1012" i="7"/>
  <c r="E1013" i="7"/>
  <c r="E1014" i="7"/>
  <c r="E1015" i="7"/>
  <c r="E1016" i="7"/>
  <c r="E1017" i="7"/>
  <c r="E1018" i="7"/>
  <c r="E1019" i="7"/>
  <c r="E1020" i="7"/>
  <c r="E1021" i="7"/>
  <c r="E1022" i="7"/>
  <c r="E1023" i="7"/>
  <c r="E1024" i="7"/>
  <c r="E1025" i="7"/>
  <c r="E1026" i="7"/>
  <c r="E1027" i="7"/>
  <c r="E1028" i="7"/>
  <c r="E1029" i="7"/>
  <c r="E1030" i="7"/>
  <c r="E1031" i="7"/>
  <c r="E1032" i="7"/>
  <c r="E1033" i="7"/>
  <c r="E1034" i="7"/>
  <c r="E1035" i="7"/>
  <c r="E1036" i="7"/>
  <c r="E1037" i="7"/>
  <c r="E1038" i="7"/>
  <c r="E1039" i="7"/>
  <c r="E1040" i="7"/>
  <c r="E1041" i="7"/>
  <c r="E1042" i="7"/>
  <c r="E1043" i="7"/>
  <c r="E1044" i="7"/>
  <c r="E1045" i="7"/>
  <c r="E1046" i="7"/>
  <c r="E1047" i="7"/>
  <c r="E1048" i="7"/>
  <c r="E1049" i="7"/>
  <c r="E1050" i="7"/>
  <c r="E1051" i="7"/>
  <c r="E1052" i="7"/>
  <c r="E1053" i="7"/>
  <c r="E1054" i="7"/>
  <c r="E1055" i="7"/>
  <c r="E1056" i="7"/>
  <c r="E1057" i="7"/>
  <c r="E1058" i="7"/>
  <c r="E1059" i="7"/>
  <c r="E1060" i="7"/>
  <c r="E1061" i="7"/>
  <c r="E1062" i="7"/>
  <c r="E1063" i="7"/>
  <c r="E1064" i="7"/>
  <c r="E1065" i="7"/>
  <c r="E1066" i="7"/>
  <c r="E1067" i="7"/>
  <c r="E1068" i="7"/>
  <c r="E1069" i="7"/>
  <c r="E1070" i="7"/>
  <c r="E1071" i="7"/>
  <c r="E1072" i="7"/>
  <c r="E1073" i="7"/>
  <c r="E1074" i="7"/>
  <c r="E1075" i="7"/>
  <c r="E1076" i="7"/>
  <c r="E1077" i="7"/>
  <c r="E1078" i="7"/>
  <c r="E1079" i="7"/>
  <c r="E1080" i="7"/>
  <c r="E1081" i="7"/>
  <c r="E1082" i="7"/>
  <c r="E1083" i="7"/>
  <c r="E1084" i="7"/>
  <c r="E1085" i="7"/>
  <c r="E1086" i="7"/>
  <c r="E1087" i="7"/>
  <c r="E1088" i="7"/>
  <c r="E1089" i="7"/>
  <c r="E1090" i="7"/>
  <c r="E1091" i="7"/>
  <c r="E1092" i="7"/>
  <c r="E1093" i="7"/>
  <c r="E1094" i="7"/>
  <c r="E1095" i="7"/>
  <c r="E1096" i="7"/>
  <c r="E1097" i="7"/>
  <c r="E1098" i="7"/>
  <c r="E1099" i="7"/>
  <c r="E1100" i="7"/>
  <c r="E1101" i="7"/>
  <c r="E1102" i="7"/>
  <c r="E1103" i="7"/>
  <c r="E1104" i="7"/>
  <c r="E1105" i="7"/>
  <c r="E1106" i="7"/>
  <c r="E1107" i="7"/>
  <c r="E1108" i="7"/>
  <c r="E1109" i="7"/>
  <c r="E1110" i="7"/>
  <c r="E1111" i="7"/>
  <c r="E1112" i="7"/>
  <c r="E1113" i="7"/>
  <c r="E1114" i="7"/>
  <c r="E1115" i="7"/>
  <c r="E1116" i="7"/>
  <c r="E1117" i="7"/>
  <c r="E1118" i="7"/>
  <c r="E1119" i="7"/>
  <c r="E1120" i="7"/>
  <c r="E1121" i="7"/>
  <c r="E1122" i="7"/>
  <c r="E1123" i="7"/>
  <c r="E1124" i="7"/>
  <c r="E1125" i="7"/>
  <c r="E1126" i="7"/>
  <c r="E1127" i="7"/>
  <c r="E1128" i="7"/>
  <c r="E1129" i="7"/>
  <c r="E1130" i="7"/>
  <c r="E1131" i="7"/>
  <c r="E1132" i="7"/>
  <c r="E1133" i="7"/>
  <c r="E1134" i="7"/>
  <c r="E1135" i="7"/>
  <c r="E1136" i="7"/>
  <c r="E1137" i="7"/>
  <c r="E1138" i="7"/>
  <c r="E1139" i="7"/>
  <c r="E1140" i="7"/>
  <c r="E1141" i="7"/>
  <c r="E1142" i="7"/>
  <c r="E1143" i="7"/>
  <c r="E1144" i="7"/>
  <c r="E1145" i="7"/>
  <c r="E1146" i="7"/>
  <c r="E1147" i="7"/>
  <c r="E1148" i="7"/>
  <c r="E1149" i="7"/>
  <c r="E1150" i="7"/>
  <c r="E1151" i="7"/>
  <c r="E1152" i="7"/>
  <c r="E1153" i="7"/>
  <c r="E1154" i="7"/>
  <c r="E1155" i="7"/>
  <c r="E1156" i="7"/>
  <c r="E1157" i="7"/>
  <c r="E1158" i="7"/>
  <c r="E1159" i="7"/>
  <c r="E1160" i="7"/>
  <c r="E1161" i="7"/>
  <c r="E1162" i="7"/>
  <c r="E1163" i="7"/>
  <c r="E1164" i="7"/>
  <c r="E1165" i="7"/>
  <c r="E1166" i="7"/>
  <c r="E1167" i="7"/>
  <c r="E1168" i="7"/>
  <c r="E1169" i="7"/>
  <c r="E1170" i="7"/>
  <c r="E1171" i="7"/>
  <c r="E1172" i="7"/>
  <c r="E1173" i="7"/>
  <c r="E1174" i="7"/>
  <c r="E1175" i="7"/>
  <c r="E1176" i="7"/>
  <c r="E1177" i="7"/>
  <c r="E1178" i="7"/>
  <c r="E1179" i="7"/>
  <c r="E1180" i="7"/>
  <c r="E1181" i="7"/>
  <c r="E1182" i="7"/>
  <c r="E1183" i="7"/>
  <c r="E1184" i="7"/>
  <c r="E1185" i="7"/>
  <c r="E1186" i="7"/>
  <c r="E1187" i="7"/>
  <c r="E1188" i="7"/>
  <c r="E1189" i="7"/>
  <c r="E1190" i="7"/>
  <c r="E1191" i="7"/>
  <c r="E1192" i="7"/>
  <c r="E1193" i="7"/>
  <c r="E1194" i="7"/>
  <c r="E1195" i="7"/>
  <c r="E1196" i="7"/>
  <c r="E1197" i="7"/>
  <c r="E1198" i="7"/>
  <c r="E1199" i="7"/>
  <c r="E1200" i="7"/>
  <c r="E1201" i="7"/>
  <c r="E1202" i="7"/>
  <c r="E1203" i="7"/>
  <c r="E1204" i="7"/>
  <c r="E1205" i="7"/>
  <c r="E1206" i="7"/>
  <c r="E1207" i="7"/>
  <c r="E1208" i="7"/>
  <c r="E1209" i="7"/>
  <c r="E1210" i="7"/>
  <c r="E1211" i="7"/>
  <c r="E1212" i="7"/>
  <c r="E1213" i="7"/>
  <c r="E1214" i="7"/>
  <c r="E1215" i="7"/>
  <c r="E1216" i="7"/>
  <c r="E1217" i="7"/>
  <c r="E1218" i="7"/>
  <c r="E1219" i="7"/>
  <c r="E1220" i="7"/>
  <c r="E1221" i="7"/>
  <c r="E1222" i="7"/>
  <c r="E1223" i="7"/>
  <c r="E1224" i="7"/>
  <c r="E1225" i="7"/>
  <c r="E1226" i="7"/>
  <c r="E1227" i="7"/>
  <c r="E1228" i="7"/>
  <c r="E1229" i="7"/>
  <c r="E1230" i="7"/>
  <c r="E1231" i="7"/>
  <c r="E1232" i="7"/>
  <c r="E1233" i="7"/>
  <c r="E1234" i="7"/>
  <c r="E1235" i="7"/>
  <c r="E1236" i="7"/>
  <c r="E1237" i="7"/>
  <c r="E1238" i="7"/>
  <c r="E1239" i="7"/>
  <c r="E1240" i="7"/>
  <c r="E1241" i="7"/>
  <c r="E1242" i="7"/>
  <c r="E1243" i="7"/>
  <c r="E1244" i="7"/>
  <c r="E1245" i="7"/>
  <c r="E1246" i="7"/>
  <c r="E1247" i="7"/>
  <c r="E1248" i="7"/>
  <c r="E1249" i="7"/>
  <c r="E1250" i="7"/>
  <c r="E1251" i="7"/>
  <c r="E1252" i="7"/>
  <c r="E1253" i="7"/>
  <c r="E1254" i="7"/>
  <c r="E1255" i="7"/>
  <c r="E1256" i="7"/>
  <c r="E1257" i="7"/>
  <c r="E1258" i="7"/>
  <c r="E1259" i="7"/>
  <c r="E1260" i="7"/>
  <c r="E1261" i="7"/>
  <c r="E1262" i="7"/>
  <c r="E1263" i="7"/>
  <c r="E1264" i="7"/>
  <c r="E1265" i="7"/>
  <c r="E1266" i="7"/>
  <c r="E1267" i="7"/>
  <c r="E1268" i="7"/>
  <c r="E1269" i="7"/>
  <c r="E1270" i="7"/>
  <c r="E1271" i="7"/>
  <c r="E1272" i="7"/>
  <c r="E1273" i="7"/>
  <c r="E1274" i="7"/>
  <c r="E1275" i="7"/>
  <c r="E1276" i="7"/>
  <c r="E1277" i="7"/>
  <c r="E1278" i="7"/>
  <c r="E1279" i="7"/>
  <c r="E1280" i="7"/>
  <c r="E1281" i="7"/>
  <c r="E1282" i="7"/>
  <c r="E1283" i="7"/>
  <c r="E1284" i="7"/>
  <c r="E1285" i="7"/>
  <c r="E1286" i="7"/>
  <c r="E1287" i="7"/>
  <c r="E1288" i="7"/>
  <c r="E1289" i="7"/>
  <c r="E1290" i="7"/>
  <c r="E1291" i="7"/>
  <c r="E1292" i="7"/>
  <c r="E1293" i="7"/>
  <c r="E1294" i="7"/>
  <c r="E1295" i="7"/>
  <c r="E1296" i="7"/>
  <c r="E1297" i="7"/>
  <c r="E1298" i="7"/>
  <c r="E1299" i="7"/>
  <c r="E1300" i="7"/>
  <c r="E1301" i="7"/>
  <c r="E1302" i="7"/>
  <c r="E1303" i="7"/>
  <c r="E1304" i="7"/>
  <c r="E1305" i="7"/>
  <c r="E1306" i="7"/>
  <c r="E1307" i="7"/>
  <c r="E1308" i="7"/>
  <c r="E1309" i="7"/>
  <c r="E1310" i="7"/>
  <c r="E1311" i="7"/>
  <c r="E1312" i="7"/>
  <c r="E1313" i="7"/>
  <c r="E1314" i="7"/>
  <c r="E1315" i="7"/>
  <c r="E1316" i="7"/>
  <c r="E1317" i="7"/>
  <c r="E1318" i="7"/>
  <c r="E1319" i="7"/>
  <c r="E1320" i="7"/>
  <c r="E1321" i="7"/>
  <c r="E1322" i="7"/>
  <c r="E1323" i="7"/>
  <c r="E1324" i="7"/>
  <c r="E1325" i="7"/>
  <c r="E1326" i="7"/>
  <c r="E1327" i="7"/>
  <c r="E1328" i="7"/>
  <c r="E1329" i="7"/>
  <c r="E1330" i="7"/>
  <c r="E1331" i="7"/>
  <c r="E1332" i="7"/>
  <c r="E1333" i="7"/>
  <c r="E1334" i="7"/>
  <c r="E1335" i="7"/>
  <c r="E1336" i="7"/>
  <c r="E1337" i="7"/>
  <c r="E1338" i="7"/>
  <c r="E1339" i="7"/>
  <c r="E1340" i="7"/>
  <c r="E1341" i="7"/>
  <c r="E1342" i="7"/>
  <c r="E1343" i="7"/>
  <c r="E1344" i="7"/>
  <c r="E1345" i="7"/>
  <c r="E1346" i="7"/>
  <c r="E1347" i="7"/>
  <c r="E1348" i="7"/>
  <c r="E1349" i="7"/>
  <c r="E1350" i="7"/>
  <c r="E1351" i="7"/>
  <c r="E1352" i="7"/>
  <c r="E1353" i="7"/>
  <c r="E1354" i="7"/>
  <c r="E1355" i="7"/>
  <c r="E1356" i="7"/>
  <c r="E1357" i="7"/>
  <c r="E1358" i="7"/>
  <c r="E1359" i="7"/>
  <c r="E1360" i="7"/>
  <c r="E1361" i="7"/>
  <c r="E1362" i="7"/>
  <c r="E1363" i="7"/>
  <c r="E1364" i="7"/>
  <c r="E1365" i="7"/>
  <c r="E1366" i="7"/>
  <c r="E1367" i="7"/>
  <c r="E1368" i="7"/>
  <c r="E1369" i="7"/>
  <c r="E1370" i="7"/>
  <c r="E1371" i="7"/>
  <c r="E1372" i="7"/>
  <c r="E1373" i="7"/>
  <c r="E1374" i="7"/>
  <c r="E1375" i="7"/>
  <c r="E1376" i="7"/>
  <c r="E1377" i="7"/>
  <c r="E1378" i="7"/>
  <c r="E1379" i="7"/>
  <c r="E1380" i="7"/>
  <c r="E1381" i="7"/>
  <c r="E1382" i="7"/>
  <c r="E1383" i="7"/>
  <c r="E1384" i="7"/>
  <c r="E1385" i="7"/>
  <c r="E1386" i="7"/>
  <c r="E1387" i="7"/>
  <c r="E1388" i="7"/>
  <c r="E1389" i="7"/>
  <c r="E1390" i="7"/>
  <c r="E1391" i="7"/>
  <c r="E1392" i="7"/>
  <c r="E1393" i="7"/>
  <c r="E1394" i="7"/>
  <c r="E1395" i="7"/>
  <c r="E1396" i="7"/>
  <c r="E1397" i="7"/>
  <c r="E1398" i="7"/>
  <c r="E1399" i="7"/>
  <c r="E1400" i="7"/>
  <c r="E1401" i="7"/>
  <c r="E1402" i="7"/>
  <c r="E1403" i="7"/>
  <c r="E1404" i="7"/>
  <c r="E1405" i="7"/>
  <c r="E1406" i="7"/>
  <c r="E1407" i="7"/>
  <c r="E1408" i="7"/>
  <c r="E1409" i="7"/>
  <c r="E1410" i="7"/>
  <c r="E1411" i="7"/>
  <c r="E1412" i="7"/>
  <c r="E1413" i="7"/>
  <c r="E1414" i="7"/>
  <c r="E1415" i="7"/>
  <c r="E1416" i="7"/>
  <c r="E1417" i="7"/>
  <c r="E1418" i="7"/>
  <c r="E1419" i="7"/>
  <c r="E1420" i="7"/>
  <c r="E1421" i="7"/>
  <c r="E1422" i="7"/>
  <c r="E1423" i="7"/>
  <c r="E1424" i="7"/>
  <c r="E1425" i="7"/>
  <c r="E1426" i="7"/>
  <c r="E1427" i="7"/>
  <c r="E1428" i="7"/>
  <c r="E1429" i="7"/>
  <c r="E1430" i="7"/>
  <c r="E1431" i="7"/>
  <c r="E1432" i="7"/>
  <c r="E1433" i="7"/>
  <c r="E1434" i="7"/>
  <c r="E1435" i="7"/>
  <c r="E1436" i="7"/>
  <c r="E1437" i="7"/>
  <c r="E1438" i="7"/>
  <c r="E1439" i="7"/>
  <c r="E1440" i="7"/>
  <c r="E1441" i="7"/>
  <c r="E1442" i="7"/>
  <c r="E1443" i="7"/>
  <c r="E1444" i="7"/>
  <c r="E1445" i="7"/>
  <c r="E1446" i="7"/>
  <c r="E1447" i="7"/>
  <c r="E1448" i="7"/>
  <c r="E1449" i="7"/>
  <c r="E1450" i="7"/>
  <c r="E1451" i="7"/>
  <c r="E1452" i="7"/>
  <c r="E1453" i="7"/>
  <c r="E1454" i="7"/>
  <c r="E1455" i="7"/>
  <c r="E1456" i="7"/>
  <c r="E1457" i="7"/>
  <c r="E1458" i="7"/>
  <c r="E1459" i="7"/>
  <c r="E1460" i="7"/>
  <c r="E1461" i="7"/>
  <c r="E1462" i="7"/>
  <c r="E1463" i="7"/>
  <c r="E1464" i="7"/>
  <c r="E1465" i="7"/>
  <c r="E1466" i="7"/>
  <c r="E1467" i="7"/>
  <c r="E1468" i="7"/>
  <c r="E1469" i="7"/>
  <c r="E1470" i="7"/>
  <c r="E1471" i="7"/>
  <c r="E1472" i="7"/>
  <c r="E1473" i="7"/>
  <c r="E1474" i="7"/>
  <c r="E1475" i="7"/>
  <c r="E1476" i="7"/>
  <c r="E1477" i="7"/>
  <c r="E1478" i="7"/>
  <c r="E1479" i="7"/>
  <c r="E1480" i="7"/>
  <c r="E1481" i="7"/>
  <c r="E1482" i="7"/>
  <c r="E1483" i="7"/>
  <c r="E1484" i="7"/>
  <c r="E1485" i="7"/>
  <c r="E1486" i="7"/>
  <c r="E1487" i="7"/>
  <c r="E1488" i="7"/>
  <c r="E1489" i="7"/>
  <c r="E1490" i="7"/>
  <c r="E1491" i="7"/>
  <c r="E1492" i="7"/>
  <c r="E1493" i="7"/>
  <c r="E1494" i="7"/>
  <c r="E1495" i="7"/>
  <c r="E1496" i="7"/>
  <c r="E1497" i="7"/>
  <c r="E1498" i="7"/>
  <c r="E1499" i="7"/>
  <c r="E1500" i="7"/>
  <c r="E1501" i="7"/>
  <c r="E1502" i="7"/>
  <c r="E1503" i="7"/>
  <c r="E1504" i="7"/>
  <c r="E1505" i="7"/>
  <c r="E1506" i="7"/>
  <c r="E1507" i="7"/>
  <c r="E1508" i="7"/>
  <c r="E1509" i="7"/>
  <c r="E1510" i="7"/>
  <c r="E1511" i="7"/>
  <c r="E1512" i="7"/>
  <c r="E1513" i="7"/>
  <c r="E1514" i="7"/>
  <c r="E1515" i="7"/>
  <c r="E1516" i="7"/>
  <c r="E1517" i="7"/>
  <c r="E1518" i="7"/>
  <c r="E1519" i="7"/>
  <c r="E1520" i="7"/>
  <c r="E1521" i="7"/>
  <c r="E1522" i="7"/>
  <c r="E1523" i="7"/>
  <c r="E1524" i="7"/>
  <c r="E1525" i="7"/>
  <c r="E1526" i="7"/>
  <c r="E1527" i="7"/>
  <c r="E1528" i="7"/>
  <c r="E1529" i="7"/>
  <c r="E1530" i="7"/>
  <c r="E1531" i="7"/>
  <c r="E1532" i="7"/>
  <c r="E1533" i="7"/>
  <c r="E1534" i="7"/>
  <c r="E1535" i="7"/>
  <c r="E1536" i="7"/>
  <c r="E1537" i="7"/>
  <c r="E1538" i="7"/>
  <c r="E1539" i="7"/>
  <c r="E1540" i="7"/>
  <c r="E1541" i="7"/>
  <c r="E1542" i="7"/>
  <c r="E1543" i="7"/>
  <c r="E1544" i="7"/>
  <c r="E1545" i="7"/>
  <c r="E1546" i="7"/>
  <c r="E1547" i="7"/>
  <c r="E1548" i="7"/>
  <c r="E1549" i="7"/>
  <c r="E1550" i="7"/>
  <c r="E1551" i="7"/>
  <c r="E1552" i="7"/>
  <c r="E1553" i="7"/>
  <c r="E1554" i="7"/>
  <c r="E1555" i="7"/>
  <c r="E1556" i="7"/>
  <c r="E1557" i="7"/>
  <c r="E1558" i="7"/>
  <c r="E1559" i="7"/>
  <c r="E1560" i="7"/>
  <c r="E1561" i="7"/>
  <c r="E1562" i="7"/>
  <c r="E1563" i="7"/>
  <c r="E1564" i="7"/>
  <c r="E1565" i="7"/>
  <c r="E1566" i="7"/>
  <c r="E1567" i="7"/>
  <c r="E1568" i="7"/>
  <c r="E1569" i="7"/>
  <c r="E1570" i="7"/>
  <c r="E1571" i="7"/>
  <c r="E1572" i="7"/>
  <c r="E1573" i="7"/>
  <c r="E1574" i="7"/>
  <c r="E1575" i="7"/>
  <c r="E1576" i="7"/>
  <c r="E1577" i="7"/>
  <c r="E1578" i="7"/>
  <c r="E1579" i="7"/>
  <c r="E1580" i="7"/>
  <c r="E1581" i="7"/>
  <c r="E1582" i="7"/>
  <c r="E1583" i="7"/>
  <c r="E1584" i="7"/>
  <c r="E1585" i="7"/>
  <c r="E1586" i="7"/>
  <c r="E1587" i="7"/>
  <c r="E1588" i="7"/>
  <c r="E1589" i="7"/>
  <c r="E1590" i="7"/>
  <c r="E1591" i="7"/>
  <c r="E1592" i="7"/>
  <c r="E1593" i="7"/>
  <c r="E1594" i="7"/>
  <c r="E1595" i="7"/>
  <c r="E1596" i="7"/>
  <c r="E1597" i="7"/>
  <c r="E1598" i="7"/>
  <c r="E1599" i="7"/>
  <c r="E1600" i="7"/>
  <c r="E1601" i="7"/>
  <c r="E1602" i="7"/>
  <c r="E1603" i="7"/>
  <c r="E1604" i="7"/>
  <c r="E1605" i="7"/>
  <c r="E1606" i="7"/>
  <c r="E1607" i="7"/>
  <c r="E1608" i="7"/>
  <c r="E1609" i="7"/>
  <c r="E1610" i="7"/>
  <c r="E1611" i="7"/>
  <c r="E1612" i="7"/>
  <c r="E1613" i="7"/>
  <c r="E1614" i="7"/>
  <c r="E1615" i="7"/>
  <c r="E1616" i="7"/>
  <c r="E1617" i="7"/>
  <c r="E1618" i="7"/>
  <c r="E1619" i="7"/>
  <c r="E1620" i="7"/>
  <c r="E1621" i="7"/>
  <c r="E1622" i="7"/>
  <c r="E1623" i="7"/>
  <c r="E1624" i="7"/>
  <c r="E1625" i="7"/>
  <c r="E1626" i="7"/>
  <c r="E1627" i="7"/>
  <c r="E1628" i="7"/>
  <c r="E1629" i="7"/>
  <c r="E1630" i="7"/>
  <c r="E1631" i="7"/>
  <c r="E1632" i="7"/>
  <c r="E1633" i="7"/>
  <c r="E1634" i="7"/>
  <c r="E1635" i="7"/>
  <c r="E1636" i="7"/>
  <c r="E1637" i="7"/>
  <c r="E1638" i="7"/>
  <c r="E1639" i="7"/>
  <c r="E1640" i="7"/>
  <c r="E1641" i="7"/>
  <c r="E1642" i="7"/>
  <c r="E1643" i="7"/>
  <c r="E1644" i="7"/>
  <c r="E1645" i="7"/>
  <c r="E1646" i="7"/>
  <c r="E1647" i="7"/>
  <c r="E1648" i="7"/>
  <c r="E1649" i="7"/>
  <c r="E1650" i="7"/>
  <c r="E1651" i="7"/>
  <c r="E1652" i="7"/>
  <c r="E1653" i="7"/>
  <c r="E1654" i="7"/>
  <c r="E1655" i="7"/>
  <c r="E1656" i="7"/>
  <c r="E1657" i="7"/>
  <c r="E1658" i="7"/>
  <c r="E1659" i="7"/>
  <c r="E1660" i="7"/>
  <c r="E1661" i="7"/>
  <c r="E1662" i="7"/>
  <c r="E1663" i="7"/>
  <c r="E1664" i="7"/>
  <c r="E1665" i="7"/>
  <c r="E1666" i="7"/>
  <c r="E1667" i="7"/>
  <c r="E1668" i="7"/>
  <c r="E1669" i="7"/>
  <c r="E1670" i="7"/>
  <c r="E1671" i="7"/>
  <c r="E1672" i="7"/>
  <c r="E1673" i="7"/>
  <c r="E1674" i="7"/>
  <c r="E1675" i="7"/>
  <c r="E1676" i="7"/>
  <c r="E1677" i="7"/>
  <c r="E1678" i="7"/>
  <c r="E1679" i="7"/>
  <c r="E1680" i="7"/>
  <c r="E1681" i="7"/>
  <c r="E1682" i="7"/>
  <c r="E1683" i="7"/>
  <c r="E1684" i="7"/>
  <c r="E1685" i="7"/>
  <c r="E1686" i="7"/>
  <c r="E1687" i="7"/>
  <c r="E1688" i="7"/>
  <c r="E1689" i="7"/>
  <c r="E1690" i="7"/>
  <c r="E1691" i="7"/>
  <c r="E1692" i="7"/>
  <c r="E1693" i="7"/>
  <c r="E1694" i="7"/>
  <c r="E1695" i="7"/>
  <c r="E1696" i="7"/>
  <c r="E1697" i="7"/>
  <c r="E1698" i="7"/>
  <c r="E1699" i="7"/>
  <c r="E1700" i="7"/>
  <c r="E1701" i="7"/>
  <c r="E1702" i="7"/>
  <c r="E1703" i="7"/>
  <c r="E1704" i="7"/>
  <c r="E1705" i="7"/>
  <c r="E1706" i="7"/>
  <c r="E1707" i="7"/>
  <c r="E1708" i="7"/>
  <c r="E1709" i="7"/>
  <c r="E1710" i="7"/>
  <c r="E1711" i="7"/>
  <c r="E1712" i="7"/>
  <c r="E1713" i="7"/>
  <c r="E1714" i="7"/>
  <c r="E1715" i="7"/>
  <c r="E1716" i="7"/>
  <c r="E1717" i="7"/>
  <c r="E1718" i="7"/>
  <c r="E1719" i="7"/>
  <c r="E1720" i="7"/>
  <c r="E1721" i="7"/>
  <c r="E1722" i="7"/>
  <c r="E1723" i="7"/>
  <c r="E1724" i="7"/>
  <c r="E1725" i="7"/>
  <c r="E1726" i="7"/>
  <c r="E1727" i="7"/>
  <c r="E1728" i="7"/>
  <c r="E1729" i="7"/>
  <c r="E1730" i="7"/>
  <c r="E1731" i="7"/>
  <c r="E1732" i="7"/>
  <c r="E1733" i="7"/>
  <c r="E1734" i="7"/>
  <c r="E1735" i="7"/>
  <c r="E1736" i="7"/>
  <c r="E1737" i="7"/>
  <c r="E1738" i="7"/>
  <c r="E1739" i="7"/>
  <c r="E1740" i="7"/>
  <c r="E1741" i="7"/>
  <c r="E1742" i="7"/>
  <c r="E1743" i="7"/>
  <c r="E1744" i="7"/>
  <c r="E1745" i="7"/>
  <c r="E1746" i="7"/>
  <c r="E1747" i="7"/>
  <c r="E1748" i="7"/>
  <c r="E1749" i="7"/>
  <c r="E1750" i="7"/>
  <c r="E1751" i="7"/>
  <c r="E1752" i="7"/>
  <c r="E1753" i="7"/>
  <c r="E1754" i="7"/>
  <c r="E1755" i="7"/>
  <c r="E1756" i="7"/>
  <c r="E1757" i="7"/>
  <c r="E1758" i="7"/>
  <c r="E1759" i="7"/>
  <c r="E1760" i="7"/>
  <c r="E1761" i="7"/>
  <c r="E1762" i="7"/>
  <c r="E1763" i="7"/>
  <c r="E1764" i="7"/>
  <c r="E1765" i="7"/>
  <c r="E1766" i="7"/>
  <c r="E1767" i="7"/>
  <c r="E1768" i="7"/>
  <c r="E1769" i="7"/>
  <c r="E1770" i="7"/>
  <c r="E1771" i="7"/>
  <c r="E1772" i="7"/>
  <c r="E1773" i="7"/>
  <c r="E1774" i="7"/>
  <c r="E1775" i="7"/>
  <c r="E1776" i="7"/>
  <c r="E1777" i="7"/>
  <c r="E1778" i="7"/>
  <c r="E1779" i="7"/>
  <c r="E1780" i="7"/>
  <c r="E1781" i="7"/>
  <c r="E1782" i="7"/>
  <c r="E1783" i="7"/>
  <c r="E1784" i="7"/>
  <c r="E1785" i="7"/>
  <c r="E1786" i="7"/>
  <c r="E1787" i="7"/>
  <c r="E1788" i="7"/>
  <c r="E1789" i="7"/>
  <c r="E1790" i="7"/>
  <c r="E1791" i="7"/>
  <c r="E1792" i="7"/>
  <c r="E1793" i="7"/>
  <c r="E1794" i="7"/>
  <c r="E1795" i="7"/>
  <c r="E1796" i="7"/>
  <c r="E1797" i="7"/>
  <c r="E1798" i="7"/>
  <c r="E1799" i="7"/>
  <c r="E1800" i="7"/>
  <c r="E1801" i="7"/>
  <c r="E1802" i="7"/>
  <c r="E1803" i="7"/>
  <c r="E1804" i="7"/>
  <c r="E1805" i="7"/>
  <c r="E1806" i="7"/>
  <c r="E1807" i="7"/>
  <c r="E1808" i="7"/>
  <c r="E1809" i="7"/>
  <c r="E1810" i="7"/>
  <c r="E1811" i="7"/>
  <c r="E1812" i="7"/>
  <c r="E1813" i="7"/>
  <c r="E1814" i="7"/>
  <c r="E1815" i="7"/>
  <c r="E1816" i="7"/>
  <c r="E1817" i="7"/>
  <c r="E1818" i="7"/>
  <c r="E1819" i="7"/>
  <c r="E1820" i="7"/>
  <c r="E1821" i="7"/>
  <c r="E1822" i="7"/>
  <c r="E1823" i="7"/>
  <c r="E1824" i="7"/>
  <c r="E1825" i="7"/>
  <c r="E1826" i="7"/>
  <c r="E1827" i="7"/>
  <c r="E1828" i="7"/>
  <c r="E1829" i="7"/>
  <c r="E1830" i="7"/>
  <c r="E1831" i="7"/>
  <c r="E1832" i="7"/>
  <c r="E1833" i="7"/>
  <c r="E1834" i="7"/>
  <c r="E1835" i="7"/>
  <c r="E1836" i="7"/>
  <c r="E1837" i="7"/>
  <c r="E1838" i="7"/>
  <c r="E1839" i="7"/>
  <c r="E1840" i="7"/>
  <c r="E1841" i="7"/>
  <c r="E1842" i="7"/>
  <c r="E1843" i="7"/>
  <c r="E1844" i="7"/>
  <c r="E1845" i="7"/>
  <c r="E1846" i="7"/>
  <c r="E1847" i="7"/>
  <c r="E1848" i="7"/>
  <c r="E1849" i="7"/>
  <c r="E1850" i="7"/>
  <c r="E1851" i="7"/>
  <c r="E1852" i="7"/>
  <c r="E1853" i="7"/>
  <c r="E1854" i="7"/>
  <c r="E1855" i="7"/>
  <c r="E1856" i="7"/>
  <c r="E1857" i="7"/>
  <c r="E1858" i="7"/>
  <c r="E1859" i="7"/>
  <c r="E1860" i="7"/>
  <c r="E1861" i="7"/>
  <c r="E1862" i="7"/>
  <c r="E1863" i="7"/>
  <c r="E1864" i="7"/>
  <c r="E1865" i="7"/>
  <c r="E1866" i="7"/>
  <c r="E1867" i="7"/>
  <c r="E1868" i="7"/>
  <c r="E1869" i="7"/>
  <c r="E1870" i="7"/>
  <c r="E1871" i="7"/>
  <c r="E1872" i="7"/>
  <c r="E1873" i="7"/>
  <c r="E1874" i="7"/>
  <c r="E1875" i="7"/>
  <c r="E1876" i="7"/>
  <c r="E1877" i="7"/>
  <c r="E1878" i="7"/>
  <c r="E1879" i="7"/>
  <c r="E1880" i="7"/>
  <c r="E1881" i="7"/>
  <c r="E1882" i="7"/>
  <c r="E1883" i="7"/>
  <c r="E1884" i="7"/>
  <c r="E1885" i="7"/>
  <c r="E1886" i="7"/>
  <c r="E1887" i="7"/>
  <c r="E1888" i="7"/>
  <c r="E1889" i="7"/>
  <c r="E1890" i="7"/>
  <c r="E1891" i="7"/>
  <c r="E1892" i="7"/>
  <c r="E1893" i="7"/>
  <c r="E1894" i="7"/>
  <c r="E1895" i="7"/>
  <c r="E1896" i="7"/>
  <c r="E1897" i="7"/>
  <c r="E1898" i="7"/>
  <c r="E1899" i="7"/>
  <c r="E1900" i="7"/>
  <c r="E1901" i="7"/>
  <c r="E1902" i="7"/>
  <c r="E1903" i="7"/>
  <c r="E1904" i="7"/>
  <c r="E1905" i="7"/>
  <c r="E1906" i="7"/>
  <c r="E1907" i="7"/>
  <c r="E1908" i="7"/>
  <c r="E1909" i="7"/>
  <c r="E1910" i="7"/>
  <c r="E1911" i="7"/>
  <c r="E1912" i="7"/>
  <c r="E1913" i="7"/>
  <c r="E1914" i="7"/>
  <c r="E1915" i="7"/>
  <c r="E1916" i="7"/>
  <c r="E1917" i="7"/>
  <c r="E1918" i="7"/>
  <c r="E1919" i="7"/>
  <c r="E1920" i="7"/>
  <c r="E1921" i="7"/>
  <c r="E1922" i="7"/>
  <c r="E1923" i="7"/>
  <c r="E1924" i="7"/>
  <c r="E1925" i="7"/>
  <c r="E1926" i="7"/>
  <c r="E1927" i="7"/>
  <c r="E1928" i="7"/>
  <c r="E1929" i="7"/>
  <c r="E1930" i="7"/>
  <c r="E1931" i="7"/>
  <c r="E1932" i="7"/>
  <c r="E1933" i="7"/>
  <c r="E1934" i="7"/>
  <c r="E1935" i="7"/>
  <c r="E1936" i="7"/>
  <c r="E1937" i="7"/>
  <c r="E1938" i="7"/>
  <c r="E1939" i="7"/>
  <c r="E1940" i="7"/>
  <c r="E1941" i="7"/>
  <c r="E1942" i="7"/>
  <c r="E1943" i="7"/>
  <c r="E1944" i="7"/>
  <c r="E1945" i="7"/>
  <c r="E1946" i="7"/>
  <c r="E1947" i="7"/>
  <c r="E1948" i="7"/>
  <c r="E1949" i="7"/>
  <c r="E1950" i="7"/>
  <c r="E1951" i="7"/>
  <c r="E1952" i="7"/>
  <c r="E1953" i="7"/>
  <c r="E1954" i="7"/>
  <c r="E1955" i="7"/>
  <c r="E1956" i="7"/>
  <c r="E1957" i="7"/>
  <c r="E1958" i="7"/>
  <c r="E1959" i="7"/>
  <c r="E1960" i="7"/>
  <c r="E1961" i="7"/>
  <c r="E1962" i="7"/>
  <c r="E1963" i="7"/>
  <c r="E1964" i="7"/>
  <c r="E1965" i="7"/>
  <c r="E1966" i="7"/>
  <c r="E1967" i="7"/>
  <c r="E1968" i="7"/>
  <c r="E1969" i="7"/>
  <c r="E1970" i="7"/>
  <c r="E1971" i="7"/>
  <c r="E1972" i="7"/>
  <c r="E1973" i="7"/>
  <c r="E1974" i="7"/>
  <c r="E1975" i="7"/>
  <c r="E1976" i="7"/>
  <c r="E1977" i="7"/>
  <c r="E1978" i="7"/>
  <c r="E1979" i="7"/>
  <c r="E1980" i="7"/>
  <c r="E1981" i="7"/>
  <c r="E1982" i="7"/>
  <c r="E1983" i="7"/>
  <c r="E1984" i="7"/>
  <c r="E1985" i="7"/>
  <c r="E1986" i="7"/>
  <c r="E1987" i="7"/>
  <c r="E1988" i="7"/>
  <c r="E1989" i="7"/>
  <c r="E1990" i="7"/>
  <c r="E1991" i="7"/>
  <c r="E1992" i="7"/>
  <c r="E1993" i="7"/>
  <c r="E1994" i="7"/>
  <c r="E1995" i="7"/>
  <c r="E1996" i="7"/>
  <c r="E1997" i="7"/>
  <c r="E1998" i="7"/>
  <c r="E1999" i="7"/>
  <c r="E2000" i="7"/>
  <c r="E2001" i="7"/>
  <c r="E2002" i="7"/>
  <c r="E2003" i="7"/>
  <c r="E2004" i="7"/>
  <c r="E2005" i="7"/>
  <c r="E2006" i="7"/>
  <c r="E2007" i="7"/>
  <c r="E2008" i="7"/>
  <c r="E2009" i="7"/>
  <c r="E2010" i="7"/>
  <c r="E2011" i="7"/>
  <c r="E2012" i="7"/>
  <c r="E2013" i="7"/>
  <c r="E2014" i="7"/>
  <c r="E2015" i="7"/>
  <c r="E2016" i="7"/>
  <c r="E2017" i="7"/>
  <c r="E2018" i="7"/>
  <c r="E2019" i="7"/>
  <c r="E2020" i="7"/>
  <c r="E2021" i="7"/>
  <c r="E2022" i="7"/>
  <c r="E2023" i="7"/>
  <c r="E2024" i="7"/>
  <c r="E2025" i="7"/>
  <c r="E2026" i="7"/>
  <c r="E2027" i="7"/>
  <c r="E2028" i="7"/>
  <c r="E2029" i="7"/>
  <c r="E2030" i="7"/>
  <c r="E2031" i="7"/>
  <c r="E2032" i="7"/>
  <c r="E2033" i="7"/>
  <c r="E2034" i="7"/>
  <c r="E2035" i="7"/>
  <c r="E2036" i="7"/>
  <c r="E2037" i="7"/>
  <c r="E2038" i="7"/>
  <c r="E2039" i="7"/>
  <c r="E2040" i="7"/>
  <c r="E2041" i="7"/>
  <c r="E2042" i="7"/>
  <c r="E2043" i="7"/>
  <c r="E2044" i="7"/>
  <c r="E2045" i="7"/>
  <c r="E2046" i="7"/>
  <c r="E2047" i="7"/>
  <c r="E2048" i="7"/>
  <c r="E2049" i="7"/>
  <c r="E2050" i="7"/>
  <c r="E2051" i="7"/>
  <c r="E2052" i="7"/>
  <c r="E2053" i="7"/>
  <c r="E2054" i="7"/>
  <c r="E2055" i="7"/>
  <c r="E2056" i="7"/>
  <c r="E2057" i="7"/>
  <c r="E2058" i="7"/>
  <c r="E2059" i="7"/>
  <c r="E2060" i="7"/>
  <c r="E2061" i="7"/>
  <c r="E2062" i="7"/>
  <c r="E2063" i="7"/>
  <c r="E2064" i="7"/>
  <c r="E2065" i="7"/>
  <c r="E2066" i="7"/>
  <c r="E2067" i="7"/>
  <c r="E2068" i="7"/>
  <c r="E2069" i="7"/>
  <c r="E2070" i="7"/>
  <c r="E2071" i="7"/>
  <c r="E2072" i="7"/>
  <c r="E2073" i="7"/>
  <c r="E2074" i="7"/>
  <c r="E2075" i="7"/>
  <c r="E2076" i="7"/>
  <c r="E2077" i="7"/>
  <c r="E2078" i="7"/>
  <c r="E2079" i="7"/>
  <c r="E2080" i="7"/>
  <c r="E2081" i="7"/>
  <c r="E2082" i="7"/>
  <c r="E2083" i="7"/>
  <c r="E2084" i="7"/>
  <c r="E2085" i="7"/>
  <c r="E2086" i="7"/>
  <c r="E2087" i="7"/>
  <c r="E2088" i="7"/>
  <c r="E2089" i="7"/>
  <c r="E2090" i="7"/>
  <c r="E2091" i="7"/>
  <c r="E2092" i="7"/>
  <c r="E2093" i="7"/>
  <c r="E2094" i="7"/>
  <c r="E2095" i="7"/>
  <c r="E2096" i="7"/>
  <c r="E2097" i="7"/>
  <c r="E2098" i="7"/>
  <c r="E2099" i="7"/>
  <c r="E2100" i="7"/>
  <c r="E2101" i="7"/>
  <c r="E2102" i="7"/>
  <c r="E2103" i="7"/>
  <c r="E2104" i="7"/>
  <c r="E2105" i="7"/>
  <c r="E2106" i="7"/>
  <c r="E2107" i="7"/>
  <c r="E2108" i="7"/>
  <c r="E2109" i="7"/>
  <c r="E2110" i="7"/>
  <c r="E2111" i="7"/>
  <c r="E2112" i="7"/>
  <c r="E2113" i="7"/>
  <c r="E2114" i="7"/>
  <c r="E2115" i="7"/>
  <c r="E2116" i="7"/>
  <c r="E2117" i="7"/>
  <c r="E2118" i="7"/>
  <c r="E2119" i="7"/>
  <c r="E2120" i="7"/>
  <c r="E2121" i="7"/>
  <c r="E2122" i="7"/>
  <c r="E2123" i="7"/>
  <c r="E2124" i="7"/>
  <c r="E2125" i="7"/>
  <c r="E2126" i="7"/>
  <c r="E2127" i="7"/>
  <c r="E2128" i="7"/>
  <c r="E2129" i="7"/>
  <c r="E2130" i="7"/>
  <c r="E2131" i="7"/>
  <c r="E2132" i="7"/>
  <c r="E2133" i="7"/>
  <c r="E2134" i="7"/>
  <c r="E2135" i="7"/>
  <c r="E2136" i="7"/>
  <c r="E2137" i="7"/>
  <c r="E2138" i="7"/>
  <c r="E2139" i="7"/>
  <c r="E2140" i="7"/>
  <c r="E2141" i="7"/>
  <c r="E2142" i="7"/>
  <c r="E2143" i="7"/>
  <c r="E2144" i="7"/>
  <c r="E2145" i="7"/>
  <c r="E2146" i="7"/>
  <c r="E2147" i="7"/>
  <c r="E2148" i="7"/>
  <c r="E2149" i="7"/>
  <c r="E2150" i="7"/>
  <c r="E2151" i="7"/>
  <c r="E2152" i="7"/>
  <c r="E2153" i="7"/>
  <c r="E2154" i="7"/>
  <c r="E2155" i="7"/>
  <c r="E2156" i="7"/>
  <c r="E2157" i="7"/>
  <c r="E2158" i="7"/>
  <c r="E2159" i="7"/>
  <c r="E2160" i="7"/>
  <c r="E2161" i="7"/>
  <c r="E2162" i="7"/>
  <c r="E2163" i="7"/>
  <c r="E2164" i="7"/>
  <c r="E2165" i="7"/>
  <c r="E2166" i="7"/>
  <c r="E2167" i="7"/>
  <c r="E2168" i="7"/>
  <c r="E2169" i="7"/>
  <c r="E2170" i="7"/>
  <c r="E2171" i="7"/>
  <c r="E2172" i="7"/>
  <c r="E2173" i="7"/>
  <c r="E2174" i="7"/>
  <c r="E2175" i="7"/>
  <c r="E2176" i="7"/>
  <c r="E2177" i="7"/>
  <c r="E2178" i="7"/>
  <c r="E2179" i="7"/>
  <c r="E2180" i="7"/>
  <c r="E2181" i="7"/>
  <c r="E2182" i="7"/>
  <c r="E2183" i="7"/>
  <c r="E2184" i="7"/>
  <c r="E2185" i="7"/>
  <c r="E2186" i="7"/>
  <c r="E2187" i="7"/>
  <c r="E2188" i="7"/>
  <c r="E2189" i="7"/>
  <c r="E2190" i="7"/>
  <c r="E2191" i="7"/>
  <c r="E2192" i="7"/>
  <c r="E2193" i="7"/>
  <c r="E2194" i="7"/>
  <c r="E2195" i="7"/>
  <c r="E2196" i="7"/>
  <c r="E2197" i="7"/>
  <c r="E2198" i="7"/>
  <c r="E2199" i="7"/>
  <c r="E2200" i="7"/>
  <c r="E2201" i="7"/>
  <c r="E2202" i="7"/>
  <c r="E2203" i="7"/>
  <c r="E2204" i="7"/>
  <c r="E2205" i="7"/>
  <c r="E2206" i="7"/>
  <c r="E2207" i="7"/>
  <c r="E2208" i="7"/>
  <c r="E2209" i="7"/>
  <c r="E2210" i="7"/>
  <c r="E2211" i="7"/>
  <c r="E2212" i="7"/>
  <c r="E2213" i="7"/>
  <c r="E2214" i="7"/>
  <c r="E2215" i="7"/>
  <c r="E2216" i="7"/>
  <c r="E2217" i="7"/>
  <c r="E2218" i="7"/>
  <c r="E2219" i="7"/>
  <c r="E2220" i="7"/>
  <c r="E2221" i="7"/>
  <c r="E2222" i="7"/>
  <c r="E2223" i="7"/>
  <c r="E2224" i="7"/>
  <c r="E2225" i="7"/>
  <c r="E2226" i="7"/>
  <c r="E2227" i="7"/>
  <c r="E2228" i="7"/>
  <c r="E2229" i="7"/>
  <c r="E2230" i="7"/>
  <c r="E2231" i="7"/>
  <c r="E2232" i="7"/>
  <c r="E2233" i="7"/>
  <c r="E2234" i="7"/>
  <c r="E2235" i="7"/>
  <c r="E2236" i="7"/>
  <c r="E2237" i="7"/>
  <c r="E2238" i="7"/>
  <c r="E2239" i="7"/>
  <c r="E2240" i="7"/>
  <c r="E2241" i="7"/>
  <c r="E2242" i="7"/>
  <c r="E2243" i="7"/>
  <c r="E2244" i="7"/>
  <c r="E2245" i="7"/>
  <c r="E2246" i="7"/>
  <c r="E2247" i="7"/>
  <c r="E2248" i="7"/>
  <c r="E2249" i="7"/>
  <c r="E2250" i="7"/>
  <c r="E2251" i="7"/>
  <c r="E2252" i="7"/>
  <c r="E2253" i="7"/>
  <c r="E2254" i="7"/>
  <c r="E2255" i="7"/>
  <c r="E2256" i="7"/>
  <c r="E2257" i="7"/>
  <c r="E2258" i="7"/>
  <c r="E2259" i="7"/>
  <c r="E2260" i="7"/>
  <c r="E2261" i="7"/>
  <c r="E2262" i="7"/>
  <c r="E2263" i="7"/>
  <c r="E2264" i="7"/>
  <c r="E2265" i="7"/>
  <c r="E2266" i="7"/>
  <c r="E2267" i="7"/>
  <c r="E2268" i="7"/>
  <c r="E2269" i="7"/>
  <c r="E2270" i="7"/>
  <c r="E2271" i="7"/>
  <c r="E2272" i="7"/>
  <c r="E2273" i="7"/>
  <c r="E2274" i="7"/>
  <c r="E2275" i="7"/>
  <c r="E2276" i="7"/>
  <c r="E2277" i="7"/>
  <c r="E2278" i="7"/>
  <c r="E2279" i="7"/>
  <c r="E2280" i="7"/>
  <c r="E2281" i="7"/>
  <c r="E2282" i="7"/>
  <c r="E2283" i="7"/>
  <c r="E2284" i="7"/>
  <c r="E2285" i="7"/>
  <c r="E2286" i="7"/>
  <c r="E2287" i="7"/>
  <c r="E2288" i="7"/>
  <c r="E2289" i="7"/>
  <c r="E2290" i="7"/>
  <c r="E2291" i="7"/>
  <c r="E2292" i="7"/>
  <c r="E2293" i="7"/>
  <c r="E2294" i="7"/>
  <c r="E2295" i="7"/>
  <c r="E2296" i="7"/>
  <c r="E2297" i="7"/>
  <c r="E2298" i="7"/>
  <c r="E2299" i="7"/>
  <c r="E2300" i="7"/>
  <c r="E2301" i="7"/>
  <c r="E2302" i="7"/>
  <c r="E2303" i="7"/>
  <c r="E2304" i="7"/>
  <c r="E2305" i="7"/>
  <c r="E2306" i="7"/>
  <c r="E2307" i="7"/>
  <c r="E2308" i="7"/>
  <c r="E2309" i="7"/>
  <c r="E2310" i="7"/>
  <c r="E2311" i="7"/>
  <c r="E2312" i="7"/>
  <c r="E2313" i="7"/>
  <c r="E2314" i="7"/>
  <c r="E2315" i="7"/>
  <c r="E2316" i="7"/>
  <c r="E2317" i="7"/>
  <c r="E2318" i="7"/>
  <c r="E2319" i="7"/>
  <c r="E2320" i="7"/>
  <c r="E2321" i="7"/>
  <c r="E2322" i="7"/>
  <c r="E2323" i="7"/>
  <c r="E2324" i="7"/>
  <c r="E2325" i="7"/>
  <c r="E2326" i="7"/>
  <c r="E2327" i="7"/>
  <c r="E2328" i="7"/>
  <c r="E2329" i="7"/>
  <c r="E2330" i="7"/>
  <c r="E2331" i="7"/>
  <c r="E2332" i="7"/>
  <c r="E2333" i="7"/>
  <c r="E2334" i="7"/>
  <c r="E2335" i="7"/>
  <c r="E2336" i="7"/>
  <c r="E2337" i="7"/>
  <c r="E2338" i="7"/>
  <c r="E2339" i="7"/>
  <c r="E2340" i="7"/>
  <c r="E2341" i="7"/>
  <c r="E2342" i="7"/>
  <c r="E2343" i="7"/>
  <c r="E2344" i="7"/>
  <c r="E2345" i="7"/>
  <c r="E2346" i="7"/>
  <c r="E2347" i="7"/>
  <c r="E2348" i="7"/>
  <c r="E2349" i="7"/>
  <c r="E2350" i="7"/>
  <c r="E2351" i="7"/>
  <c r="E2352" i="7"/>
  <c r="E2353" i="7"/>
  <c r="E2354" i="7"/>
  <c r="E2355" i="7"/>
  <c r="E2356" i="7"/>
  <c r="E2357" i="7"/>
  <c r="E2358" i="7"/>
  <c r="E2359" i="7"/>
  <c r="E2360" i="7"/>
  <c r="E2361" i="7"/>
  <c r="E2362" i="7"/>
  <c r="E2363" i="7"/>
  <c r="E2364" i="7"/>
  <c r="E2365" i="7"/>
  <c r="E2366" i="7"/>
  <c r="E2367" i="7"/>
  <c r="E2368" i="7"/>
  <c r="E2369" i="7"/>
  <c r="E2370" i="7"/>
  <c r="E2371" i="7"/>
  <c r="E2372" i="7"/>
  <c r="E2373" i="7"/>
  <c r="E2374" i="7"/>
  <c r="E2375" i="7"/>
  <c r="E2376" i="7"/>
  <c r="E2377" i="7"/>
  <c r="E2378" i="7"/>
  <c r="E2379" i="7"/>
  <c r="E2380" i="7"/>
  <c r="E2381" i="7"/>
  <c r="E2382" i="7"/>
  <c r="E2383" i="7"/>
  <c r="E2384" i="7"/>
  <c r="E2385" i="7"/>
  <c r="E2386" i="7"/>
  <c r="E2387" i="7"/>
  <c r="E2388" i="7"/>
  <c r="E2389" i="7"/>
  <c r="E2390" i="7"/>
  <c r="E2391" i="7"/>
  <c r="E2392" i="7"/>
  <c r="E2393" i="7"/>
  <c r="E2394" i="7"/>
  <c r="E2395" i="7"/>
  <c r="E2396" i="7"/>
  <c r="E2397" i="7"/>
  <c r="E2398" i="7"/>
  <c r="E2399" i="7"/>
  <c r="E2400" i="7"/>
  <c r="E2401" i="7"/>
  <c r="E2402" i="7"/>
  <c r="E2403" i="7"/>
  <c r="E2404" i="7"/>
  <c r="E2405" i="7"/>
  <c r="E2406" i="7"/>
  <c r="E2407" i="7"/>
  <c r="E2408" i="7"/>
  <c r="E2409" i="7"/>
  <c r="E2410" i="7"/>
  <c r="E2411" i="7"/>
  <c r="E2412" i="7"/>
  <c r="E2413" i="7"/>
  <c r="E2414" i="7"/>
  <c r="E2415" i="7"/>
  <c r="E2416" i="7"/>
  <c r="E2417" i="7"/>
  <c r="E2418" i="7"/>
  <c r="E2419" i="7"/>
  <c r="E2420" i="7"/>
  <c r="E2421" i="7"/>
  <c r="E2422" i="7"/>
  <c r="E2423" i="7"/>
  <c r="E2424" i="7"/>
  <c r="E2425" i="7"/>
  <c r="E2426" i="7"/>
  <c r="E2427" i="7"/>
  <c r="E2428" i="7"/>
  <c r="E2429" i="7"/>
  <c r="E2430" i="7"/>
  <c r="E2431" i="7"/>
  <c r="E2432" i="7"/>
  <c r="E2433" i="7"/>
  <c r="E2434" i="7"/>
  <c r="E2435" i="7"/>
  <c r="E2436" i="7"/>
  <c r="E2437" i="7"/>
  <c r="E2438" i="7"/>
  <c r="E2439" i="7"/>
  <c r="E2440" i="7"/>
  <c r="E2441" i="7"/>
  <c r="E2442" i="7"/>
  <c r="E2443" i="7"/>
  <c r="E2444" i="7"/>
  <c r="E2445" i="7"/>
  <c r="E2446" i="7"/>
  <c r="E2447" i="7"/>
  <c r="E2448" i="7"/>
  <c r="E2449" i="7"/>
  <c r="E2450" i="7"/>
  <c r="E2451" i="7"/>
  <c r="E2452" i="7"/>
  <c r="E2453" i="7"/>
  <c r="E2454" i="7"/>
  <c r="E2455" i="7"/>
  <c r="E2456" i="7"/>
  <c r="E2457" i="7"/>
  <c r="E2458" i="7"/>
  <c r="E2459" i="7"/>
  <c r="E2460" i="7"/>
  <c r="E2461" i="7"/>
  <c r="E2462" i="7"/>
  <c r="E2463" i="7"/>
  <c r="E2464" i="7"/>
  <c r="E2465" i="7"/>
  <c r="E2466" i="7"/>
  <c r="E2467" i="7"/>
  <c r="E2468" i="7"/>
  <c r="E2469" i="7"/>
  <c r="E2470" i="7"/>
  <c r="E2471" i="7"/>
  <c r="E2472" i="7"/>
  <c r="E2473" i="7"/>
  <c r="E2474" i="7"/>
  <c r="E2475" i="7"/>
  <c r="E2476" i="7"/>
  <c r="E2477" i="7"/>
  <c r="E2478" i="7"/>
  <c r="E2479" i="7"/>
  <c r="E2480" i="7"/>
  <c r="E2481" i="7"/>
  <c r="E2482" i="7"/>
  <c r="E2483" i="7"/>
  <c r="E2484" i="7"/>
  <c r="E2485" i="7"/>
  <c r="E2486" i="7"/>
  <c r="E2487" i="7"/>
  <c r="E2488" i="7"/>
  <c r="E2489" i="7"/>
  <c r="E2490" i="7"/>
  <c r="E2491" i="7"/>
  <c r="E2492" i="7"/>
  <c r="E2493" i="7"/>
  <c r="E2494" i="7"/>
  <c r="E2495" i="7"/>
  <c r="E2496" i="7"/>
  <c r="E2497" i="7"/>
  <c r="E2498" i="7"/>
  <c r="E2499" i="7"/>
  <c r="E2500" i="7"/>
  <c r="E2501" i="7"/>
  <c r="E2502" i="7"/>
  <c r="E2503" i="7"/>
  <c r="E2504" i="7"/>
  <c r="E2505" i="7"/>
  <c r="E2506" i="7"/>
  <c r="E2507" i="7"/>
  <c r="E2508" i="7"/>
  <c r="E2509" i="7"/>
  <c r="E2510" i="7"/>
  <c r="E2511" i="7"/>
  <c r="E2512" i="7"/>
  <c r="E2513" i="7"/>
  <c r="E2514" i="7"/>
  <c r="E2515" i="7"/>
  <c r="E2516" i="7"/>
  <c r="E2517" i="7"/>
  <c r="E2518" i="7"/>
  <c r="E2519" i="7"/>
  <c r="E2520" i="7"/>
  <c r="E2521" i="7"/>
  <c r="E2522" i="7"/>
  <c r="E2523" i="7"/>
  <c r="E2524" i="7"/>
  <c r="E2525" i="7"/>
  <c r="E2526" i="7"/>
  <c r="E2527" i="7"/>
  <c r="E2528" i="7"/>
  <c r="E2529" i="7"/>
  <c r="E2530" i="7"/>
  <c r="E2531" i="7"/>
  <c r="E2532" i="7"/>
  <c r="E2533" i="7"/>
  <c r="E2534" i="7"/>
  <c r="E2535" i="7"/>
  <c r="E2536" i="7"/>
  <c r="E2537" i="7"/>
  <c r="E2538" i="7"/>
  <c r="E2539" i="7"/>
  <c r="E2540" i="7"/>
  <c r="E2541" i="7"/>
  <c r="E2542" i="7"/>
  <c r="E2543" i="7"/>
  <c r="E2544" i="7"/>
  <c r="E2545" i="7"/>
  <c r="E2546" i="7"/>
  <c r="E2547" i="7"/>
  <c r="E2548" i="7"/>
  <c r="E2549" i="7"/>
  <c r="E2550" i="7"/>
  <c r="E2551" i="7"/>
  <c r="E2552" i="7"/>
  <c r="E2553" i="7"/>
  <c r="E2554" i="7"/>
  <c r="E2555" i="7"/>
  <c r="E2556" i="7"/>
  <c r="E2557" i="7"/>
  <c r="E2558" i="7"/>
  <c r="E2559" i="7"/>
  <c r="E2560" i="7"/>
  <c r="E2561" i="7"/>
  <c r="E2562" i="7"/>
  <c r="E2563" i="7"/>
  <c r="E2564" i="7"/>
  <c r="E2565" i="7"/>
  <c r="E2566" i="7"/>
  <c r="E2567" i="7"/>
  <c r="E2568" i="7"/>
  <c r="E2569" i="7"/>
  <c r="E2570" i="7"/>
  <c r="E2571" i="7"/>
  <c r="E2572" i="7"/>
  <c r="E2573" i="7"/>
  <c r="E2574" i="7"/>
  <c r="E2575" i="7"/>
  <c r="E2576" i="7"/>
  <c r="E2577" i="7"/>
  <c r="E2578" i="7"/>
  <c r="E2579" i="7"/>
  <c r="E2580" i="7"/>
  <c r="E2581" i="7"/>
  <c r="E2582" i="7"/>
  <c r="E2583" i="7"/>
  <c r="E2584" i="7"/>
  <c r="E2585" i="7"/>
  <c r="E2586" i="7"/>
  <c r="E2587" i="7"/>
  <c r="E2588" i="7"/>
  <c r="E2589" i="7"/>
  <c r="E2590" i="7"/>
  <c r="E2591" i="7"/>
  <c r="E2592" i="7"/>
  <c r="E2593" i="7"/>
  <c r="E2594" i="7"/>
  <c r="E2595" i="7"/>
  <c r="E2596" i="7"/>
  <c r="E2597" i="7"/>
  <c r="E2598" i="7"/>
  <c r="E2599" i="7"/>
  <c r="E2600" i="7"/>
  <c r="E2601" i="7"/>
  <c r="E2602" i="7"/>
  <c r="E2603" i="7"/>
  <c r="E2604" i="7"/>
  <c r="E2605" i="7"/>
  <c r="E2606" i="7"/>
  <c r="E2607" i="7"/>
  <c r="E2608" i="7"/>
  <c r="E2609" i="7"/>
  <c r="E2610" i="7"/>
  <c r="E2611" i="7"/>
  <c r="E2612" i="7"/>
  <c r="E2613" i="7"/>
  <c r="E2614" i="7"/>
  <c r="E2615" i="7"/>
  <c r="E2616" i="7"/>
  <c r="E2617" i="7"/>
  <c r="E2618" i="7"/>
  <c r="E2619" i="7"/>
  <c r="E2620" i="7"/>
  <c r="E2621" i="7"/>
  <c r="E2622" i="7"/>
  <c r="E2623" i="7"/>
  <c r="E2624" i="7"/>
  <c r="E2625" i="7"/>
  <c r="E2626" i="7"/>
  <c r="E2627" i="7"/>
  <c r="E2628" i="7"/>
  <c r="E2629" i="7"/>
  <c r="E2630" i="7"/>
  <c r="E2631" i="7"/>
  <c r="E2632" i="7"/>
  <c r="E2633" i="7"/>
  <c r="E2634" i="7"/>
  <c r="E2635" i="7"/>
  <c r="E2636" i="7"/>
  <c r="E2637" i="7"/>
  <c r="E2638" i="7"/>
  <c r="E2639" i="7"/>
  <c r="E2640" i="7"/>
  <c r="E2641" i="7"/>
  <c r="E2642" i="7"/>
  <c r="E2643" i="7"/>
  <c r="E2644" i="7"/>
  <c r="E2645" i="7"/>
  <c r="E2646" i="7"/>
  <c r="E2647" i="7"/>
  <c r="E2648" i="7"/>
  <c r="E2649" i="7"/>
  <c r="E2650" i="7"/>
  <c r="E2651" i="7"/>
  <c r="E2652" i="7"/>
  <c r="E2653" i="7"/>
  <c r="E2654" i="7"/>
  <c r="E2655" i="7"/>
  <c r="E2656" i="7"/>
  <c r="E2657" i="7"/>
  <c r="E2658" i="7"/>
  <c r="E2659" i="7"/>
  <c r="E2660" i="7"/>
  <c r="E2661" i="7"/>
  <c r="E2662" i="7"/>
  <c r="E2663" i="7"/>
  <c r="E2664" i="7"/>
  <c r="E2665" i="7"/>
  <c r="E2666" i="7"/>
  <c r="E2667" i="7"/>
  <c r="E2668" i="7"/>
  <c r="E2669" i="7"/>
  <c r="E2670" i="7"/>
  <c r="E2671" i="7"/>
  <c r="E2672" i="7"/>
  <c r="E2673" i="7"/>
  <c r="E2674" i="7"/>
  <c r="E2675" i="7"/>
  <c r="E2676" i="7"/>
  <c r="E2677" i="7"/>
  <c r="E2678" i="7"/>
  <c r="E2679" i="7"/>
  <c r="E2680" i="7"/>
  <c r="E2681" i="7"/>
  <c r="E2682" i="7"/>
  <c r="E2683" i="7"/>
  <c r="E2684" i="7"/>
  <c r="E2685" i="7"/>
  <c r="E2686" i="7"/>
  <c r="E2687" i="7"/>
  <c r="E2688" i="7"/>
  <c r="E2689" i="7"/>
  <c r="E2690" i="7"/>
  <c r="E2691" i="7"/>
  <c r="E2692" i="7"/>
  <c r="E2693" i="7"/>
  <c r="E2694" i="7"/>
  <c r="E2695" i="7"/>
  <c r="E2696" i="7"/>
  <c r="E2697" i="7"/>
  <c r="E2698" i="7"/>
  <c r="E2699" i="7"/>
  <c r="E2700" i="7"/>
  <c r="E2701" i="7"/>
  <c r="E2702" i="7"/>
  <c r="E2703" i="7"/>
  <c r="E2704" i="7"/>
  <c r="E2705" i="7"/>
  <c r="E2706" i="7"/>
  <c r="E2707" i="7"/>
  <c r="E2708" i="7"/>
  <c r="E2709" i="7"/>
  <c r="E2710" i="7"/>
  <c r="E2711" i="7"/>
  <c r="E2712" i="7"/>
  <c r="E2713" i="7"/>
  <c r="E2714" i="7"/>
  <c r="E2715" i="7"/>
  <c r="E2716" i="7"/>
  <c r="E2717" i="7"/>
  <c r="E2718" i="7"/>
  <c r="E2719" i="7"/>
  <c r="E2720" i="7"/>
  <c r="E2721" i="7"/>
  <c r="E2722" i="7"/>
  <c r="E2723" i="7"/>
  <c r="E2724" i="7"/>
  <c r="E2725" i="7"/>
  <c r="E2726" i="7"/>
  <c r="E2727" i="7"/>
  <c r="E2728" i="7"/>
  <c r="E2729" i="7"/>
  <c r="E2730" i="7"/>
  <c r="E2731" i="7"/>
  <c r="E2732" i="7"/>
  <c r="E2733" i="7"/>
  <c r="E2734" i="7"/>
  <c r="E2735" i="7"/>
  <c r="E2736" i="7"/>
  <c r="E2737" i="7"/>
  <c r="E2738" i="7"/>
  <c r="E2739" i="7"/>
  <c r="E2740" i="7"/>
  <c r="E2741" i="7"/>
  <c r="E2742" i="7"/>
  <c r="E2743" i="7"/>
  <c r="E2744" i="7"/>
  <c r="E2745" i="7"/>
  <c r="E2746" i="7"/>
  <c r="E2747" i="7"/>
  <c r="E2748" i="7"/>
  <c r="E2749" i="7"/>
  <c r="E2750" i="7"/>
  <c r="E2751" i="7"/>
  <c r="E2752" i="7"/>
  <c r="E2753" i="7"/>
  <c r="E2754" i="7"/>
  <c r="E2755" i="7"/>
  <c r="E2756" i="7"/>
  <c r="E2757" i="7"/>
  <c r="E2758" i="7"/>
  <c r="E2759" i="7"/>
  <c r="E2760" i="7"/>
  <c r="E2761" i="7"/>
  <c r="E2762" i="7"/>
  <c r="E2763" i="7"/>
  <c r="E2764" i="7"/>
  <c r="E2765" i="7"/>
  <c r="E2766" i="7"/>
  <c r="E2767" i="7"/>
  <c r="E2768" i="7"/>
  <c r="E2769" i="7"/>
  <c r="E2770" i="7"/>
  <c r="E2771" i="7"/>
  <c r="E2772" i="7"/>
  <c r="E2773" i="7"/>
  <c r="E2774" i="7"/>
  <c r="E2775" i="7"/>
  <c r="E2776" i="7"/>
  <c r="E2777" i="7"/>
  <c r="E2778" i="7"/>
  <c r="E2779" i="7"/>
  <c r="E2780" i="7"/>
  <c r="E2781" i="7"/>
  <c r="E2782" i="7"/>
  <c r="E2783" i="7"/>
  <c r="E2784" i="7"/>
  <c r="E2785" i="7"/>
  <c r="E2786" i="7"/>
  <c r="E2787" i="7"/>
  <c r="E2788" i="7"/>
  <c r="E2789" i="7"/>
  <c r="E2790" i="7"/>
  <c r="E2791" i="7"/>
  <c r="E2792" i="7"/>
  <c r="E2793" i="7"/>
  <c r="E2794" i="7"/>
  <c r="E2795" i="7"/>
  <c r="E2796" i="7"/>
  <c r="E2797" i="7"/>
  <c r="E2798" i="7"/>
  <c r="E2799" i="7"/>
  <c r="E2800" i="7"/>
  <c r="E2801" i="7"/>
  <c r="E2802" i="7"/>
  <c r="E2803" i="7"/>
  <c r="E2804" i="7"/>
  <c r="E2805" i="7"/>
  <c r="E2806" i="7"/>
  <c r="E2807" i="7"/>
  <c r="E2808" i="7"/>
  <c r="E2809" i="7"/>
  <c r="E2810" i="7"/>
  <c r="E2811" i="7"/>
  <c r="E2812" i="7"/>
  <c r="E2813" i="7"/>
  <c r="E2814" i="7"/>
  <c r="E2815" i="7"/>
  <c r="E2816" i="7"/>
  <c r="E2817" i="7"/>
  <c r="E2818" i="7"/>
  <c r="E2819" i="7"/>
  <c r="E2820" i="7"/>
  <c r="E2821" i="7"/>
  <c r="E2822" i="7"/>
  <c r="E2823" i="7"/>
  <c r="E2824" i="7"/>
  <c r="E2825" i="7"/>
  <c r="E2826" i="7"/>
  <c r="E2827" i="7"/>
  <c r="E2828" i="7"/>
  <c r="E2829" i="7"/>
  <c r="E2830" i="7"/>
  <c r="E2831" i="7"/>
  <c r="E2832" i="7"/>
  <c r="E2833" i="7"/>
  <c r="E2834" i="7"/>
  <c r="E2835" i="7"/>
  <c r="E2836" i="7"/>
  <c r="E2837" i="7"/>
  <c r="E2838" i="7"/>
  <c r="E2839" i="7"/>
  <c r="E2840" i="7"/>
  <c r="E2841" i="7"/>
  <c r="E2842" i="7"/>
  <c r="E2843" i="7"/>
  <c r="E2844" i="7"/>
  <c r="E2845" i="7"/>
  <c r="E2846" i="7"/>
  <c r="E2847" i="7"/>
  <c r="E2848" i="7"/>
  <c r="E2849" i="7"/>
  <c r="E2850" i="7"/>
  <c r="E2851" i="7"/>
  <c r="E2852" i="7"/>
  <c r="E2853" i="7"/>
  <c r="E2854" i="7"/>
  <c r="E2855" i="7"/>
  <c r="E2856" i="7"/>
  <c r="E2857" i="7"/>
  <c r="E2858" i="7"/>
  <c r="E2859" i="7"/>
  <c r="E2860" i="7"/>
  <c r="E2861" i="7"/>
  <c r="E2862" i="7"/>
  <c r="E2863" i="7"/>
  <c r="E2864" i="7"/>
  <c r="E2865" i="7"/>
  <c r="E2866" i="7"/>
  <c r="E2867" i="7"/>
  <c r="E2868" i="7"/>
  <c r="E2869" i="7"/>
  <c r="E2870" i="7"/>
  <c r="E2871" i="7"/>
  <c r="E2872" i="7"/>
  <c r="E2873" i="7"/>
  <c r="E2874" i="7"/>
  <c r="E2875" i="7"/>
  <c r="E2876" i="7"/>
  <c r="E2877" i="7"/>
  <c r="E2878" i="7"/>
  <c r="E2879" i="7"/>
  <c r="E2880" i="7"/>
  <c r="E2881" i="7"/>
  <c r="E2882" i="7"/>
  <c r="E2883" i="7"/>
  <c r="E2884" i="7"/>
  <c r="E2885" i="7"/>
  <c r="E2886" i="7"/>
  <c r="E2887" i="7"/>
  <c r="E2888" i="7"/>
  <c r="E2889" i="7"/>
  <c r="E2890" i="7"/>
  <c r="E2891" i="7"/>
  <c r="E2892" i="7"/>
  <c r="E2893" i="7"/>
  <c r="E2894" i="7"/>
  <c r="E2895" i="7"/>
  <c r="E2896" i="7"/>
  <c r="E2897" i="7"/>
  <c r="E2898" i="7"/>
  <c r="E2899" i="7"/>
  <c r="E2900" i="7"/>
  <c r="E2901" i="7"/>
  <c r="E2902" i="7"/>
  <c r="E2903" i="7"/>
  <c r="E2904" i="7"/>
  <c r="E2905" i="7"/>
  <c r="E2906" i="7"/>
  <c r="E2907" i="7"/>
  <c r="E2908" i="7"/>
  <c r="E2909" i="7"/>
  <c r="E2910" i="7"/>
  <c r="E2911" i="7"/>
  <c r="E2912" i="7"/>
  <c r="E2913" i="7"/>
  <c r="E2914" i="7"/>
  <c r="E2915" i="7"/>
  <c r="E2916" i="7"/>
  <c r="E2917" i="7"/>
  <c r="E2918" i="7"/>
  <c r="E2919" i="7"/>
  <c r="E2920" i="7"/>
  <c r="E2921" i="7"/>
  <c r="E2922" i="7"/>
  <c r="E2923" i="7"/>
  <c r="E2924" i="7"/>
  <c r="E2925" i="7"/>
  <c r="E2926" i="7"/>
  <c r="E2927" i="7"/>
  <c r="E2928" i="7"/>
  <c r="E2929" i="7"/>
  <c r="E2930" i="7"/>
  <c r="E2931" i="7"/>
  <c r="E2932" i="7"/>
  <c r="E2933" i="7"/>
  <c r="E2934" i="7"/>
  <c r="E2935" i="7"/>
  <c r="E2936" i="7"/>
  <c r="E2937" i="7"/>
  <c r="E2938" i="7"/>
  <c r="E2939" i="7"/>
  <c r="E2940" i="7"/>
  <c r="E2941" i="7"/>
  <c r="E2942" i="7"/>
  <c r="E2943" i="7"/>
  <c r="E2944" i="7"/>
  <c r="E2945" i="7"/>
  <c r="E2946" i="7"/>
  <c r="E2947" i="7"/>
  <c r="E2948" i="7"/>
  <c r="E2949" i="7"/>
  <c r="E2950" i="7"/>
  <c r="E2951" i="7"/>
  <c r="E2952" i="7"/>
  <c r="E2953" i="7"/>
  <c r="E2954" i="7"/>
  <c r="E2955" i="7"/>
  <c r="E2956" i="7"/>
  <c r="E2957" i="7"/>
  <c r="E2958" i="7"/>
  <c r="E2959" i="7"/>
  <c r="E2960" i="7"/>
  <c r="E2961" i="7"/>
  <c r="E2962" i="7"/>
  <c r="E2963" i="7"/>
  <c r="E2964" i="7"/>
  <c r="E2965" i="7"/>
  <c r="E2966" i="7"/>
  <c r="E2967" i="7"/>
  <c r="E2968" i="7"/>
  <c r="E2969" i="7"/>
  <c r="E2970" i="7"/>
  <c r="E2971" i="7"/>
  <c r="E2972" i="7"/>
  <c r="E2973" i="7"/>
  <c r="E2974" i="7"/>
  <c r="E2975" i="7"/>
  <c r="E2976" i="7"/>
  <c r="E2977" i="7"/>
  <c r="E2978" i="7"/>
  <c r="E2979" i="7"/>
  <c r="E2980" i="7"/>
  <c r="E2981" i="7"/>
  <c r="E2982" i="7"/>
  <c r="E2983" i="7"/>
  <c r="E2984" i="7"/>
  <c r="E2985" i="7"/>
  <c r="E2986" i="7"/>
  <c r="E2987" i="7"/>
  <c r="E2988" i="7"/>
  <c r="E2989" i="7"/>
  <c r="E2990" i="7"/>
  <c r="E2991" i="7"/>
  <c r="E2992" i="7"/>
  <c r="E2993" i="7"/>
  <c r="E2994" i="7"/>
  <c r="E2995" i="7"/>
  <c r="E2996" i="7"/>
  <c r="E2997" i="7"/>
  <c r="E2998" i="7"/>
  <c r="E2999" i="7"/>
  <c r="E3000" i="7"/>
  <c r="E3001" i="7"/>
  <c r="E3002" i="7"/>
  <c r="E3003" i="7"/>
  <c r="E3004" i="7"/>
  <c r="E3005" i="7"/>
  <c r="E3006" i="7"/>
  <c r="E3007" i="7"/>
  <c r="E3008" i="7"/>
  <c r="E3009" i="7"/>
  <c r="E3010" i="7"/>
  <c r="E3011" i="7"/>
  <c r="E3012" i="7"/>
  <c r="E3013" i="7"/>
  <c r="E3014" i="7"/>
  <c r="E3015" i="7"/>
  <c r="E3016" i="7"/>
  <c r="E3017" i="7"/>
  <c r="E3018" i="7"/>
  <c r="E3019" i="7"/>
  <c r="E3020" i="7"/>
  <c r="E3021" i="7"/>
  <c r="E3022" i="7"/>
  <c r="E3023" i="7"/>
  <c r="E3024" i="7"/>
  <c r="E3025" i="7"/>
  <c r="E3026" i="7"/>
  <c r="E3027" i="7"/>
  <c r="E3028" i="7"/>
  <c r="E3029" i="7"/>
  <c r="E3030" i="7"/>
  <c r="E3031" i="7"/>
  <c r="E3032" i="7"/>
  <c r="E3033" i="7"/>
  <c r="E3034" i="7"/>
  <c r="E3035" i="7"/>
  <c r="E3036" i="7"/>
  <c r="E3037" i="7"/>
  <c r="E3038" i="7"/>
  <c r="E3039" i="7"/>
  <c r="E3040" i="7"/>
  <c r="E3041" i="7"/>
  <c r="E3042" i="7"/>
  <c r="E3043" i="7"/>
  <c r="E3044" i="7"/>
  <c r="E3045" i="7"/>
  <c r="E3046" i="7"/>
  <c r="E3047" i="7"/>
  <c r="E3048" i="7"/>
  <c r="E3049" i="7"/>
  <c r="E3050" i="7"/>
  <c r="E3051" i="7"/>
  <c r="E3052" i="7"/>
  <c r="E3053" i="7"/>
  <c r="E3054" i="7"/>
  <c r="E3055" i="7"/>
  <c r="E3056" i="7"/>
  <c r="E3057" i="7"/>
  <c r="E3058" i="7"/>
  <c r="E3059" i="7"/>
  <c r="E3060" i="7"/>
  <c r="E3061" i="7"/>
  <c r="E3062" i="7"/>
  <c r="E3063" i="7"/>
  <c r="E3064" i="7"/>
  <c r="E3065" i="7"/>
  <c r="E3066" i="7"/>
  <c r="E3067" i="7"/>
  <c r="E3068" i="7"/>
  <c r="E3069" i="7"/>
  <c r="E3070" i="7"/>
  <c r="E3071" i="7"/>
  <c r="E3072" i="7"/>
  <c r="E3073" i="7"/>
  <c r="E3074" i="7"/>
  <c r="E3075" i="7"/>
  <c r="E3076" i="7"/>
  <c r="E3077" i="7"/>
  <c r="E3078" i="7"/>
  <c r="E3079" i="7"/>
  <c r="E3080" i="7"/>
  <c r="E3081" i="7"/>
  <c r="E3082" i="7"/>
  <c r="E3083" i="7"/>
  <c r="E3084" i="7"/>
  <c r="E3085" i="7"/>
  <c r="E3086" i="7"/>
  <c r="E3087" i="7"/>
  <c r="E3088" i="7"/>
  <c r="E3089" i="7"/>
  <c r="E3090" i="7"/>
  <c r="E3091" i="7"/>
  <c r="E3092" i="7"/>
  <c r="E3093" i="7"/>
  <c r="E3094" i="7"/>
  <c r="E3095" i="7"/>
  <c r="E3096" i="7"/>
  <c r="E3097" i="7"/>
  <c r="E3098" i="7"/>
  <c r="E3099" i="7"/>
  <c r="E3100" i="7"/>
  <c r="E3101" i="7"/>
  <c r="E3102" i="7"/>
  <c r="E3103" i="7"/>
  <c r="E3104" i="7"/>
  <c r="E3105" i="7"/>
  <c r="E3106" i="7"/>
  <c r="E3107" i="7"/>
  <c r="E3108" i="7"/>
  <c r="E3109" i="7"/>
  <c r="E3110" i="7"/>
  <c r="E3111" i="7"/>
  <c r="E3112" i="7"/>
  <c r="E3113" i="7"/>
  <c r="E3114" i="7"/>
  <c r="E3115" i="7"/>
  <c r="E3116" i="7"/>
  <c r="E3117" i="7"/>
  <c r="E3118" i="7"/>
  <c r="E3119" i="7"/>
  <c r="E3120" i="7"/>
  <c r="E3121" i="7"/>
  <c r="E3122" i="7"/>
  <c r="E3123" i="7"/>
  <c r="E3124" i="7"/>
  <c r="E3125" i="7"/>
  <c r="E3126" i="7"/>
  <c r="E3127" i="7"/>
  <c r="E3128" i="7"/>
  <c r="E3129" i="7"/>
  <c r="E3130" i="7"/>
  <c r="E3131" i="7"/>
  <c r="E3132" i="7"/>
  <c r="E3133" i="7"/>
  <c r="E3134" i="7"/>
  <c r="E3135" i="7"/>
  <c r="E3136" i="7"/>
  <c r="E3137" i="7"/>
  <c r="E3138" i="7"/>
  <c r="E3139" i="7"/>
  <c r="E3140" i="7"/>
  <c r="E3141" i="7"/>
  <c r="E3142" i="7"/>
  <c r="E3143" i="7"/>
  <c r="E3144" i="7"/>
  <c r="E3145" i="7"/>
  <c r="E3146" i="7"/>
  <c r="E3147" i="7"/>
  <c r="E3148" i="7"/>
  <c r="E3149" i="7"/>
  <c r="E3150" i="7"/>
  <c r="E3151" i="7"/>
  <c r="E3152" i="7"/>
  <c r="E3153" i="7"/>
  <c r="E3154" i="7"/>
  <c r="E3155" i="7"/>
  <c r="E3156" i="7"/>
  <c r="E3157" i="7"/>
  <c r="E3158" i="7"/>
  <c r="E3159" i="7"/>
  <c r="E3160" i="7"/>
  <c r="E3161" i="7"/>
  <c r="E3162" i="7"/>
  <c r="E3163" i="7"/>
  <c r="E3164" i="7"/>
  <c r="E3165" i="7"/>
  <c r="E3166" i="7"/>
  <c r="E3167" i="7"/>
  <c r="E3168" i="7"/>
  <c r="E3169" i="7"/>
  <c r="E3170" i="7"/>
  <c r="E3171" i="7"/>
  <c r="E3172" i="7"/>
  <c r="E3173" i="7"/>
  <c r="E3174" i="7"/>
  <c r="E3175" i="7"/>
  <c r="E3176" i="7"/>
  <c r="E3177" i="7"/>
  <c r="E3178" i="7"/>
  <c r="E3179" i="7"/>
  <c r="E3180" i="7"/>
  <c r="E3181" i="7"/>
  <c r="E3182" i="7"/>
  <c r="E3183" i="7"/>
  <c r="E3184" i="7"/>
  <c r="E3185" i="7"/>
  <c r="E3186" i="7"/>
  <c r="E3187" i="7"/>
  <c r="E3188" i="7"/>
  <c r="E3189" i="7"/>
  <c r="E3190" i="7"/>
  <c r="E3191" i="7"/>
  <c r="E3192" i="7"/>
  <c r="E3193" i="7"/>
  <c r="E3194" i="7"/>
  <c r="E3195" i="7"/>
  <c r="E3196" i="7"/>
  <c r="E3197" i="7"/>
  <c r="E3198" i="7"/>
  <c r="E3199" i="7"/>
  <c r="E3200" i="7"/>
  <c r="E3201" i="7"/>
  <c r="E3202" i="7"/>
  <c r="E3203" i="7"/>
  <c r="E3204" i="7"/>
  <c r="E3205" i="7"/>
  <c r="E3206" i="7"/>
  <c r="E3207" i="7"/>
  <c r="E3208" i="7"/>
  <c r="E3209" i="7"/>
  <c r="E3210" i="7"/>
  <c r="E3211" i="7"/>
  <c r="E3212" i="7"/>
  <c r="E3213" i="7"/>
  <c r="E3214" i="7"/>
  <c r="E3215" i="7"/>
  <c r="E3216" i="7"/>
  <c r="E3217" i="7"/>
  <c r="E3218" i="7"/>
  <c r="E3219" i="7"/>
  <c r="E3220" i="7"/>
  <c r="E3221" i="7"/>
  <c r="E3222" i="7"/>
  <c r="E3223" i="7"/>
  <c r="E3224" i="7"/>
  <c r="E3225" i="7"/>
  <c r="E3226" i="7"/>
  <c r="E3227" i="7"/>
  <c r="E3228" i="7"/>
  <c r="E3229" i="7"/>
  <c r="E3230" i="7"/>
  <c r="E3231" i="7"/>
  <c r="E3232" i="7"/>
  <c r="E3233" i="7"/>
  <c r="E3234" i="7"/>
  <c r="E3235" i="7"/>
  <c r="E3236" i="7"/>
  <c r="E3237" i="7"/>
  <c r="E3238" i="7"/>
  <c r="E3239" i="7"/>
  <c r="E3240" i="7"/>
  <c r="E3241" i="7"/>
  <c r="E3242" i="7"/>
  <c r="E3243" i="7"/>
  <c r="E3244" i="7"/>
  <c r="E3245" i="7"/>
  <c r="E3246" i="7"/>
  <c r="E3247" i="7"/>
  <c r="E3248" i="7"/>
  <c r="E3249" i="7"/>
  <c r="E3250" i="7"/>
  <c r="E3251" i="7"/>
  <c r="E3252" i="7"/>
  <c r="E3253" i="7"/>
  <c r="E3254" i="7"/>
  <c r="E3255" i="7"/>
  <c r="E3256" i="7"/>
  <c r="E3257" i="7"/>
  <c r="E3258" i="7"/>
  <c r="E3259" i="7"/>
  <c r="E3260" i="7"/>
  <c r="E3261" i="7"/>
  <c r="E3262" i="7"/>
  <c r="E3263" i="7"/>
  <c r="E3264" i="7"/>
  <c r="E3265" i="7"/>
  <c r="E3266" i="7"/>
  <c r="E3267" i="7"/>
  <c r="E3268" i="7"/>
  <c r="E3269" i="7"/>
  <c r="E3270" i="7"/>
  <c r="E3271" i="7"/>
  <c r="E3272" i="7"/>
  <c r="E3273" i="7"/>
  <c r="E3274" i="7"/>
  <c r="E3275" i="7"/>
  <c r="E3276" i="7"/>
  <c r="E3277" i="7"/>
  <c r="E3278" i="7"/>
  <c r="E3279" i="7"/>
  <c r="E3280" i="7"/>
  <c r="E3281" i="7"/>
  <c r="E3282" i="7"/>
  <c r="E3283" i="7"/>
  <c r="E3284" i="7"/>
  <c r="E3285" i="7"/>
  <c r="E3286" i="7"/>
  <c r="E3287" i="7"/>
  <c r="E3288" i="7"/>
  <c r="E3289" i="7"/>
  <c r="E3290" i="7"/>
  <c r="E3291" i="7"/>
  <c r="E3292" i="7"/>
  <c r="E3293" i="7"/>
  <c r="E3294" i="7"/>
  <c r="E3295" i="7"/>
  <c r="E3296" i="7"/>
  <c r="E3297" i="7"/>
  <c r="E3298" i="7"/>
  <c r="E3299" i="7"/>
  <c r="E3300" i="7"/>
  <c r="E3301" i="7"/>
  <c r="E3302" i="7"/>
  <c r="E3303" i="7"/>
  <c r="E3304" i="7"/>
  <c r="E3305" i="7"/>
  <c r="E3306" i="7"/>
  <c r="E3307" i="7"/>
  <c r="E3308" i="7"/>
  <c r="E3309" i="7"/>
  <c r="E3310" i="7"/>
  <c r="E3311" i="7"/>
  <c r="E3312" i="7"/>
  <c r="E3313" i="7"/>
  <c r="E3314" i="7"/>
  <c r="E3315" i="7"/>
  <c r="E3316" i="7"/>
  <c r="E3317" i="7"/>
  <c r="E3318" i="7"/>
  <c r="E3319" i="7"/>
  <c r="E3320" i="7"/>
  <c r="E3321" i="7"/>
  <c r="E3322" i="7"/>
  <c r="E3323" i="7"/>
  <c r="E3324" i="7"/>
  <c r="E3325" i="7"/>
  <c r="E3326" i="7"/>
  <c r="E3327" i="7"/>
  <c r="E3328" i="7"/>
  <c r="E3329" i="7"/>
  <c r="E3330" i="7"/>
  <c r="E3331" i="7"/>
  <c r="E3332" i="7"/>
  <c r="E3333" i="7"/>
  <c r="E3334" i="7"/>
  <c r="E3335" i="7"/>
  <c r="E3336" i="7"/>
  <c r="E3337" i="7"/>
  <c r="E3338" i="7"/>
  <c r="E3339" i="7"/>
  <c r="E3340" i="7"/>
  <c r="E3341" i="7"/>
  <c r="E3342" i="7"/>
  <c r="E3343" i="7"/>
  <c r="E3344" i="7"/>
  <c r="E3345" i="7"/>
  <c r="E3346" i="7"/>
  <c r="E3347" i="7"/>
  <c r="E3348" i="7"/>
  <c r="E3349" i="7"/>
  <c r="E3350" i="7"/>
  <c r="E3351" i="7"/>
  <c r="E3352" i="7"/>
  <c r="E3353" i="7"/>
  <c r="E3354" i="7"/>
  <c r="E3355" i="7"/>
  <c r="E3356" i="7"/>
  <c r="E3357" i="7"/>
  <c r="E3358" i="7"/>
  <c r="E3359" i="7"/>
  <c r="E3360" i="7"/>
  <c r="E3361" i="7"/>
  <c r="E3362" i="7"/>
  <c r="E3363" i="7"/>
  <c r="E3364" i="7"/>
  <c r="E3365" i="7"/>
  <c r="E3366" i="7"/>
  <c r="E3367" i="7"/>
  <c r="E3368" i="7"/>
  <c r="E3369" i="7"/>
  <c r="E3370" i="7"/>
  <c r="E3371" i="7"/>
  <c r="E3372" i="7"/>
  <c r="E3373" i="7"/>
  <c r="E3374" i="7"/>
  <c r="E3375" i="7"/>
  <c r="E3376" i="7"/>
  <c r="E3377" i="7"/>
  <c r="E3378" i="7"/>
  <c r="E3379" i="7"/>
  <c r="E3380" i="7"/>
  <c r="E3381" i="7"/>
  <c r="E3382" i="7"/>
  <c r="E3383" i="7"/>
  <c r="E3384" i="7"/>
  <c r="E3385" i="7"/>
  <c r="E3386" i="7"/>
  <c r="E3387" i="7"/>
  <c r="E3388" i="7"/>
  <c r="E3389" i="7"/>
  <c r="E3390" i="7"/>
  <c r="E3391" i="7"/>
  <c r="E3392" i="7"/>
  <c r="E3393" i="7"/>
  <c r="E3394" i="7"/>
  <c r="E3395" i="7"/>
  <c r="E3396" i="7"/>
  <c r="E3397" i="7"/>
  <c r="E3398" i="7"/>
  <c r="E3399" i="7"/>
  <c r="E3400" i="7"/>
  <c r="E3401" i="7"/>
  <c r="E3402" i="7"/>
  <c r="E3403" i="7"/>
  <c r="E3404" i="7"/>
  <c r="E3405" i="7"/>
  <c r="E3406" i="7"/>
  <c r="E3407" i="7"/>
  <c r="E3408" i="7"/>
  <c r="E3409" i="7"/>
  <c r="E3410" i="7"/>
  <c r="E3411" i="7"/>
  <c r="E3412" i="7"/>
  <c r="E3413" i="7"/>
  <c r="E3414" i="7"/>
  <c r="E3415" i="7"/>
  <c r="E3416" i="7"/>
  <c r="E3417" i="7"/>
  <c r="E3418" i="7"/>
  <c r="E3419" i="7"/>
  <c r="E3420" i="7"/>
  <c r="E3421" i="7"/>
  <c r="E3422" i="7"/>
  <c r="E3423" i="7"/>
  <c r="E3424" i="7"/>
  <c r="E3425" i="7"/>
  <c r="E3426" i="7"/>
  <c r="E3427" i="7"/>
  <c r="E3428" i="7"/>
  <c r="E3429" i="7"/>
  <c r="E3430" i="7"/>
  <c r="E3431" i="7"/>
  <c r="E3432" i="7"/>
  <c r="E3433" i="7"/>
  <c r="E3434" i="7"/>
  <c r="E3435" i="7"/>
  <c r="E3436" i="7"/>
  <c r="E3437" i="7"/>
  <c r="E3438" i="7"/>
  <c r="E3439" i="7"/>
  <c r="E3440" i="7"/>
  <c r="E3441" i="7"/>
  <c r="E3442" i="7"/>
  <c r="E3443" i="7"/>
  <c r="E3444" i="7"/>
  <c r="E3445" i="7"/>
  <c r="E3446" i="7"/>
  <c r="E3447" i="7"/>
  <c r="E3448" i="7"/>
  <c r="E3449" i="7"/>
  <c r="E3450" i="7"/>
  <c r="E3451" i="7"/>
  <c r="E3452" i="7"/>
  <c r="E3453" i="7"/>
  <c r="E3454" i="7"/>
  <c r="E3455" i="7"/>
  <c r="E3456" i="7"/>
  <c r="E3457" i="7"/>
  <c r="E3458" i="7"/>
  <c r="E3459" i="7"/>
  <c r="E3460" i="7"/>
  <c r="E3461" i="7"/>
  <c r="E3462" i="7"/>
  <c r="E3463" i="7"/>
  <c r="E3464" i="7"/>
  <c r="E3465" i="7"/>
  <c r="E3466" i="7"/>
  <c r="E3467" i="7"/>
  <c r="E3468" i="7"/>
  <c r="E3469" i="7"/>
  <c r="E3470" i="7"/>
  <c r="E3471" i="7"/>
  <c r="E3472" i="7"/>
  <c r="E3473" i="7"/>
  <c r="E3474" i="7"/>
  <c r="E3475" i="7"/>
  <c r="E3476" i="7"/>
  <c r="E3477" i="7"/>
  <c r="E3478" i="7"/>
  <c r="E3479" i="7"/>
  <c r="E3480" i="7"/>
  <c r="E3481" i="7"/>
  <c r="E3482" i="7"/>
  <c r="E3483" i="7"/>
  <c r="E3484" i="7"/>
  <c r="E3485" i="7"/>
  <c r="E3486" i="7"/>
  <c r="E3487" i="7"/>
  <c r="E3488" i="7"/>
  <c r="E3489" i="7"/>
  <c r="E3490" i="7"/>
  <c r="E3491" i="7"/>
  <c r="E3492" i="7"/>
  <c r="E3493" i="7"/>
  <c r="E3494" i="7"/>
  <c r="E3495" i="7"/>
  <c r="E3496" i="7"/>
  <c r="E3497" i="7"/>
  <c r="E3498" i="7"/>
  <c r="E3499" i="7"/>
  <c r="E3500" i="7"/>
  <c r="E3501" i="7"/>
  <c r="E3502" i="7"/>
  <c r="E3503" i="7"/>
  <c r="E3504" i="7"/>
  <c r="E3505" i="7"/>
  <c r="E3506" i="7"/>
  <c r="E3507" i="7"/>
  <c r="E3508" i="7"/>
  <c r="E3509" i="7"/>
  <c r="E3510" i="7"/>
  <c r="E3511" i="7"/>
  <c r="E3512" i="7"/>
  <c r="E3513" i="7"/>
  <c r="E3514" i="7"/>
  <c r="E3515" i="7"/>
  <c r="E3516" i="7"/>
  <c r="E3517" i="7"/>
  <c r="E3518" i="7"/>
  <c r="E3519" i="7"/>
  <c r="E3520" i="7"/>
  <c r="E3521" i="7"/>
  <c r="E3522" i="7"/>
  <c r="E3523" i="7"/>
  <c r="E3524" i="7"/>
  <c r="E3525" i="7"/>
  <c r="E3526" i="7"/>
  <c r="E3527" i="7"/>
  <c r="E3528" i="7"/>
  <c r="E3529" i="7"/>
  <c r="E3530" i="7"/>
  <c r="E3531" i="7"/>
  <c r="E3532" i="7"/>
  <c r="E3533" i="7"/>
  <c r="E3534" i="7"/>
  <c r="E3535" i="7"/>
  <c r="E3536" i="7"/>
  <c r="E3537" i="7"/>
  <c r="E3538" i="7"/>
  <c r="E3539" i="7"/>
  <c r="E3540" i="7"/>
  <c r="E3541" i="7"/>
  <c r="E3542" i="7"/>
  <c r="E3543" i="7"/>
  <c r="E3544" i="7"/>
  <c r="E3545" i="7"/>
  <c r="E3546" i="7"/>
  <c r="E3547" i="7"/>
  <c r="E3548" i="7"/>
  <c r="E3549" i="7"/>
  <c r="E3550" i="7"/>
  <c r="E3551" i="7"/>
  <c r="E3552" i="7"/>
  <c r="E3553" i="7"/>
  <c r="E3554" i="7"/>
  <c r="E3555" i="7"/>
  <c r="E3556" i="7"/>
  <c r="E3557" i="7"/>
  <c r="E3558" i="7"/>
  <c r="E3559" i="7"/>
  <c r="E3560" i="7"/>
  <c r="E3561" i="7"/>
  <c r="E3562" i="7"/>
  <c r="E3563" i="7"/>
  <c r="E3564" i="7"/>
  <c r="E3565" i="7"/>
  <c r="E3566" i="7"/>
  <c r="E3567" i="7"/>
  <c r="E3568" i="7"/>
  <c r="E3569" i="7"/>
  <c r="E3570" i="7"/>
  <c r="E3571" i="7"/>
  <c r="E3572" i="7"/>
  <c r="E3573" i="7"/>
  <c r="E3574" i="7"/>
  <c r="E3575" i="7"/>
  <c r="E3576" i="7"/>
  <c r="E3577" i="7"/>
  <c r="E3578" i="7"/>
  <c r="E3579" i="7"/>
  <c r="E3580" i="7"/>
  <c r="E3581" i="7"/>
  <c r="E3582" i="7"/>
  <c r="E3583" i="7"/>
  <c r="E3584" i="7"/>
  <c r="E3585" i="7"/>
  <c r="E3586" i="7"/>
  <c r="E3587" i="7"/>
  <c r="E3588" i="7"/>
  <c r="E3589" i="7"/>
  <c r="E3590" i="7"/>
  <c r="E3591" i="7"/>
  <c r="E3592" i="7"/>
  <c r="E3593" i="7"/>
  <c r="E3594" i="7"/>
  <c r="E3595" i="7"/>
  <c r="E3596" i="7"/>
  <c r="E3597" i="7"/>
  <c r="E3598" i="7"/>
  <c r="E3599" i="7"/>
  <c r="E3600" i="7"/>
  <c r="E3601" i="7"/>
  <c r="E3602" i="7"/>
  <c r="E3603" i="7"/>
  <c r="E3604" i="7"/>
  <c r="E3605" i="7"/>
  <c r="E3606" i="7"/>
  <c r="E3607" i="7"/>
  <c r="E3608" i="7"/>
  <c r="E3609" i="7"/>
  <c r="E3610" i="7"/>
  <c r="E3611" i="7"/>
  <c r="E3612" i="7"/>
  <c r="E3613" i="7"/>
  <c r="E3614" i="7"/>
  <c r="E3615" i="7"/>
  <c r="E3616" i="7"/>
  <c r="E3617" i="7"/>
  <c r="E3618" i="7"/>
  <c r="E3619" i="7"/>
  <c r="E3620" i="7"/>
  <c r="E3621" i="7"/>
  <c r="E3622" i="7"/>
  <c r="E3623" i="7"/>
  <c r="E3624" i="7"/>
  <c r="E3625" i="7"/>
  <c r="E3626" i="7"/>
  <c r="E3627" i="7"/>
  <c r="E3628" i="7"/>
  <c r="E3629" i="7"/>
  <c r="E3630" i="7"/>
  <c r="E3631" i="7"/>
  <c r="E3632" i="7"/>
  <c r="E3633" i="7"/>
  <c r="E3634" i="7"/>
  <c r="E3635" i="7"/>
  <c r="E3636" i="7"/>
  <c r="E3637" i="7"/>
  <c r="E3638" i="7"/>
  <c r="E3639" i="7"/>
  <c r="E3640" i="7"/>
  <c r="E3641" i="7"/>
  <c r="E3642" i="7"/>
  <c r="E3643" i="7"/>
  <c r="E3644" i="7"/>
  <c r="E3645" i="7"/>
  <c r="E3646" i="7"/>
  <c r="E3647" i="7"/>
  <c r="E3648" i="7"/>
  <c r="E3649" i="7"/>
  <c r="E3650" i="7"/>
  <c r="E3651" i="7"/>
  <c r="E3652" i="7"/>
  <c r="E3653" i="7"/>
  <c r="E3654" i="7"/>
  <c r="E3655" i="7"/>
  <c r="E3656" i="7"/>
  <c r="E3657" i="7"/>
  <c r="E3658" i="7"/>
  <c r="E3659" i="7"/>
  <c r="E3660" i="7"/>
  <c r="E3661" i="7"/>
  <c r="E3662" i="7"/>
  <c r="E3663" i="7"/>
  <c r="E3664" i="7"/>
  <c r="E3665" i="7"/>
  <c r="E3666" i="7"/>
  <c r="E3667" i="7"/>
  <c r="E3668" i="7"/>
  <c r="E3669" i="7"/>
  <c r="E3670" i="7"/>
  <c r="E3671" i="7"/>
  <c r="E3672" i="7"/>
  <c r="E3673" i="7"/>
  <c r="E3674" i="7"/>
  <c r="E3675" i="7"/>
  <c r="E3676" i="7"/>
  <c r="E3677" i="7"/>
  <c r="E3678" i="7"/>
  <c r="E3679" i="7"/>
  <c r="E3680" i="7"/>
  <c r="E3681" i="7"/>
  <c r="E3682" i="7"/>
  <c r="E3683" i="7"/>
  <c r="E3684" i="7"/>
  <c r="E3685" i="7"/>
  <c r="E3686" i="7"/>
  <c r="E3687" i="7"/>
  <c r="E3688" i="7"/>
  <c r="E3689" i="7"/>
  <c r="E3690" i="7"/>
  <c r="E3691" i="7"/>
  <c r="E3692" i="7"/>
  <c r="E3693" i="7"/>
  <c r="E3694" i="7"/>
  <c r="E3695" i="7"/>
  <c r="E3696" i="7"/>
  <c r="E3697" i="7"/>
  <c r="E3698" i="7"/>
  <c r="E3699" i="7"/>
  <c r="E3700" i="7"/>
  <c r="E3701" i="7"/>
  <c r="E3702" i="7"/>
  <c r="E3703" i="7"/>
  <c r="E3704" i="7"/>
  <c r="E3705" i="7"/>
  <c r="E3706" i="7"/>
  <c r="E3707" i="7"/>
  <c r="E3708" i="7"/>
  <c r="E3709" i="7"/>
  <c r="E3710" i="7"/>
  <c r="E3711" i="7"/>
  <c r="E3712" i="7"/>
  <c r="E3713" i="7"/>
  <c r="E3714" i="7"/>
  <c r="E3715" i="7"/>
  <c r="E3716" i="7"/>
  <c r="E3717" i="7"/>
  <c r="E3718" i="7"/>
  <c r="E3719" i="7"/>
  <c r="E3720" i="7"/>
  <c r="E3721" i="7"/>
  <c r="E3722" i="7"/>
  <c r="E3723" i="7"/>
  <c r="E3724" i="7"/>
  <c r="E3725" i="7"/>
  <c r="E3726" i="7"/>
  <c r="E3727" i="7"/>
  <c r="E3728" i="7"/>
  <c r="E3729" i="7"/>
  <c r="E3730" i="7"/>
  <c r="E3731" i="7"/>
  <c r="E3732" i="7"/>
  <c r="E3733" i="7"/>
  <c r="E3734" i="7"/>
  <c r="E3735" i="7"/>
  <c r="E3736" i="7"/>
  <c r="E3737" i="7"/>
  <c r="E3738" i="7"/>
  <c r="E3739" i="7"/>
  <c r="E3740" i="7"/>
  <c r="E3741" i="7"/>
  <c r="E3742" i="7"/>
  <c r="E3743" i="7"/>
  <c r="E3744" i="7"/>
  <c r="E3745" i="7"/>
  <c r="E3746" i="7"/>
  <c r="E3747" i="7"/>
  <c r="E3748" i="7"/>
  <c r="E3749" i="7"/>
  <c r="E3750" i="7"/>
  <c r="E3751" i="7"/>
  <c r="E3752" i="7"/>
  <c r="E3753" i="7"/>
  <c r="E3754" i="7"/>
  <c r="E3755" i="7"/>
  <c r="E3756" i="7"/>
  <c r="E3757" i="7"/>
  <c r="E3758" i="7"/>
  <c r="E3759" i="7"/>
  <c r="E3760" i="7"/>
  <c r="E3761" i="7"/>
  <c r="E3762" i="7"/>
  <c r="E3763" i="7"/>
  <c r="E3764" i="7"/>
  <c r="E3765" i="7"/>
  <c r="E3766" i="7"/>
  <c r="E3767" i="7"/>
  <c r="E3768" i="7"/>
  <c r="E3769" i="7"/>
  <c r="E3770" i="7"/>
  <c r="E3771" i="7"/>
  <c r="E3772" i="7"/>
  <c r="E3773" i="7"/>
  <c r="E3774" i="7"/>
  <c r="E3775" i="7"/>
  <c r="E3776" i="7"/>
  <c r="E3777" i="7"/>
  <c r="E3778" i="7"/>
  <c r="E3779" i="7"/>
  <c r="E3780" i="7"/>
  <c r="E3781" i="7"/>
  <c r="E3782" i="7"/>
  <c r="E3783" i="7"/>
  <c r="E3784" i="7"/>
  <c r="E3785" i="7"/>
  <c r="E3786" i="7"/>
  <c r="E3787" i="7"/>
  <c r="E3788" i="7"/>
  <c r="E3789" i="7"/>
  <c r="E3790" i="7"/>
  <c r="E3791" i="7"/>
  <c r="E3792" i="7"/>
  <c r="E3793" i="7"/>
  <c r="E3794" i="7"/>
  <c r="E3795" i="7"/>
  <c r="E3796" i="7"/>
  <c r="E3797" i="7"/>
  <c r="E3798" i="7"/>
  <c r="E3799" i="7"/>
  <c r="E3800" i="7"/>
  <c r="E3801" i="7"/>
  <c r="E3802" i="7"/>
  <c r="E3803" i="7"/>
  <c r="E3804" i="7"/>
  <c r="E3805" i="7"/>
  <c r="E3806" i="7"/>
  <c r="E3807" i="7"/>
  <c r="E3808" i="7"/>
  <c r="E3809" i="7"/>
  <c r="E3810" i="7"/>
  <c r="E3811" i="7"/>
  <c r="E3812" i="7"/>
  <c r="E3813" i="7"/>
  <c r="E3814" i="7"/>
  <c r="E3815" i="7"/>
  <c r="E3816" i="7"/>
  <c r="E3817" i="7"/>
  <c r="E3818" i="7"/>
  <c r="E3819" i="7"/>
  <c r="E3820" i="7"/>
  <c r="E3821" i="7"/>
  <c r="E3822" i="7"/>
  <c r="E3823" i="7"/>
  <c r="E3824" i="7"/>
  <c r="E3825" i="7"/>
  <c r="E3826" i="7"/>
  <c r="E3827" i="7"/>
  <c r="E3828" i="7"/>
  <c r="E3829" i="7"/>
  <c r="E3830" i="7"/>
  <c r="E3831" i="7"/>
  <c r="E3832" i="7"/>
  <c r="E3833" i="7"/>
  <c r="E3834" i="7"/>
  <c r="E3835" i="7"/>
  <c r="E3836" i="7"/>
  <c r="E3837" i="7"/>
  <c r="E3838" i="7"/>
  <c r="E3839" i="7"/>
  <c r="E3840" i="7"/>
  <c r="E3841" i="7"/>
  <c r="E3842" i="7"/>
  <c r="E3843" i="7"/>
  <c r="E3844" i="7"/>
  <c r="E3845" i="7"/>
  <c r="E3846" i="7"/>
  <c r="E3847" i="7"/>
  <c r="E3848" i="7"/>
  <c r="E3849" i="7"/>
  <c r="E3850" i="7"/>
  <c r="E3851" i="7"/>
  <c r="E3852" i="7"/>
  <c r="E3853" i="7"/>
  <c r="E3854" i="7"/>
  <c r="E3855" i="7"/>
  <c r="E3856" i="7"/>
  <c r="E3857" i="7"/>
  <c r="E3858" i="7"/>
  <c r="E3859" i="7"/>
  <c r="E3860" i="7"/>
  <c r="E3861" i="7"/>
  <c r="E3862" i="7"/>
  <c r="E3863" i="7"/>
  <c r="E3864" i="7"/>
  <c r="E3865" i="7"/>
  <c r="E3866" i="7"/>
  <c r="E3867" i="7"/>
  <c r="E3868" i="7"/>
  <c r="E3869" i="7"/>
  <c r="E3870" i="7"/>
  <c r="E3871" i="7"/>
  <c r="E3872" i="7"/>
  <c r="E3873" i="7"/>
  <c r="E3874" i="7"/>
  <c r="E3875" i="7"/>
  <c r="E3876" i="7"/>
  <c r="E3877" i="7"/>
  <c r="E3878" i="7"/>
  <c r="E3879" i="7"/>
  <c r="E3880" i="7"/>
  <c r="E3881" i="7"/>
  <c r="E3882" i="7"/>
  <c r="E3883" i="7"/>
  <c r="E3884" i="7"/>
  <c r="E3885" i="7"/>
  <c r="E3886" i="7"/>
  <c r="E3887" i="7"/>
  <c r="E3888" i="7"/>
  <c r="E3889" i="7"/>
  <c r="E3890" i="7"/>
  <c r="E3891" i="7"/>
  <c r="E3892" i="7"/>
  <c r="E3893" i="7"/>
  <c r="E3894" i="7"/>
  <c r="E3895" i="7"/>
  <c r="E3896" i="7"/>
  <c r="E3897" i="7"/>
  <c r="E3898" i="7"/>
  <c r="E3899" i="7"/>
  <c r="E3900" i="7"/>
  <c r="E3901" i="7"/>
  <c r="E3902" i="7"/>
  <c r="E3903" i="7"/>
  <c r="E3904" i="7"/>
  <c r="E3905" i="7"/>
  <c r="E3906" i="7"/>
  <c r="E3907" i="7"/>
  <c r="E3908" i="7"/>
  <c r="E3909" i="7"/>
  <c r="E3910" i="7"/>
  <c r="E3911" i="7"/>
  <c r="E3912" i="7"/>
  <c r="E3913" i="7"/>
  <c r="E3914" i="7"/>
  <c r="E3915" i="7"/>
  <c r="E3916" i="7"/>
  <c r="E3917" i="7"/>
  <c r="E3918" i="7"/>
  <c r="E3919" i="7"/>
  <c r="E3920" i="7"/>
  <c r="E3921" i="7"/>
  <c r="E3922" i="7"/>
  <c r="E3923" i="7"/>
  <c r="E3924" i="7"/>
  <c r="E3925" i="7"/>
  <c r="E3926" i="7"/>
  <c r="E3927" i="7"/>
  <c r="E3928" i="7"/>
  <c r="E3929" i="7"/>
  <c r="E3930" i="7"/>
  <c r="E3931" i="7"/>
  <c r="E3932" i="7"/>
  <c r="E3933" i="7"/>
  <c r="E3934" i="7"/>
  <c r="E3935" i="7"/>
  <c r="E3936" i="7"/>
  <c r="E3937" i="7"/>
  <c r="E3938" i="7"/>
  <c r="E3939" i="7"/>
  <c r="E3940" i="7"/>
  <c r="E3941" i="7"/>
  <c r="E3942" i="7"/>
  <c r="E3943" i="7"/>
  <c r="E3944" i="7"/>
  <c r="E3945" i="7"/>
  <c r="E3946" i="7"/>
  <c r="E3947" i="7"/>
  <c r="E3948" i="7"/>
  <c r="E3949" i="7"/>
  <c r="E3950" i="7"/>
  <c r="E3951" i="7"/>
  <c r="E3952" i="7"/>
  <c r="E3953" i="7"/>
  <c r="E3954" i="7"/>
  <c r="E3955" i="7"/>
  <c r="E3956" i="7"/>
  <c r="E3957" i="7"/>
  <c r="E3958" i="7"/>
  <c r="E3959" i="7"/>
  <c r="E3960" i="7"/>
  <c r="E3961" i="7"/>
  <c r="E3962" i="7"/>
  <c r="E3963" i="7"/>
  <c r="E3964" i="7"/>
  <c r="E3965" i="7"/>
  <c r="E3966" i="7"/>
  <c r="E3967" i="7"/>
  <c r="E3968" i="7"/>
  <c r="E3969" i="7"/>
  <c r="E3970" i="7"/>
  <c r="E3971" i="7"/>
  <c r="E3972" i="7"/>
  <c r="E3973" i="7"/>
  <c r="E3974" i="7"/>
  <c r="E3975" i="7"/>
  <c r="E3976" i="7"/>
  <c r="E3977" i="7"/>
  <c r="E3978" i="7"/>
  <c r="E3979" i="7"/>
  <c r="E3980" i="7"/>
  <c r="E3981" i="7"/>
  <c r="E3982" i="7"/>
  <c r="E3983" i="7"/>
  <c r="E3984" i="7"/>
  <c r="E3985" i="7"/>
  <c r="E3986" i="7"/>
  <c r="E3987" i="7"/>
  <c r="E3988" i="7"/>
  <c r="E3989" i="7"/>
  <c r="E3990" i="7"/>
  <c r="E3991" i="7"/>
  <c r="E3992" i="7"/>
  <c r="E3993" i="7"/>
  <c r="E3994" i="7"/>
  <c r="E3995" i="7"/>
  <c r="E3996" i="7"/>
  <c r="E3997" i="7"/>
  <c r="E3998" i="7"/>
  <c r="E3999" i="7"/>
  <c r="E4000" i="7"/>
  <c r="E4001" i="7"/>
  <c r="E4002" i="7"/>
  <c r="E4003" i="7"/>
  <c r="E4004" i="7"/>
  <c r="E4005" i="7"/>
  <c r="E4006" i="7"/>
  <c r="E4007" i="7"/>
  <c r="E4008" i="7"/>
  <c r="E4009" i="7"/>
  <c r="E4010" i="7"/>
  <c r="E4011" i="7"/>
  <c r="E4012" i="7"/>
  <c r="E4013" i="7"/>
  <c r="E4014" i="7"/>
  <c r="E4015" i="7"/>
  <c r="E4016" i="7"/>
  <c r="E4017" i="7"/>
  <c r="E4018" i="7"/>
  <c r="E4019" i="7"/>
  <c r="E4020" i="7"/>
  <c r="E4021" i="7"/>
  <c r="E4022" i="7"/>
  <c r="E4023" i="7"/>
  <c r="E4024" i="7"/>
  <c r="E4025" i="7"/>
  <c r="E4026" i="7"/>
  <c r="E4027" i="7"/>
  <c r="E4028" i="7"/>
  <c r="E4029" i="7"/>
  <c r="E4030" i="7"/>
  <c r="E4031" i="7"/>
  <c r="E4032" i="7"/>
  <c r="E4033" i="7"/>
  <c r="E4034" i="7"/>
  <c r="E4035" i="7"/>
  <c r="E4036" i="7"/>
  <c r="E4037" i="7"/>
  <c r="E4038" i="7"/>
  <c r="E4039" i="7"/>
  <c r="E4040" i="7"/>
  <c r="E4041" i="7"/>
  <c r="E4042" i="7"/>
  <c r="E4043" i="7"/>
  <c r="E4044" i="7"/>
  <c r="E4045" i="7"/>
  <c r="E4046" i="7"/>
  <c r="E4047" i="7"/>
  <c r="E4048" i="7"/>
  <c r="E4049" i="7"/>
  <c r="E4050" i="7"/>
  <c r="E4051" i="7"/>
  <c r="E4052" i="7"/>
  <c r="E4053" i="7"/>
  <c r="E4054" i="7"/>
  <c r="E4055" i="7"/>
  <c r="E4056" i="7"/>
  <c r="E4057" i="7"/>
  <c r="E4058" i="7"/>
  <c r="E4059" i="7"/>
  <c r="E4060" i="7"/>
  <c r="E4061" i="7"/>
  <c r="E4062" i="7"/>
  <c r="E4063" i="7"/>
  <c r="E4064" i="7"/>
  <c r="E4065" i="7"/>
  <c r="E4066" i="7"/>
  <c r="E4067" i="7"/>
  <c r="E4068" i="7"/>
  <c r="E4069" i="7"/>
  <c r="E4070" i="7"/>
  <c r="E4071" i="7"/>
  <c r="E4072" i="7"/>
  <c r="E4073" i="7"/>
  <c r="E4074" i="7"/>
  <c r="E4075" i="7"/>
  <c r="E4076" i="7"/>
  <c r="E4077" i="7"/>
  <c r="E4078" i="7"/>
  <c r="E4079" i="7"/>
  <c r="E4080" i="7"/>
  <c r="E4081" i="7"/>
  <c r="E4082" i="7"/>
  <c r="E4083" i="7"/>
  <c r="E4084" i="7"/>
  <c r="E4085" i="7"/>
  <c r="E4086" i="7"/>
  <c r="E4087" i="7"/>
  <c r="E4088" i="7"/>
  <c r="E4089" i="7"/>
  <c r="E4090" i="7"/>
  <c r="E4091" i="7"/>
  <c r="E4092" i="7"/>
  <c r="E4093" i="7"/>
  <c r="E4094" i="7"/>
  <c r="E4095" i="7"/>
  <c r="E4096" i="7"/>
  <c r="E4097" i="7"/>
  <c r="E4098" i="7"/>
  <c r="E4099" i="7"/>
  <c r="E4100" i="7"/>
  <c r="E4101" i="7"/>
  <c r="E4102" i="7"/>
  <c r="E4103" i="7"/>
  <c r="E4104" i="7"/>
  <c r="E4105" i="7"/>
  <c r="E4106" i="7"/>
  <c r="E4107" i="7"/>
  <c r="E4108" i="7"/>
  <c r="E4109" i="7"/>
  <c r="E4110" i="7"/>
  <c r="E4111" i="7"/>
  <c r="E4112" i="7"/>
  <c r="E4113" i="7"/>
  <c r="E4114" i="7"/>
  <c r="E4115" i="7"/>
  <c r="E4116" i="7"/>
  <c r="E4117" i="7"/>
  <c r="E4118" i="7"/>
  <c r="E4119" i="7"/>
  <c r="E4120" i="7"/>
  <c r="E4121" i="7"/>
  <c r="E4122" i="7"/>
  <c r="E4123" i="7"/>
  <c r="E4124" i="7"/>
  <c r="E4125" i="7"/>
  <c r="E4126" i="7"/>
  <c r="E4127" i="7"/>
  <c r="E4128" i="7"/>
  <c r="E4129" i="7"/>
  <c r="E4130" i="7"/>
  <c r="E4131" i="7"/>
  <c r="E4132" i="7"/>
  <c r="E4133" i="7"/>
  <c r="E4134" i="7"/>
  <c r="E4135" i="7"/>
  <c r="E4136" i="7"/>
  <c r="E4137" i="7"/>
  <c r="E4138" i="7"/>
  <c r="E4139" i="7"/>
  <c r="E4140" i="7"/>
  <c r="E4141" i="7"/>
  <c r="E4142" i="7"/>
  <c r="E4143" i="7"/>
  <c r="E4144" i="7"/>
  <c r="E4145" i="7"/>
  <c r="E4146" i="7"/>
  <c r="E4147" i="7"/>
  <c r="E4148" i="7"/>
  <c r="E4149" i="7"/>
  <c r="E4150" i="7"/>
  <c r="E4151" i="7"/>
  <c r="E4152" i="7"/>
  <c r="E4153" i="7"/>
  <c r="E4154" i="7"/>
  <c r="E4155" i="7"/>
  <c r="E4156" i="7"/>
  <c r="E4157" i="7"/>
  <c r="E4158" i="7"/>
  <c r="E4159" i="7"/>
  <c r="E4160" i="7"/>
  <c r="E4161" i="7"/>
  <c r="E4162" i="7"/>
  <c r="E4163" i="7"/>
  <c r="E4164" i="7"/>
  <c r="E4165" i="7"/>
  <c r="E4166" i="7"/>
  <c r="E4167" i="7"/>
  <c r="E4168" i="7"/>
  <c r="E4169" i="7"/>
  <c r="E4170" i="7"/>
  <c r="E4171" i="7"/>
  <c r="E4172" i="7"/>
  <c r="E4173" i="7"/>
  <c r="E4174" i="7"/>
  <c r="E4175" i="7"/>
  <c r="E4176" i="7"/>
  <c r="E4177" i="7"/>
  <c r="E4178" i="7"/>
  <c r="E4179" i="7"/>
  <c r="E4180" i="7"/>
  <c r="E4181" i="7"/>
  <c r="E4182" i="7"/>
  <c r="E4183" i="7"/>
  <c r="E4184" i="7"/>
  <c r="E4185" i="7"/>
  <c r="E4186" i="7"/>
  <c r="E4187" i="7"/>
  <c r="E4188" i="7"/>
  <c r="E4189" i="7"/>
  <c r="E4190" i="7"/>
  <c r="E4191" i="7"/>
  <c r="E4192" i="7"/>
  <c r="E4193" i="7"/>
  <c r="E4194" i="7"/>
  <c r="E4195" i="7"/>
  <c r="E4196" i="7"/>
  <c r="E4197" i="7"/>
  <c r="E4198" i="7"/>
  <c r="E4199" i="7"/>
  <c r="E4200" i="7"/>
  <c r="E4201" i="7"/>
  <c r="E4202" i="7"/>
  <c r="E4203" i="7"/>
  <c r="E4204" i="7"/>
  <c r="E4205" i="7"/>
  <c r="E4206" i="7"/>
  <c r="E4207" i="7"/>
  <c r="E4208" i="7"/>
  <c r="E4209" i="7"/>
  <c r="E4210" i="7"/>
  <c r="E4211" i="7"/>
  <c r="E4212" i="7"/>
  <c r="E4213" i="7"/>
  <c r="E4214" i="7"/>
  <c r="E4215" i="7"/>
  <c r="E4216" i="7"/>
  <c r="E4217" i="7"/>
  <c r="E4218" i="7"/>
  <c r="E4219" i="7"/>
  <c r="E4220" i="7"/>
  <c r="E4221" i="7"/>
  <c r="E4222" i="7"/>
  <c r="E4223" i="7"/>
  <c r="E4224" i="7"/>
  <c r="E4225" i="7"/>
  <c r="E4226" i="7"/>
  <c r="E4227" i="7"/>
  <c r="E4228" i="7"/>
  <c r="E4229" i="7"/>
  <c r="E4230" i="7"/>
  <c r="E4231" i="7"/>
  <c r="E4232" i="7"/>
  <c r="E4233" i="7"/>
  <c r="E4234" i="7"/>
  <c r="E4235" i="7"/>
  <c r="E4236" i="7"/>
  <c r="E4237" i="7"/>
  <c r="E4238" i="7"/>
  <c r="E4239" i="7"/>
  <c r="E4240" i="7"/>
  <c r="E4241" i="7"/>
  <c r="E4242" i="7"/>
  <c r="E4243" i="7"/>
  <c r="E4244" i="7"/>
  <c r="E4245" i="7"/>
  <c r="E4246" i="7"/>
  <c r="E4247" i="7"/>
  <c r="E4248" i="7"/>
  <c r="E4249" i="7"/>
  <c r="E4250" i="7"/>
  <c r="E4251" i="7"/>
  <c r="E4252" i="7"/>
  <c r="E4253" i="7"/>
  <c r="E4254" i="7"/>
  <c r="E4255" i="7"/>
  <c r="E4256" i="7"/>
  <c r="E4257" i="7"/>
  <c r="E4258" i="7"/>
  <c r="E4259" i="7"/>
  <c r="E4260" i="7"/>
  <c r="E4261" i="7"/>
  <c r="E4262" i="7"/>
  <c r="E4263" i="7"/>
  <c r="E4264" i="7"/>
  <c r="E4265" i="7"/>
  <c r="E4266" i="7"/>
  <c r="E4267" i="7"/>
  <c r="E4268" i="7"/>
  <c r="E4269" i="7"/>
  <c r="E4270" i="7"/>
  <c r="E4271" i="7"/>
  <c r="E4272" i="7"/>
  <c r="E4273" i="7"/>
  <c r="E4274" i="7"/>
  <c r="E4275" i="7"/>
  <c r="E4276" i="7"/>
  <c r="E4277" i="7"/>
  <c r="E4278" i="7"/>
  <c r="E4279" i="7"/>
  <c r="E4280" i="7"/>
  <c r="E4281" i="7"/>
  <c r="E4282" i="7"/>
  <c r="E4283" i="7"/>
  <c r="E4284" i="7"/>
  <c r="E4285" i="7"/>
  <c r="E4286" i="7"/>
  <c r="E4287" i="7"/>
  <c r="E4288" i="7"/>
  <c r="E4289" i="7"/>
  <c r="E4290" i="7"/>
  <c r="E4291" i="7"/>
  <c r="E4292" i="7"/>
  <c r="E4293" i="7"/>
  <c r="E4294" i="7"/>
  <c r="E4295" i="7"/>
  <c r="E4296" i="7"/>
  <c r="E4297" i="7"/>
  <c r="E4298" i="7"/>
  <c r="E4299" i="7"/>
  <c r="E4300" i="7"/>
  <c r="E4301" i="7"/>
  <c r="E4302" i="7"/>
  <c r="E4303" i="7"/>
  <c r="E4304" i="7"/>
  <c r="E4305" i="7"/>
  <c r="E4306" i="7"/>
  <c r="E4307" i="7"/>
  <c r="E4308" i="7"/>
  <c r="E4309" i="7"/>
  <c r="E4310" i="7"/>
  <c r="E4311" i="7"/>
  <c r="E4312" i="7"/>
  <c r="E4313" i="7"/>
  <c r="E4314" i="7"/>
  <c r="E4315" i="7"/>
  <c r="E4316" i="7"/>
  <c r="E4317" i="7"/>
  <c r="E4318" i="7"/>
  <c r="E4319" i="7"/>
  <c r="E4320" i="7"/>
  <c r="E4321" i="7"/>
  <c r="E4322" i="7"/>
  <c r="E4323" i="7"/>
  <c r="E4324" i="7"/>
  <c r="E4325" i="7"/>
  <c r="E4326" i="7"/>
  <c r="E4327" i="7"/>
  <c r="E4328" i="7"/>
  <c r="E4329" i="7"/>
  <c r="E4330" i="7"/>
  <c r="E4331" i="7"/>
  <c r="E4332" i="7"/>
  <c r="E4333" i="7"/>
  <c r="E4334" i="7"/>
  <c r="E4335" i="7"/>
  <c r="E4336" i="7"/>
  <c r="E4337" i="7"/>
  <c r="E4338" i="7"/>
  <c r="E4339" i="7"/>
  <c r="E4340" i="7"/>
  <c r="E4341" i="7"/>
  <c r="E4342" i="7"/>
  <c r="E4343" i="7"/>
  <c r="E4344" i="7"/>
  <c r="E4345" i="7"/>
  <c r="E4346" i="7"/>
  <c r="E4347" i="7"/>
  <c r="E4348" i="7"/>
  <c r="E4349" i="7"/>
  <c r="E4350" i="7"/>
  <c r="E4351" i="7"/>
  <c r="E4352" i="7"/>
  <c r="E4353" i="7"/>
  <c r="E4354" i="7"/>
  <c r="E4355" i="7"/>
  <c r="E4356" i="7"/>
  <c r="E4357" i="7"/>
  <c r="E4358" i="7"/>
  <c r="E4359" i="7"/>
  <c r="E4360" i="7"/>
  <c r="E4361" i="7"/>
  <c r="E4362" i="7"/>
  <c r="E4363" i="7"/>
  <c r="E4364" i="7"/>
  <c r="E4365" i="7"/>
  <c r="E4366" i="7"/>
  <c r="E4367" i="7"/>
  <c r="E4368" i="7"/>
  <c r="E4369" i="7"/>
  <c r="E4370" i="7"/>
  <c r="E4371" i="7"/>
  <c r="E4372" i="7"/>
  <c r="E4373" i="7"/>
  <c r="E4374" i="7"/>
  <c r="E4375" i="7"/>
  <c r="E4376" i="7"/>
  <c r="E4377" i="7"/>
  <c r="E4378" i="7"/>
  <c r="E4379" i="7"/>
  <c r="E4380" i="7"/>
  <c r="E4381" i="7"/>
  <c r="E4382" i="7"/>
  <c r="E4383" i="7"/>
  <c r="E4384" i="7"/>
  <c r="E4385" i="7"/>
  <c r="E4386" i="7"/>
  <c r="E4387" i="7"/>
  <c r="E4388" i="7"/>
  <c r="E4389" i="7"/>
  <c r="E4390" i="7"/>
  <c r="E4391" i="7"/>
  <c r="E4392" i="7"/>
  <c r="E4393" i="7"/>
  <c r="E4394" i="7"/>
  <c r="E4395" i="7"/>
  <c r="E4396" i="7"/>
  <c r="E4397" i="7"/>
  <c r="E4398" i="7"/>
  <c r="E4399" i="7"/>
  <c r="E4400" i="7"/>
  <c r="E4401" i="7"/>
  <c r="E4402" i="7"/>
  <c r="E4403" i="7"/>
  <c r="E4404" i="7"/>
  <c r="E4405" i="7"/>
  <c r="E4406" i="7"/>
  <c r="E4407" i="7"/>
  <c r="E4408" i="7"/>
  <c r="E4409" i="7"/>
  <c r="E4410" i="7"/>
  <c r="E4411" i="7"/>
  <c r="E4412" i="7"/>
  <c r="E4413" i="7"/>
  <c r="E4414" i="7"/>
  <c r="E4415" i="7"/>
  <c r="E4416" i="7"/>
  <c r="E4417" i="7"/>
  <c r="E4418" i="7"/>
  <c r="E4419" i="7"/>
  <c r="E4420" i="7"/>
  <c r="E4421" i="7"/>
  <c r="E4422" i="7"/>
  <c r="E4423" i="7"/>
  <c r="E4424" i="7"/>
  <c r="E4425" i="7"/>
  <c r="E4426" i="7"/>
  <c r="E4427" i="7"/>
  <c r="E4428" i="7"/>
  <c r="E4429" i="7"/>
  <c r="E4430" i="7"/>
  <c r="E4431" i="7"/>
  <c r="E4432" i="7"/>
  <c r="E4433" i="7"/>
  <c r="E4434" i="7"/>
  <c r="E4435" i="7"/>
  <c r="E4436" i="7"/>
  <c r="E4437" i="7"/>
  <c r="E4438" i="7"/>
  <c r="E4439" i="7"/>
  <c r="E4440" i="7"/>
  <c r="E4441" i="7"/>
  <c r="E4442" i="7"/>
  <c r="E4443" i="7"/>
  <c r="E4444" i="7"/>
  <c r="E4445" i="7"/>
  <c r="E4446" i="7"/>
  <c r="E4447" i="7"/>
  <c r="E4448" i="7"/>
  <c r="E4449" i="7"/>
  <c r="E4450" i="7"/>
  <c r="E4451" i="7"/>
  <c r="E4452" i="7"/>
  <c r="E4453" i="7"/>
  <c r="E4454" i="7"/>
  <c r="E4455" i="7"/>
  <c r="E4456" i="7"/>
  <c r="E4457" i="7"/>
  <c r="E4458" i="7"/>
  <c r="E4459" i="7"/>
  <c r="E4460" i="7"/>
  <c r="E4461" i="7"/>
  <c r="E4462" i="7"/>
  <c r="E4463" i="7"/>
  <c r="E4464" i="7"/>
  <c r="E4465" i="7"/>
  <c r="E4466" i="7"/>
  <c r="E4467" i="7"/>
  <c r="E4468" i="7"/>
  <c r="E4469" i="7"/>
  <c r="E4470" i="7"/>
  <c r="E4471" i="7"/>
  <c r="E4472" i="7"/>
  <c r="E4473" i="7"/>
  <c r="E4474" i="7"/>
  <c r="E4475" i="7"/>
  <c r="E4476" i="7"/>
  <c r="E4477" i="7"/>
  <c r="E4478" i="7"/>
  <c r="E4479" i="7"/>
  <c r="E4480" i="7"/>
  <c r="E4481" i="7"/>
  <c r="E4482" i="7"/>
  <c r="E4483" i="7"/>
  <c r="E4484" i="7"/>
  <c r="E4485" i="7"/>
  <c r="E4486" i="7"/>
  <c r="E4487" i="7"/>
  <c r="E4488" i="7"/>
  <c r="E4489" i="7"/>
  <c r="E4490" i="7"/>
  <c r="E4491" i="7"/>
  <c r="E4492" i="7"/>
  <c r="E4493" i="7"/>
  <c r="E4494" i="7"/>
  <c r="E4495" i="7"/>
  <c r="E4496" i="7"/>
  <c r="E4497" i="7"/>
  <c r="E4498" i="7"/>
  <c r="E4499" i="7"/>
  <c r="E4500" i="7"/>
  <c r="E4501" i="7"/>
  <c r="E4502" i="7"/>
  <c r="E4503" i="7"/>
  <c r="E4504" i="7"/>
  <c r="E4505" i="7"/>
  <c r="E4506" i="7"/>
  <c r="E4507" i="7"/>
  <c r="E4508" i="7"/>
  <c r="E4509" i="7"/>
  <c r="E4510" i="7"/>
  <c r="E4511" i="7"/>
  <c r="E4512" i="7"/>
  <c r="E4513" i="7"/>
  <c r="E4514" i="7"/>
  <c r="E4515" i="7"/>
  <c r="E4516" i="7"/>
  <c r="E4517" i="7"/>
  <c r="E4518" i="7"/>
  <c r="E4519" i="7"/>
  <c r="E4520" i="7"/>
  <c r="E4521" i="7"/>
  <c r="E4522" i="7"/>
  <c r="E4523" i="7"/>
  <c r="E4524" i="7"/>
  <c r="E4525" i="7"/>
  <c r="E4526" i="7"/>
  <c r="E4527" i="7"/>
  <c r="E4528" i="7"/>
  <c r="E4529" i="7"/>
  <c r="E4530" i="7"/>
  <c r="E4531" i="7"/>
  <c r="E4532" i="7"/>
  <c r="E4533" i="7"/>
  <c r="E4534" i="7"/>
  <c r="E4535" i="7"/>
  <c r="E4536" i="7"/>
  <c r="E4537" i="7"/>
  <c r="E4538" i="7"/>
  <c r="E4539" i="7"/>
  <c r="E4540" i="7"/>
  <c r="E4541" i="7"/>
  <c r="E4542" i="7"/>
  <c r="E4543" i="7"/>
  <c r="E4544" i="7"/>
  <c r="E4545" i="7"/>
  <c r="E4546" i="7"/>
  <c r="E4547" i="7"/>
  <c r="E4548" i="7"/>
  <c r="E4549" i="7"/>
  <c r="E4550" i="7"/>
  <c r="E4551" i="7"/>
  <c r="E4552" i="7"/>
  <c r="E4553" i="7"/>
  <c r="E4554" i="7"/>
  <c r="E4555" i="7"/>
  <c r="E4556" i="7"/>
  <c r="E4557" i="7"/>
  <c r="E4558" i="7"/>
  <c r="E4559" i="7"/>
  <c r="E4560" i="7"/>
  <c r="E4561" i="7"/>
  <c r="E4562" i="7"/>
  <c r="E4563" i="7"/>
  <c r="E4564" i="7"/>
  <c r="E4565" i="7"/>
  <c r="E4566" i="7"/>
  <c r="E4567" i="7"/>
  <c r="E4568" i="7"/>
  <c r="E4569" i="7"/>
  <c r="E4570" i="7"/>
  <c r="E4571" i="7"/>
  <c r="E4572" i="7"/>
  <c r="E4573" i="7"/>
  <c r="E4574" i="7"/>
  <c r="E4575" i="7"/>
  <c r="E4576" i="7"/>
  <c r="E4577" i="7"/>
  <c r="E4578" i="7"/>
  <c r="E4579" i="7"/>
  <c r="E4580" i="7"/>
  <c r="E4581" i="7"/>
  <c r="E4582" i="7"/>
  <c r="E4583" i="7"/>
  <c r="E4584" i="7"/>
  <c r="E4585" i="7"/>
  <c r="E4586" i="7"/>
  <c r="E4587" i="7"/>
  <c r="E4588" i="7"/>
  <c r="E4589" i="7"/>
  <c r="E4590" i="7"/>
  <c r="E4591" i="7"/>
  <c r="E4592" i="7"/>
  <c r="E4593" i="7"/>
  <c r="E4594" i="7"/>
  <c r="E4595" i="7"/>
  <c r="E4596" i="7"/>
  <c r="E4597" i="7"/>
  <c r="E4598" i="7"/>
  <c r="E4599" i="7"/>
  <c r="E4600" i="7"/>
  <c r="E4601" i="7"/>
  <c r="E4602" i="7"/>
  <c r="E4603" i="7"/>
  <c r="E4604" i="7"/>
  <c r="E4605" i="7"/>
  <c r="E4606" i="7"/>
  <c r="E4607" i="7"/>
  <c r="E4608" i="7"/>
  <c r="E4609" i="7"/>
  <c r="E4610" i="7"/>
  <c r="E4611" i="7"/>
  <c r="E4612" i="7"/>
  <c r="E4613" i="7"/>
  <c r="E4614" i="7"/>
  <c r="E4615" i="7"/>
  <c r="E4616" i="7"/>
  <c r="E4617" i="7"/>
  <c r="E4618" i="7"/>
  <c r="E4619" i="7"/>
  <c r="E4620" i="7"/>
  <c r="E4621" i="7"/>
  <c r="E4622" i="7"/>
  <c r="E4623" i="7"/>
  <c r="E4624" i="7"/>
  <c r="E4625" i="7"/>
  <c r="E4626" i="7"/>
  <c r="E4627" i="7"/>
  <c r="E4628" i="7"/>
  <c r="E4629" i="7"/>
  <c r="E4630" i="7"/>
  <c r="E4631" i="7"/>
  <c r="E4632" i="7"/>
  <c r="E4633" i="7"/>
  <c r="E4634" i="7"/>
  <c r="E4635" i="7"/>
  <c r="E4636" i="7"/>
  <c r="E4637" i="7"/>
  <c r="E4638" i="7"/>
  <c r="E4639" i="7"/>
  <c r="E4640" i="7"/>
  <c r="E4641" i="7"/>
  <c r="E4642" i="7"/>
  <c r="E4643" i="7"/>
  <c r="E4644" i="7"/>
  <c r="E4645" i="7"/>
  <c r="E4646" i="7"/>
  <c r="E4647" i="7"/>
  <c r="E4648" i="7"/>
  <c r="E4649" i="7"/>
  <c r="E4650" i="7"/>
  <c r="E4651" i="7"/>
  <c r="E4652" i="7"/>
  <c r="E4653" i="7"/>
  <c r="E4654" i="7"/>
  <c r="E4655" i="7"/>
  <c r="E4656" i="7"/>
  <c r="E4657" i="7"/>
  <c r="E4658" i="7"/>
  <c r="E4659" i="7"/>
  <c r="E4660" i="7"/>
  <c r="E4661" i="7"/>
  <c r="E4662" i="7"/>
  <c r="E4663" i="7"/>
  <c r="E4664" i="7"/>
  <c r="E4665" i="7"/>
  <c r="E4666" i="7"/>
  <c r="E4667" i="7"/>
  <c r="E4668" i="7"/>
  <c r="E4669" i="7"/>
  <c r="E4670" i="7"/>
  <c r="E4671" i="7"/>
  <c r="E4672" i="7"/>
  <c r="E4673" i="7"/>
  <c r="E4674" i="7"/>
  <c r="E4675" i="7"/>
  <c r="E4676" i="7"/>
  <c r="E4677" i="7"/>
  <c r="E4678" i="7"/>
  <c r="E4679" i="7"/>
  <c r="E4680" i="7"/>
  <c r="E4681" i="7"/>
  <c r="E4682" i="7"/>
  <c r="E4683" i="7"/>
  <c r="E4684" i="7"/>
  <c r="E4685" i="7"/>
  <c r="E4686" i="7"/>
  <c r="E4687" i="7"/>
  <c r="E4688" i="7"/>
  <c r="E4689" i="7"/>
  <c r="E4690" i="7"/>
  <c r="E4691" i="7"/>
  <c r="E4692" i="7"/>
  <c r="E4693" i="7"/>
  <c r="E4694" i="7"/>
  <c r="E4695" i="7"/>
  <c r="E4696" i="7"/>
  <c r="E4697" i="7"/>
  <c r="E4698" i="7"/>
  <c r="E4699" i="7"/>
  <c r="E4700" i="7"/>
  <c r="E4701" i="7"/>
  <c r="E4702" i="7"/>
  <c r="E4703" i="7"/>
  <c r="E4704" i="7"/>
  <c r="E4705" i="7"/>
  <c r="E4706" i="7"/>
  <c r="E4707" i="7"/>
  <c r="E4708" i="7"/>
  <c r="E4709" i="7"/>
  <c r="E4710" i="7"/>
  <c r="E4711" i="7"/>
  <c r="E4712" i="7"/>
  <c r="E4713" i="7"/>
  <c r="E4714" i="7"/>
  <c r="E4715" i="7"/>
  <c r="E4716" i="7"/>
  <c r="E4717" i="7"/>
  <c r="E4718" i="7"/>
  <c r="E4719" i="7"/>
  <c r="E4720" i="7"/>
  <c r="E4721" i="7"/>
  <c r="E4722" i="7"/>
  <c r="E4723" i="7"/>
  <c r="E4724" i="7"/>
  <c r="E4725" i="7"/>
  <c r="E4726" i="7"/>
  <c r="E4727" i="7"/>
  <c r="E4728" i="7"/>
  <c r="E4729" i="7"/>
  <c r="E4730" i="7"/>
  <c r="E4731" i="7"/>
  <c r="E4732" i="7"/>
  <c r="E4733" i="7"/>
  <c r="E4734" i="7"/>
  <c r="E4735" i="7"/>
  <c r="E4736" i="7"/>
  <c r="E4737" i="7"/>
  <c r="E4738" i="7"/>
  <c r="E4739" i="7"/>
  <c r="E4740" i="7"/>
  <c r="E4741" i="7"/>
  <c r="E4742" i="7"/>
  <c r="E4743" i="7"/>
  <c r="E4744" i="7"/>
  <c r="E4745" i="7"/>
  <c r="E4746" i="7"/>
  <c r="E4747" i="7"/>
  <c r="E4748" i="7"/>
  <c r="E4749" i="7"/>
  <c r="E4750" i="7"/>
  <c r="E4751" i="7"/>
  <c r="E4752" i="7"/>
  <c r="E4753" i="7"/>
  <c r="E4754" i="7"/>
  <c r="E4755" i="7"/>
  <c r="E4756" i="7"/>
  <c r="E4757" i="7"/>
  <c r="E4758" i="7"/>
  <c r="E4759" i="7"/>
  <c r="E4760" i="7"/>
  <c r="E4761" i="7"/>
  <c r="E4762" i="7"/>
  <c r="E4763" i="7"/>
  <c r="E4764" i="7"/>
  <c r="E4765" i="7"/>
  <c r="E4766" i="7"/>
  <c r="E4767" i="7"/>
  <c r="E4768" i="7"/>
  <c r="E4769" i="7"/>
  <c r="E4770" i="7"/>
  <c r="E4771" i="7"/>
  <c r="E4772" i="7"/>
  <c r="E4773" i="7"/>
  <c r="E4774" i="7"/>
  <c r="E4775" i="7"/>
  <c r="E4776" i="7"/>
  <c r="E4777" i="7"/>
  <c r="E4778" i="7"/>
  <c r="E4779" i="7"/>
  <c r="E4780" i="7"/>
  <c r="E4781" i="7"/>
  <c r="E4782" i="7"/>
  <c r="E4783" i="7"/>
  <c r="E4784" i="7"/>
  <c r="E4785" i="7"/>
  <c r="E4786" i="7"/>
  <c r="E4787" i="7"/>
  <c r="E4788" i="7"/>
  <c r="E4789" i="7"/>
  <c r="E4790" i="7"/>
  <c r="E4791" i="7"/>
  <c r="E4792" i="7"/>
  <c r="E4793" i="7"/>
  <c r="E4794" i="7"/>
  <c r="E4795" i="7"/>
  <c r="E4796" i="7"/>
  <c r="E4797" i="7"/>
  <c r="E4798" i="7"/>
  <c r="E4799" i="7"/>
  <c r="E4800" i="7"/>
  <c r="E4801" i="7"/>
  <c r="E4802" i="7"/>
  <c r="E4803" i="7"/>
  <c r="E4804" i="7"/>
  <c r="E4805" i="7"/>
  <c r="E4806" i="7"/>
  <c r="E4807" i="7"/>
  <c r="E4808" i="7"/>
  <c r="E4809" i="7"/>
  <c r="E4810" i="7"/>
  <c r="E4811" i="7"/>
  <c r="E4812" i="7"/>
  <c r="E4813" i="7"/>
  <c r="E4814" i="7"/>
  <c r="E4815" i="7"/>
  <c r="E4816" i="7"/>
  <c r="E4817" i="7"/>
  <c r="E4818" i="7"/>
  <c r="E4819" i="7"/>
  <c r="E4820" i="7"/>
  <c r="E4821" i="7"/>
  <c r="E4822" i="7"/>
  <c r="E4823" i="7"/>
  <c r="E4824" i="7"/>
  <c r="E4825" i="7"/>
  <c r="E4826" i="7"/>
  <c r="E4827" i="7"/>
  <c r="E4828" i="7"/>
  <c r="E4829" i="7"/>
  <c r="E4830" i="7"/>
  <c r="E4831" i="7"/>
  <c r="E4832" i="7"/>
  <c r="E4833" i="7"/>
  <c r="E4834" i="7"/>
  <c r="E4835" i="7"/>
  <c r="E4836" i="7"/>
  <c r="E4837" i="7"/>
  <c r="E4838" i="7"/>
  <c r="E4839" i="7"/>
  <c r="E4840" i="7"/>
  <c r="E4841" i="7"/>
  <c r="E4842" i="7"/>
  <c r="E4843" i="7"/>
  <c r="E4844" i="7"/>
  <c r="E4845" i="7"/>
  <c r="E4846" i="7"/>
  <c r="E4847" i="7"/>
  <c r="E4848" i="7"/>
  <c r="E4849" i="7"/>
  <c r="E4850" i="7"/>
  <c r="E4851" i="7"/>
  <c r="E4852" i="7"/>
  <c r="E4853" i="7"/>
  <c r="E4854" i="7"/>
  <c r="E4855" i="7"/>
  <c r="E4856" i="7"/>
  <c r="E4857" i="7"/>
  <c r="E4858" i="7"/>
  <c r="E4859" i="7"/>
  <c r="E4860" i="7"/>
  <c r="E4861" i="7"/>
  <c r="E4862" i="7"/>
  <c r="E4863" i="7"/>
  <c r="E4864" i="7"/>
  <c r="E4865" i="7"/>
  <c r="E4866" i="7"/>
  <c r="E4867" i="7"/>
  <c r="E4868" i="7"/>
  <c r="E4869" i="7"/>
  <c r="E4870" i="7"/>
  <c r="E4871" i="7"/>
  <c r="E4872" i="7"/>
  <c r="E4873" i="7"/>
  <c r="E4874" i="7"/>
  <c r="E4875" i="7"/>
  <c r="E4876" i="7"/>
  <c r="E4877" i="7"/>
  <c r="E4878" i="7"/>
  <c r="E4879" i="7"/>
  <c r="E4880" i="7"/>
  <c r="E4881" i="7"/>
  <c r="E4882" i="7"/>
  <c r="E4883" i="7"/>
  <c r="E4884" i="7"/>
  <c r="E4885" i="7"/>
  <c r="E4886" i="7"/>
  <c r="E4887" i="7"/>
  <c r="E4888" i="7"/>
  <c r="E4889" i="7"/>
  <c r="E4890" i="7"/>
  <c r="E4891" i="7"/>
  <c r="E4892" i="7"/>
  <c r="E4893" i="7"/>
  <c r="E4894" i="7"/>
  <c r="E4895" i="7"/>
  <c r="E4896" i="7"/>
  <c r="E4897" i="7"/>
  <c r="E4898" i="7"/>
  <c r="E4899" i="7"/>
  <c r="E4900" i="7"/>
  <c r="E4901" i="7"/>
  <c r="E4902" i="7"/>
  <c r="E4903" i="7"/>
  <c r="E4904" i="7"/>
  <c r="E4905" i="7"/>
  <c r="E4906" i="7"/>
  <c r="E4907" i="7"/>
  <c r="E4908" i="7"/>
  <c r="E4909" i="7"/>
  <c r="E4910" i="7"/>
  <c r="E4911" i="7"/>
  <c r="E4912" i="7"/>
  <c r="E4913" i="7"/>
  <c r="E4914" i="7"/>
  <c r="E4915" i="7"/>
  <c r="E4916" i="7"/>
  <c r="E4917" i="7"/>
  <c r="E4918" i="7"/>
  <c r="E4919" i="7"/>
  <c r="E4920" i="7"/>
  <c r="E4921" i="7"/>
  <c r="E4922" i="7"/>
  <c r="E4923" i="7"/>
  <c r="E4924" i="7"/>
  <c r="E4925" i="7"/>
  <c r="E4926" i="7"/>
  <c r="E4927" i="7"/>
  <c r="E4928" i="7"/>
  <c r="E4929" i="7"/>
  <c r="E4930" i="7"/>
  <c r="E4931" i="7"/>
  <c r="E4932" i="7"/>
  <c r="E4933" i="7"/>
  <c r="E4934" i="7"/>
  <c r="E4935" i="7"/>
  <c r="E4936" i="7"/>
  <c r="E4937" i="7"/>
  <c r="E4938" i="7"/>
  <c r="E4939" i="7"/>
  <c r="E4940" i="7"/>
  <c r="E4941" i="7"/>
  <c r="E4942" i="7"/>
  <c r="E4943" i="7"/>
  <c r="E4944" i="7"/>
  <c r="E4945" i="7"/>
  <c r="E4946" i="7"/>
  <c r="E4947" i="7"/>
  <c r="E4948" i="7"/>
  <c r="E4949" i="7"/>
  <c r="E4950" i="7"/>
  <c r="E4951" i="7"/>
  <c r="E4952" i="7"/>
  <c r="E4953" i="7"/>
  <c r="E4954" i="7"/>
  <c r="E4955" i="7"/>
  <c r="E4956" i="7"/>
  <c r="E4957" i="7"/>
  <c r="E4958" i="7"/>
  <c r="E4959" i="7"/>
  <c r="E4960" i="7"/>
  <c r="E4961" i="7"/>
  <c r="E4962" i="7"/>
  <c r="E4963" i="7"/>
  <c r="E4964" i="7"/>
  <c r="E4965" i="7"/>
  <c r="E4966" i="7"/>
  <c r="E4967" i="7"/>
  <c r="E4968" i="7"/>
  <c r="E4969" i="7"/>
  <c r="E4970" i="7"/>
  <c r="E4971" i="7"/>
  <c r="E4972" i="7"/>
  <c r="E4973" i="7"/>
  <c r="E4974" i="7"/>
  <c r="E4975" i="7"/>
  <c r="E4976" i="7"/>
  <c r="E4977" i="7"/>
  <c r="E4978" i="7"/>
  <c r="E4979" i="7"/>
  <c r="E4980" i="7"/>
  <c r="E4981" i="7"/>
  <c r="E4982" i="7"/>
  <c r="E4983" i="7"/>
  <c r="E4984" i="7"/>
  <c r="E4985" i="7"/>
  <c r="E4986" i="7"/>
  <c r="E4987" i="7"/>
  <c r="E4988" i="7"/>
  <c r="E4989" i="7"/>
  <c r="E4990" i="7"/>
  <c r="E4991" i="7"/>
  <c r="E4992" i="7"/>
  <c r="E4993" i="7"/>
  <c r="E4994" i="7"/>
  <c r="E4995" i="7"/>
  <c r="E4996" i="7"/>
  <c r="E4997" i="7"/>
  <c r="E4998" i="7"/>
  <c r="E4999" i="7"/>
  <c r="E5000" i="7"/>
  <c r="E5001" i="7"/>
  <c r="E5002" i="7"/>
  <c r="E5003" i="7"/>
  <c r="E5004" i="7"/>
  <c r="E5005" i="7"/>
  <c r="E5006" i="7"/>
  <c r="E5007" i="7"/>
  <c r="E5008" i="7"/>
  <c r="E5009" i="7"/>
  <c r="E5010" i="7"/>
  <c r="E5011" i="7"/>
  <c r="E5012" i="7"/>
  <c r="E5013" i="7"/>
  <c r="E5014" i="7"/>
  <c r="E5015" i="7"/>
  <c r="E5016" i="7"/>
  <c r="E5017" i="7"/>
  <c r="E5018" i="7"/>
  <c r="E5019" i="7"/>
  <c r="E5020" i="7"/>
  <c r="E5021" i="7"/>
  <c r="E5022" i="7"/>
  <c r="E5023" i="7"/>
  <c r="E5024" i="7"/>
  <c r="E5025" i="7"/>
  <c r="E5026" i="7"/>
  <c r="E5027" i="7"/>
  <c r="E5028" i="7"/>
  <c r="E5029" i="7"/>
  <c r="E5030" i="7"/>
  <c r="E5031" i="7"/>
  <c r="E5032" i="7"/>
  <c r="E5033" i="7"/>
  <c r="E5034" i="7"/>
  <c r="E5035" i="7"/>
  <c r="E5036" i="7"/>
  <c r="E5037" i="7"/>
  <c r="E5038" i="7"/>
  <c r="E5039" i="7"/>
  <c r="E5040" i="7"/>
  <c r="E5041" i="7"/>
  <c r="E5042" i="7"/>
  <c r="E5043" i="7"/>
  <c r="E5044" i="7"/>
  <c r="E5045" i="7"/>
  <c r="E5046" i="7"/>
  <c r="E5047" i="7"/>
  <c r="E5048" i="7"/>
  <c r="E5049" i="7"/>
  <c r="E5050" i="7"/>
  <c r="E5051" i="7"/>
  <c r="E5052" i="7"/>
  <c r="E5053" i="7"/>
  <c r="E5054" i="7"/>
  <c r="E5055" i="7"/>
  <c r="E5056" i="7"/>
  <c r="E5057" i="7"/>
  <c r="E5058" i="7"/>
  <c r="E5059" i="7"/>
  <c r="E5060" i="7"/>
  <c r="E5061" i="7"/>
  <c r="E5062" i="7"/>
  <c r="E5063" i="7"/>
  <c r="E5064" i="7"/>
  <c r="E5065" i="7"/>
  <c r="E5066" i="7"/>
  <c r="E5067" i="7"/>
  <c r="E5068" i="7"/>
  <c r="E5069" i="7"/>
  <c r="E5070" i="7"/>
  <c r="E5071" i="7"/>
  <c r="E5072" i="7"/>
  <c r="E5073" i="7"/>
  <c r="E5074" i="7"/>
  <c r="E5075" i="7"/>
  <c r="E5076" i="7"/>
  <c r="E5077" i="7"/>
  <c r="E5078" i="7"/>
  <c r="E5079" i="7"/>
  <c r="E5080" i="7"/>
  <c r="E5081" i="7"/>
  <c r="E5082" i="7"/>
  <c r="E5083" i="7"/>
  <c r="E5084" i="7"/>
  <c r="E5085" i="7"/>
  <c r="E5086" i="7"/>
  <c r="E5087" i="7"/>
  <c r="E5088" i="7"/>
  <c r="E5089" i="7"/>
  <c r="E5090" i="7"/>
  <c r="E5091" i="7"/>
  <c r="E5092" i="7"/>
  <c r="E5093" i="7"/>
  <c r="E5094" i="7"/>
  <c r="E5095" i="7"/>
  <c r="E5096" i="7"/>
  <c r="E5097" i="7"/>
  <c r="E5098" i="7"/>
  <c r="E5099" i="7"/>
  <c r="E5100" i="7"/>
  <c r="E5101" i="7"/>
  <c r="E5102" i="7"/>
  <c r="E5103" i="7"/>
  <c r="E5104" i="7"/>
  <c r="E5105" i="7"/>
  <c r="E5106" i="7"/>
  <c r="E5107" i="7"/>
  <c r="E5108" i="7"/>
  <c r="E5109" i="7"/>
  <c r="E5110" i="7"/>
  <c r="E5111" i="7"/>
  <c r="E5112" i="7"/>
  <c r="E5113" i="7"/>
  <c r="E5114" i="7"/>
  <c r="E5115" i="7"/>
  <c r="E5116" i="7"/>
  <c r="E5117" i="7"/>
  <c r="E5118" i="7"/>
  <c r="E5119" i="7"/>
  <c r="E5120" i="7"/>
  <c r="E5121" i="7"/>
  <c r="E5122" i="7"/>
  <c r="E5123" i="7"/>
  <c r="E5124" i="7"/>
  <c r="E5125" i="7"/>
  <c r="E5126" i="7"/>
  <c r="E5127" i="7"/>
  <c r="E5128" i="7"/>
  <c r="E5129" i="7"/>
  <c r="E5130" i="7"/>
  <c r="E5131" i="7"/>
  <c r="E5132" i="7"/>
  <c r="E5133" i="7"/>
  <c r="E5134" i="7"/>
  <c r="E5135" i="7"/>
  <c r="E5136" i="7"/>
  <c r="E5137" i="7"/>
  <c r="E5138" i="7"/>
  <c r="E5139" i="7"/>
  <c r="E5140" i="7"/>
  <c r="E5141" i="7"/>
  <c r="E5142" i="7"/>
  <c r="E5143" i="7"/>
  <c r="E5144" i="7"/>
  <c r="E5145" i="7"/>
  <c r="E5146" i="7"/>
  <c r="E5147" i="7"/>
  <c r="E5148" i="7"/>
  <c r="E5149" i="7"/>
  <c r="E5150" i="7"/>
  <c r="E5151" i="7"/>
  <c r="E5152" i="7"/>
  <c r="E5153" i="7"/>
  <c r="E5154" i="7"/>
  <c r="E5155" i="7"/>
  <c r="E5156" i="7"/>
  <c r="E5157" i="7"/>
  <c r="E5158" i="7"/>
  <c r="E5159" i="7"/>
  <c r="E5160" i="7"/>
  <c r="E5161" i="7"/>
  <c r="E5162" i="7"/>
  <c r="E5163" i="7"/>
  <c r="E5164" i="7"/>
  <c r="E5165" i="7"/>
  <c r="E5166" i="7"/>
  <c r="E5167" i="7"/>
  <c r="E5168" i="7"/>
  <c r="E5169" i="7"/>
  <c r="E5170" i="7"/>
  <c r="E5171" i="7"/>
  <c r="E5172" i="7"/>
  <c r="E5173" i="7"/>
  <c r="E5174" i="7"/>
  <c r="E5175" i="7"/>
  <c r="E5176" i="7"/>
  <c r="E5177" i="7"/>
  <c r="E5178" i="7"/>
  <c r="E5179" i="7"/>
  <c r="E5180" i="7"/>
  <c r="E5181" i="7"/>
  <c r="E5182" i="7"/>
  <c r="E5183" i="7"/>
  <c r="E5184" i="7"/>
  <c r="E5185" i="7"/>
  <c r="E5186" i="7"/>
  <c r="E5187" i="7"/>
  <c r="E5188" i="7"/>
  <c r="E5189" i="7"/>
  <c r="E5190" i="7"/>
  <c r="E5191" i="7"/>
  <c r="E5192" i="7"/>
  <c r="E5193" i="7"/>
  <c r="E5194" i="7"/>
  <c r="E5195" i="7"/>
  <c r="E5196" i="7"/>
  <c r="E5197" i="7"/>
  <c r="E5198" i="7"/>
  <c r="E5199" i="7"/>
  <c r="E5200" i="7"/>
  <c r="E5201" i="7"/>
  <c r="E5202" i="7"/>
  <c r="E5203" i="7"/>
  <c r="E5204" i="7"/>
  <c r="E5205" i="7"/>
  <c r="E5206" i="7"/>
  <c r="E5207" i="7"/>
  <c r="E5208" i="7"/>
  <c r="E5209" i="7"/>
  <c r="E5210" i="7"/>
  <c r="E5211" i="7"/>
  <c r="E5212" i="7"/>
  <c r="E5213" i="7"/>
  <c r="E5214" i="7"/>
  <c r="E5215" i="7"/>
  <c r="E5216" i="7"/>
  <c r="E5217" i="7"/>
  <c r="E5218" i="7"/>
  <c r="E5219" i="7"/>
  <c r="E5220" i="7"/>
  <c r="E5221" i="7"/>
  <c r="E5222" i="7"/>
  <c r="E5223" i="7"/>
  <c r="E5224" i="7"/>
  <c r="E5225" i="7"/>
  <c r="E5226" i="7"/>
  <c r="E5227" i="7"/>
  <c r="E5228" i="7"/>
  <c r="E5229" i="7"/>
  <c r="E5230" i="7"/>
  <c r="E5231" i="7"/>
  <c r="E5232" i="7"/>
  <c r="E5233" i="7"/>
  <c r="E5234" i="7"/>
  <c r="E5235" i="7"/>
  <c r="E5236" i="7"/>
  <c r="E5237" i="7"/>
  <c r="E5238" i="7"/>
  <c r="E5239" i="7"/>
  <c r="E5240" i="7"/>
  <c r="E5241" i="7"/>
  <c r="E5242" i="7"/>
  <c r="E5243" i="7"/>
  <c r="E5244" i="7"/>
  <c r="E5245" i="7"/>
  <c r="E5246" i="7"/>
  <c r="E5247" i="7"/>
  <c r="E5248" i="7"/>
  <c r="E5249" i="7"/>
  <c r="E5250" i="7"/>
  <c r="E5251" i="7"/>
  <c r="E5252" i="7"/>
  <c r="E5253" i="7"/>
  <c r="E5254" i="7"/>
  <c r="E5255" i="7"/>
  <c r="E5256" i="7"/>
  <c r="E5257" i="7"/>
  <c r="E5258" i="7"/>
  <c r="E5259" i="7"/>
  <c r="E5260" i="7"/>
  <c r="E5261" i="7"/>
  <c r="E5262" i="7"/>
  <c r="E5263" i="7"/>
  <c r="E5264" i="7"/>
  <c r="E5265" i="7"/>
  <c r="E5266" i="7"/>
  <c r="E5267" i="7"/>
  <c r="E5268" i="7"/>
  <c r="E5269" i="7"/>
  <c r="E5270" i="7"/>
  <c r="E5271" i="7"/>
  <c r="E5272" i="7"/>
  <c r="E5273" i="7"/>
  <c r="E5274" i="7"/>
  <c r="E5275" i="7"/>
  <c r="E5276" i="7"/>
  <c r="E5277" i="7"/>
  <c r="E5278" i="7"/>
  <c r="E5279" i="7"/>
  <c r="E5280" i="7"/>
  <c r="E5281" i="7"/>
  <c r="E5282" i="7"/>
  <c r="E5283" i="7"/>
  <c r="E5284" i="7"/>
  <c r="E5285" i="7"/>
  <c r="E5286" i="7"/>
  <c r="E5287" i="7"/>
  <c r="E5288" i="7"/>
  <c r="E5289" i="7"/>
  <c r="E5290" i="7"/>
  <c r="E5291" i="7"/>
  <c r="E5292" i="7"/>
  <c r="E5293" i="7"/>
  <c r="E5294" i="7"/>
  <c r="E5295" i="7"/>
  <c r="E5296" i="7"/>
  <c r="E5297" i="7"/>
  <c r="E5298" i="7"/>
  <c r="E5299" i="7"/>
  <c r="E5300" i="7"/>
  <c r="E5301" i="7"/>
  <c r="E5302" i="7"/>
  <c r="E5303" i="7"/>
  <c r="E5304" i="7"/>
  <c r="E5305" i="7"/>
  <c r="E5306" i="7"/>
  <c r="E5307" i="7"/>
  <c r="E5308" i="7"/>
  <c r="E5309" i="7"/>
  <c r="E5310" i="7"/>
  <c r="E5311" i="7"/>
  <c r="E5312" i="7"/>
  <c r="E5313" i="7"/>
  <c r="E5314" i="7"/>
  <c r="E5315" i="7"/>
  <c r="E5316" i="7"/>
  <c r="E5317" i="7"/>
  <c r="E5318" i="7"/>
  <c r="E5319" i="7"/>
  <c r="E5320" i="7"/>
  <c r="E5321" i="7"/>
  <c r="E5322" i="7"/>
  <c r="E5323" i="7"/>
  <c r="E5324" i="7"/>
  <c r="E5325" i="7"/>
  <c r="E5326" i="7"/>
  <c r="E5327" i="7"/>
  <c r="E5328" i="7"/>
  <c r="E5329" i="7"/>
  <c r="E5330" i="7"/>
  <c r="E5331" i="7"/>
  <c r="E5332" i="7"/>
  <c r="E5333" i="7"/>
  <c r="E5334" i="7"/>
  <c r="E5335" i="7"/>
  <c r="E5336" i="7"/>
  <c r="E5337" i="7"/>
  <c r="E5338" i="7"/>
  <c r="E5339" i="7"/>
  <c r="E5340" i="7"/>
  <c r="E5341" i="7"/>
  <c r="E5342" i="7"/>
  <c r="E5343" i="7"/>
  <c r="E5344" i="7"/>
  <c r="E5345" i="7"/>
  <c r="E5346" i="7"/>
  <c r="E5347" i="7"/>
  <c r="E5348" i="7"/>
  <c r="E5349" i="7"/>
  <c r="E5350" i="7"/>
  <c r="E5351" i="7"/>
  <c r="E5352" i="7"/>
  <c r="E5353" i="7"/>
  <c r="E5354" i="7"/>
  <c r="E5355" i="7"/>
  <c r="E5356" i="7"/>
  <c r="E5357" i="7"/>
  <c r="E5358" i="7"/>
  <c r="E5359" i="7"/>
  <c r="E5360" i="7"/>
  <c r="E5361" i="7"/>
  <c r="E5362" i="7"/>
  <c r="E5363" i="7"/>
  <c r="E5364" i="7"/>
  <c r="E5365" i="7"/>
  <c r="E5366" i="7"/>
  <c r="E5367" i="7"/>
  <c r="E5368" i="7"/>
  <c r="E5369" i="7"/>
  <c r="E5370" i="7"/>
  <c r="E5371" i="7"/>
  <c r="E5372" i="7"/>
  <c r="E5373" i="7"/>
  <c r="E5374" i="7"/>
  <c r="E5375" i="7"/>
  <c r="E5376" i="7"/>
  <c r="E5377" i="7"/>
  <c r="E5378" i="7"/>
  <c r="E5379" i="7"/>
  <c r="E5380" i="7"/>
  <c r="E5381" i="7"/>
  <c r="E5382" i="7"/>
  <c r="E5383" i="7"/>
  <c r="E5384" i="7"/>
  <c r="E5385" i="7"/>
  <c r="E5386" i="7"/>
  <c r="E5387" i="7"/>
  <c r="E5388" i="7"/>
  <c r="E5389" i="7"/>
  <c r="E5390" i="7"/>
  <c r="E5391" i="7"/>
  <c r="E5392" i="7"/>
  <c r="E5393" i="7"/>
  <c r="E5394" i="7"/>
  <c r="E5395" i="7"/>
  <c r="E5396" i="7"/>
  <c r="E5397" i="7"/>
  <c r="E5398" i="7"/>
  <c r="E5399" i="7"/>
  <c r="E5400" i="7"/>
  <c r="E5401" i="7"/>
  <c r="E5402" i="7"/>
  <c r="E5403" i="7"/>
  <c r="E5404" i="7"/>
  <c r="E5405" i="7"/>
  <c r="E5406" i="7"/>
  <c r="E5407" i="7"/>
  <c r="E5408" i="7"/>
  <c r="E5409" i="7"/>
  <c r="E5410" i="7"/>
  <c r="E5411" i="7"/>
  <c r="E5412" i="7"/>
  <c r="E5413" i="7"/>
  <c r="E5414" i="7"/>
  <c r="E5415" i="7"/>
  <c r="E5416" i="7"/>
  <c r="E5417" i="7"/>
  <c r="E5418" i="7"/>
  <c r="E5419" i="7"/>
  <c r="E5420" i="7"/>
  <c r="E5421" i="7"/>
  <c r="E5422" i="7"/>
  <c r="E5423" i="7"/>
  <c r="E5424" i="7"/>
  <c r="E5425" i="7"/>
  <c r="E5426" i="7"/>
  <c r="E5427" i="7"/>
  <c r="E5428" i="7"/>
  <c r="E5429" i="7"/>
  <c r="E5430" i="7"/>
  <c r="E5431" i="7"/>
  <c r="E5432" i="7"/>
  <c r="E5433" i="7"/>
  <c r="E5434" i="7"/>
  <c r="E5435" i="7"/>
  <c r="E5436" i="7"/>
  <c r="E5437" i="7"/>
  <c r="E5438" i="7"/>
  <c r="E5439" i="7"/>
  <c r="E5440" i="7"/>
  <c r="E5441" i="7"/>
  <c r="E5442" i="7"/>
  <c r="E5443" i="7"/>
  <c r="E5444" i="7"/>
  <c r="E5445" i="7"/>
  <c r="E5446" i="7"/>
  <c r="E5447" i="7"/>
  <c r="E5448" i="7"/>
  <c r="E5449" i="7"/>
  <c r="E5450" i="7"/>
  <c r="E5451" i="7"/>
  <c r="E5452" i="7"/>
  <c r="E5453" i="7"/>
  <c r="E5454" i="7"/>
  <c r="E5455" i="7"/>
  <c r="E5456" i="7"/>
  <c r="E5457" i="7"/>
  <c r="E5458" i="7"/>
  <c r="E5459" i="7"/>
  <c r="E5460" i="7"/>
  <c r="E5461" i="7"/>
  <c r="E5462" i="7"/>
  <c r="E5463" i="7"/>
  <c r="E5464" i="7"/>
  <c r="E5465" i="7"/>
  <c r="E5466" i="7"/>
  <c r="E5467" i="7"/>
  <c r="E5468" i="7"/>
  <c r="E5469" i="7"/>
  <c r="E5470" i="7"/>
  <c r="E5471" i="7"/>
  <c r="E5472" i="7"/>
  <c r="E5473" i="7"/>
  <c r="E5474" i="7"/>
  <c r="E5475" i="7"/>
  <c r="E5476" i="7"/>
  <c r="E5477" i="7"/>
  <c r="E5478" i="7"/>
  <c r="E5479" i="7"/>
  <c r="E5480" i="7"/>
  <c r="E5481" i="7"/>
  <c r="E5482" i="7"/>
  <c r="E5483" i="7"/>
  <c r="E5484" i="7"/>
  <c r="E5485" i="7"/>
  <c r="E5486" i="7"/>
  <c r="E5487" i="7"/>
  <c r="E5488" i="7"/>
  <c r="E5489" i="7"/>
  <c r="E5490" i="7"/>
  <c r="E5491" i="7"/>
  <c r="E5492" i="7"/>
  <c r="E5493" i="7"/>
  <c r="E5494" i="7"/>
  <c r="E5495" i="7"/>
  <c r="E5496" i="7"/>
  <c r="E5497" i="7"/>
  <c r="E5498" i="7"/>
  <c r="E5499" i="7"/>
  <c r="E5500" i="7"/>
  <c r="E5501" i="7"/>
  <c r="E5502" i="7"/>
  <c r="E5503" i="7"/>
  <c r="E5504" i="7"/>
  <c r="E5505" i="7"/>
  <c r="E5506" i="7"/>
  <c r="E5507" i="7"/>
  <c r="E5508" i="7"/>
  <c r="E5509" i="7"/>
  <c r="E5510" i="7"/>
  <c r="E5511" i="7"/>
  <c r="E5512" i="7"/>
  <c r="E5513" i="7"/>
  <c r="E5514" i="7"/>
  <c r="E5515" i="7"/>
  <c r="E5516" i="7"/>
  <c r="E5517" i="7"/>
  <c r="E5518" i="7"/>
  <c r="E5519" i="7"/>
  <c r="E5520" i="7"/>
  <c r="E5521" i="7"/>
  <c r="E5522" i="7"/>
  <c r="E5523" i="7"/>
  <c r="E5524" i="7"/>
  <c r="E5525" i="7"/>
  <c r="E5526" i="7"/>
  <c r="E5527" i="7"/>
  <c r="E5528" i="7"/>
  <c r="E5529" i="7"/>
  <c r="E5530" i="7"/>
  <c r="E5531" i="7"/>
  <c r="E5532" i="7"/>
  <c r="E5533" i="7"/>
  <c r="E5534" i="7"/>
  <c r="E5535" i="7"/>
  <c r="E5536" i="7"/>
  <c r="E5537" i="7"/>
  <c r="E5538" i="7"/>
  <c r="E5539" i="7"/>
  <c r="E5540" i="7"/>
  <c r="E5541" i="7"/>
  <c r="E5542" i="7"/>
  <c r="E5543" i="7"/>
  <c r="E5544" i="7"/>
  <c r="E5545" i="7"/>
  <c r="E5546" i="7"/>
  <c r="E5547" i="7"/>
  <c r="E5548" i="7"/>
  <c r="E5549" i="7"/>
  <c r="E5550" i="7"/>
  <c r="E5551" i="7"/>
  <c r="E5552" i="7"/>
  <c r="E5553" i="7"/>
  <c r="E5554" i="7"/>
  <c r="E5555" i="7"/>
  <c r="E5556" i="7"/>
  <c r="E5557" i="7"/>
  <c r="E5558" i="7"/>
  <c r="E5559" i="7"/>
  <c r="E5560" i="7"/>
  <c r="E5561" i="7"/>
  <c r="E5562" i="7"/>
  <c r="E5563" i="7"/>
  <c r="E5564" i="7"/>
  <c r="E5565" i="7"/>
  <c r="E5566" i="7"/>
  <c r="E5567" i="7"/>
  <c r="E5568" i="7"/>
  <c r="E5569" i="7"/>
  <c r="E5570" i="7"/>
  <c r="E5571" i="7"/>
  <c r="E5572" i="7"/>
  <c r="E5573" i="7"/>
  <c r="E5574" i="7"/>
  <c r="E5575" i="7"/>
  <c r="E5576" i="7"/>
  <c r="E5577" i="7"/>
  <c r="E5578" i="7"/>
  <c r="E5579" i="7"/>
  <c r="E5580" i="7"/>
  <c r="E5581" i="7"/>
  <c r="E5582" i="7"/>
  <c r="E5583" i="7"/>
  <c r="E5584" i="7"/>
  <c r="E5585" i="7"/>
  <c r="E5586" i="7"/>
  <c r="E5587" i="7"/>
  <c r="E5588" i="7"/>
  <c r="E5589" i="7"/>
  <c r="E5590" i="7"/>
  <c r="E5591" i="7"/>
  <c r="E5592" i="7"/>
  <c r="E5593" i="7"/>
  <c r="E5594" i="7"/>
  <c r="E5595" i="7"/>
  <c r="E5596" i="7"/>
  <c r="E5597" i="7"/>
  <c r="E5598" i="7"/>
  <c r="E5599" i="7"/>
  <c r="E5600" i="7"/>
  <c r="E5601" i="7"/>
  <c r="E5602" i="7"/>
  <c r="E5603" i="7"/>
  <c r="E5604" i="7"/>
  <c r="E5605" i="7"/>
  <c r="E5606" i="7"/>
  <c r="E5607" i="7"/>
  <c r="E5608" i="7"/>
  <c r="E5609" i="7"/>
  <c r="E5610" i="7"/>
  <c r="E5611" i="7"/>
  <c r="E5612" i="7"/>
  <c r="E5613" i="7"/>
  <c r="E5614" i="7"/>
  <c r="E5615" i="7"/>
  <c r="E5616" i="7"/>
  <c r="E5617" i="7"/>
  <c r="E5618" i="7"/>
  <c r="E5619" i="7"/>
  <c r="E5620" i="7"/>
  <c r="E5621" i="7"/>
  <c r="E5622" i="7"/>
  <c r="E5623" i="7"/>
  <c r="E5624" i="7"/>
  <c r="E5625" i="7"/>
  <c r="E5626" i="7"/>
  <c r="E5627" i="7"/>
  <c r="E5628" i="7"/>
  <c r="E5629" i="7"/>
  <c r="E5630" i="7"/>
  <c r="E5631" i="7"/>
  <c r="E5632" i="7"/>
  <c r="E5633" i="7"/>
  <c r="E5634" i="7"/>
  <c r="E5635" i="7"/>
  <c r="E5636" i="7"/>
  <c r="E5637" i="7"/>
  <c r="E5638" i="7"/>
  <c r="E5639" i="7"/>
  <c r="E5640" i="7"/>
  <c r="E5641" i="7"/>
  <c r="E5642" i="7"/>
  <c r="E5643" i="7"/>
  <c r="E5644" i="7"/>
  <c r="E5645" i="7"/>
  <c r="E5646" i="7"/>
  <c r="E5647" i="7"/>
  <c r="E5648" i="7"/>
  <c r="E5649" i="7"/>
  <c r="E5650" i="7"/>
  <c r="E5651" i="7"/>
  <c r="E5652" i="7"/>
  <c r="E5653" i="7"/>
  <c r="E5654" i="7"/>
  <c r="E5655" i="7"/>
  <c r="E5656" i="7"/>
  <c r="E5657" i="7"/>
  <c r="E5658" i="7"/>
  <c r="E5659" i="7"/>
  <c r="E5660" i="7"/>
  <c r="E5661" i="7"/>
  <c r="E5662" i="7"/>
  <c r="E5663" i="7"/>
  <c r="E5664" i="7"/>
  <c r="E5665" i="7"/>
  <c r="E5666" i="7"/>
  <c r="E5667" i="7"/>
  <c r="E5668" i="7"/>
  <c r="E5669" i="7"/>
  <c r="E5670" i="7"/>
  <c r="E5671" i="7"/>
  <c r="E5672" i="7"/>
  <c r="E5673" i="7"/>
  <c r="E5674" i="7"/>
  <c r="E5675" i="7"/>
  <c r="E5676" i="7"/>
  <c r="E5677" i="7"/>
  <c r="E5678" i="7"/>
  <c r="E5679" i="7"/>
  <c r="E5680" i="7"/>
  <c r="E5681" i="7"/>
  <c r="E5682" i="7"/>
  <c r="E5683" i="7"/>
  <c r="E5684" i="7"/>
  <c r="E5685" i="7"/>
  <c r="E5686" i="7"/>
  <c r="E5687" i="7"/>
  <c r="E5688" i="7"/>
  <c r="E5689" i="7"/>
  <c r="E5690" i="7"/>
  <c r="E5691" i="7"/>
  <c r="E5692" i="7"/>
  <c r="E5693" i="7"/>
  <c r="E5694" i="7"/>
  <c r="E5695" i="7"/>
  <c r="E5696" i="7"/>
  <c r="E5697" i="7"/>
  <c r="E5698" i="7"/>
  <c r="E5699" i="7"/>
  <c r="E5700" i="7"/>
  <c r="E5701" i="7"/>
  <c r="E5702" i="7"/>
  <c r="E5703" i="7"/>
  <c r="E5704" i="7"/>
  <c r="E5705" i="7"/>
  <c r="E5706" i="7"/>
  <c r="E5707" i="7"/>
  <c r="E5708" i="7"/>
  <c r="E5709" i="7"/>
  <c r="E5710" i="7"/>
  <c r="E5711" i="7"/>
  <c r="E5712" i="7"/>
  <c r="E5713" i="7"/>
  <c r="E5714" i="7"/>
  <c r="E5715" i="7"/>
  <c r="E5716" i="7"/>
  <c r="E5717" i="7"/>
  <c r="E5718" i="7"/>
  <c r="E5719" i="7"/>
  <c r="E5720" i="7"/>
  <c r="E5721" i="7"/>
  <c r="E5722" i="7"/>
  <c r="E5723" i="7"/>
  <c r="E5724" i="7"/>
  <c r="E5725" i="7"/>
  <c r="E5726" i="7"/>
  <c r="E5727" i="7"/>
  <c r="E5728" i="7"/>
  <c r="E5729" i="7"/>
  <c r="E5730" i="7"/>
  <c r="E5731" i="7"/>
  <c r="E5732" i="7"/>
  <c r="E5733" i="7"/>
  <c r="E5734" i="7"/>
  <c r="E5735" i="7"/>
  <c r="E5736" i="7"/>
  <c r="E5737" i="7"/>
  <c r="E5738" i="7"/>
  <c r="E5739" i="7"/>
  <c r="E5740" i="7"/>
  <c r="E5741" i="7"/>
  <c r="E5742" i="7"/>
  <c r="E5743" i="7"/>
  <c r="E5744" i="7"/>
  <c r="E5745" i="7"/>
  <c r="E5746" i="7"/>
  <c r="E5747" i="7"/>
  <c r="E5748" i="7"/>
  <c r="E5749" i="7"/>
  <c r="E5750" i="7"/>
  <c r="E5751" i="7"/>
  <c r="E5752" i="7"/>
  <c r="E5753" i="7"/>
  <c r="E5754" i="7"/>
  <c r="E5755" i="7"/>
  <c r="E5756" i="7"/>
  <c r="E5757" i="7"/>
  <c r="E5758" i="7"/>
  <c r="E5759" i="7"/>
  <c r="E5760" i="7"/>
  <c r="E5761" i="7"/>
  <c r="E5762" i="7"/>
  <c r="E5763" i="7"/>
  <c r="E5764" i="7"/>
  <c r="E5765" i="7"/>
  <c r="E5766" i="7"/>
  <c r="E5767" i="7"/>
  <c r="E5768" i="7"/>
  <c r="E5769" i="7"/>
  <c r="E5770" i="7"/>
  <c r="E5771" i="7"/>
  <c r="E5772" i="7"/>
  <c r="E5773" i="7"/>
  <c r="E5774" i="7"/>
  <c r="E5775" i="7"/>
  <c r="E5776" i="7"/>
  <c r="E5777" i="7"/>
  <c r="E5778" i="7"/>
  <c r="E5779" i="7"/>
  <c r="E5780" i="7"/>
  <c r="E5781" i="7"/>
  <c r="E5782" i="7"/>
  <c r="E5783" i="7"/>
  <c r="E5784" i="7"/>
  <c r="E5785" i="7"/>
  <c r="E5786" i="7"/>
  <c r="E5787" i="7"/>
  <c r="E5788" i="7"/>
  <c r="E5789" i="7"/>
  <c r="E5790" i="7"/>
  <c r="E5791" i="7"/>
  <c r="E5792" i="7"/>
  <c r="E5793" i="7"/>
  <c r="E5794" i="7"/>
  <c r="E5795" i="7"/>
  <c r="E5796" i="7"/>
  <c r="E5797" i="7"/>
  <c r="E5798" i="7"/>
  <c r="E5799" i="7"/>
  <c r="E5800" i="7"/>
  <c r="E5801" i="7"/>
  <c r="E5802" i="7"/>
  <c r="E5803" i="7"/>
  <c r="E5804" i="7"/>
  <c r="E5805" i="7"/>
  <c r="E5806" i="7"/>
  <c r="E5807" i="7"/>
  <c r="E5808" i="7"/>
  <c r="E5809" i="7"/>
  <c r="E5810" i="7"/>
  <c r="E5811" i="7"/>
  <c r="E5812" i="7"/>
  <c r="E5813" i="7"/>
  <c r="E5814" i="7"/>
  <c r="E5815" i="7"/>
  <c r="E5816" i="7"/>
  <c r="E5817" i="7"/>
  <c r="E5818" i="7"/>
  <c r="E5819" i="7"/>
  <c r="E5820" i="7"/>
  <c r="E5821" i="7"/>
  <c r="E5822" i="7"/>
  <c r="E5823" i="7"/>
  <c r="E5824" i="7"/>
  <c r="E5825" i="7"/>
  <c r="E5826" i="7"/>
  <c r="E5827" i="7"/>
  <c r="E5828" i="7"/>
  <c r="E5829" i="7"/>
  <c r="E5830" i="7"/>
  <c r="E5831" i="7"/>
  <c r="E5832" i="7"/>
  <c r="E5833" i="7"/>
  <c r="E5834" i="7"/>
  <c r="E5835" i="7"/>
  <c r="E5836" i="7"/>
  <c r="E5837" i="7"/>
  <c r="E5838" i="7"/>
  <c r="E5839" i="7"/>
  <c r="E5840" i="7"/>
  <c r="E5841" i="7"/>
  <c r="E5842" i="7"/>
  <c r="E5843" i="7"/>
  <c r="E5844" i="7"/>
  <c r="E5845" i="7"/>
  <c r="E5846" i="7"/>
  <c r="E5847" i="7"/>
  <c r="E5848" i="7"/>
  <c r="E5849" i="7"/>
  <c r="E5850" i="7"/>
  <c r="E5851" i="7"/>
  <c r="E5852" i="7"/>
  <c r="E5853" i="7"/>
  <c r="E5854" i="7"/>
  <c r="E5855" i="7"/>
  <c r="E5856" i="7"/>
  <c r="E5857" i="7"/>
  <c r="E5858" i="7"/>
  <c r="E5859" i="7"/>
  <c r="E5860" i="7"/>
  <c r="E5861" i="7"/>
  <c r="E5862" i="7"/>
  <c r="E5863" i="7"/>
  <c r="E5864" i="7"/>
  <c r="E5865" i="7"/>
  <c r="E5866" i="7"/>
  <c r="E5867" i="7"/>
  <c r="E5868" i="7"/>
  <c r="E5869" i="7"/>
  <c r="E5870" i="7"/>
  <c r="E5871" i="7"/>
  <c r="E5872" i="7"/>
  <c r="E5873" i="7"/>
  <c r="E5874" i="7"/>
  <c r="E5875" i="7"/>
  <c r="E5876" i="7"/>
  <c r="E5877" i="7"/>
  <c r="E5878" i="7"/>
  <c r="E5879" i="7"/>
  <c r="E5880" i="7"/>
  <c r="E5881" i="7"/>
  <c r="E5882" i="7"/>
  <c r="E5883" i="7"/>
  <c r="E5884" i="7"/>
  <c r="E5885" i="7"/>
  <c r="E5886" i="7"/>
  <c r="E5887" i="7"/>
  <c r="E5888" i="7"/>
  <c r="E5889" i="7"/>
  <c r="E5890" i="7"/>
  <c r="E5891" i="7"/>
  <c r="E5892" i="7"/>
  <c r="E5893" i="7"/>
  <c r="E5894" i="7"/>
  <c r="E5895" i="7"/>
  <c r="E5896" i="7"/>
  <c r="E5897" i="7"/>
  <c r="E5898" i="7"/>
  <c r="E5899" i="7"/>
  <c r="E5900" i="7"/>
  <c r="E5901" i="7"/>
  <c r="E5902" i="7"/>
  <c r="E5903" i="7"/>
  <c r="E5904" i="7"/>
  <c r="E5905" i="7"/>
  <c r="E5906" i="7"/>
  <c r="E5907" i="7"/>
  <c r="E5908" i="7"/>
  <c r="E5909" i="7"/>
  <c r="E5910" i="7"/>
  <c r="E5911" i="7"/>
  <c r="E5912" i="7"/>
  <c r="E5913" i="7"/>
  <c r="E5914" i="7"/>
  <c r="E5915" i="7"/>
  <c r="E5916" i="7"/>
  <c r="E5917" i="7"/>
  <c r="E5918" i="7"/>
  <c r="E5919" i="7"/>
  <c r="E5920" i="7"/>
  <c r="E5921" i="7"/>
  <c r="E5922" i="7"/>
  <c r="E5923" i="7"/>
  <c r="E5924" i="7"/>
  <c r="E5925" i="7"/>
  <c r="E5926" i="7"/>
  <c r="E5927" i="7"/>
  <c r="E5928" i="7"/>
  <c r="E5929" i="7"/>
  <c r="E5930" i="7"/>
  <c r="E5931" i="7"/>
  <c r="E5932" i="7"/>
  <c r="E5933" i="7"/>
  <c r="E5934" i="7"/>
  <c r="E5935" i="7"/>
  <c r="E5936" i="7"/>
  <c r="E5937" i="7"/>
  <c r="E5938" i="7"/>
  <c r="E5939" i="7"/>
  <c r="E5940" i="7"/>
  <c r="E5941" i="7"/>
  <c r="E5942" i="7"/>
  <c r="E5943" i="7"/>
  <c r="E5944" i="7"/>
  <c r="E5945" i="7"/>
  <c r="E5946" i="7"/>
  <c r="E5947" i="7"/>
  <c r="E5948" i="7"/>
  <c r="E5949" i="7"/>
  <c r="E5950" i="7"/>
  <c r="E5951" i="7"/>
  <c r="E5952" i="7"/>
  <c r="E5953" i="7"/>
  <c r="E5954" i="7"/>
  <c r="E5955" i="7"/>
  <c r="E5956" i="7"/>
  <c r="E5957" i="7"/>
  <c r="E5958" i="7"/>
  <c r="E5959" i="7"/>
  <c r="E5960" i="7"/>
  <c r="E5961" i="7"/>
  <c r="E5962" i="7"/>
  <c r="E5963" i="7"/>
  <c r="E5964" i="7"/>
  <c r="E5965" i="7"/>
  <c r="E5966" i="7"/>
  <c r="E5967" i="7"/>
  <c r="E5968" i="7"/>
  <c r="E5969" i="7"/>
  <c r="E5970" i="7"/>
  <c r="E5971" i="7"/>
  <c r="E5972" i="7"/>
  <c r="E5973" i="7"/>
  <c r="E5974" i="7"/>
  <c r="E5975" i="7"/>
  <c r="E5976" i="7"/>
  <c r="E5977" i="7"/>
  <c r="E5978" i="7"/>
  <c r="E5979" i="7"/>
  <c r="E5980" i="7"/>
  <c r="E5981" i="7"/>
  <c r="E5982" i="7"/>
  <c r="E5983" i="7"/>
  <c r="E5984" i="7"/>
  <c r="E5985" i="7"/>
  <c r="E5986" i="7"/>
  <c r="E5987" i="7"/>
  <c r="E5988" i="7"/>
  <c r="E5989" i="7"/>
  <c r="E5990" i="7"/>
  <c r="E5991" i="7"/>
  <c r="E5992" i="7"/>
  <c r="E5993" i="7"/>
  <c r="E5994" i="7"/>
  <c r="E5995" i="7"/>
  <c r="E5996" i="7"/>
  <c r="E5997" i="7"/>
  <c r="E5998" i="7"/>
  <c r="E5999" i="7"/>
  <c r="E6000" i="7"/>
  <c r="E6001" i="7"/>
  <c r="E6002" i="7"/>
  <c r="E6003" i="7"/>
  <c r="E6004" i="7"/>
  <c r="E6005" i="7"/>
  <c r="E6006" i="7"/>
  <c r="E6007" i="7"/>
  <c r="E6008" i="7"/>
  <c r="E6009" i="7"/>
  <c r="E6010" i="7"/>
  <c r="E6011" i="7"/>
  <c r="E6012" i="7"/>
  <c r="E6013" i="7"/>
  <c r="E6014" i="7"/>
  <c r="E6015" i="7"/>
  <c r="E6016" i="7"/>
  <c r="E6017" i="7"/>
  <c r="E6018" i="7"/>
  <c r="E6019" i="7"/>
  <c r="E6020" i="7"/>
  <c r="E6021" i="7"/>
  <c r="E6022" i="7"/>
  <c r="E6023" i="7"/>
  <c r="E6024" i="7"/>
  <c r="E6025" i="7"/>
  <c r="E6026" i="7"/>
  <c r="E6027" i="7"/>
  <c r="E6028" i="7"/>
  <c r="E6029" i="7"/>
  <c r="E6030" i="7"/>
  <c r="E6031" i="7"/>
  <c r="E6032" i="7"/>
  <c r="E6033" i="7"/>
  <c r="E6034" i="7"/>
  <c r="E6035" i="7"/>
  <c r="E6036" i="7"/>
  <c r="E6037" i="7"/>
  <c r="E6038" i="7"/>
  <c r="E6039" i="7"/>
  <c r="E6040" i="7"/>
  <c r="E6041" i="7"/>
  <c r="E6042" i="7"/>
  <c r="E6043" i="7"/>
  <c r="E6044" i="7"/>
  <c r="E6045" i="7"/>
  <c r="E6046" i="7"/>
  <c r="E6047" i="7"/>
  <c r="E6048" i="7"/>
  <c r="E6049" i="7"/>
  <c r="E6050" i="7"/>
  <c r="E6051" i="7"/>
  <c r="E6052" i="7"/>
  <c r="E6053" i="7"/>
  <c r="E6054" i="7"/>
  <c r="E6055" i="7"/>
  <c r="E6056" i="7"/>
  <c r="E6057" i="7"/>
  <c r="E6058" i="7"/>
  <c r="E6059" i="7"/>
  <c r="E6060" i="7"/>
  <c r="E6061" i="7"/>
  <c r="E6062" i="7"/>
  <c r="E6063" i="7"/>
  <c r="E6064" i="7"/>
  <c r="E6065" i="7"/>
  <c r="E6066" i="7"/>
  <c r="E6067" i="7"/>
  <c r="E6068" i="7"/>
  <c r="E6069" i="7"/>
  <c r="E6070" i="7"/>
  <c r="E6071" i="7"/>
  <c r="E6072" i="7"/>
  <c r="E6073" i="7"/>
  <c r="E6074" i="7"/>
  <c r="E6075" i="7"/>
  <c r="E6076" i="7"/>
  <c r="E6077" i="7"/>
  <c r="E6078" i="7"/>
  <c r="E6079" i="7"/>
  <c r="E6080" i="7"/>
  <c r="E6081" i="7"/>
  <c r="E6082" i="7"/>
  <c r="E6083" i="7"/>
  <c r="E6084" i="7"/>
  <c r="E6085" i="7"/>
  <c r="E6086" i="7"/>
  <c r="E6087" i="7"/>
  <c r="E6088" i="7"/>
  <c r="E6089" i="7"/>
  <c r="E6090" i="7"/>
  <c r="E6091" i="7"/>
  <c r="E6092" i="7"/>
  <c r="E6093" i="7"/>
  <c r="E6094" i="7"/>
  <c r="E6095" i="7"/>
  <c r="E6096" i="7"/>
  <c r="E6097" i="7"/>
  <c r="E6098" i="7"/>
  <c r="E6099" i="7"/>
  <c r="E6100" i="7"/>
  <c r="E6101" i="7"/>
  <c r="E6102" i="7"/>
  <c r="E6103" i="7"/>
  <c r="E6104" i="7"/>
  <c r="E6105" i="7"/>
  <c r="E6106" i="7"/>
  <c r="E6107" i="7"/>
  <c r="E6108" i="7"/>
  <c r="E6109" i="7"/>
  <c r="E6110" i="7"/>
  <c r="E6111" i="7"/>
  <c r="E6112" i="7"/>
  <c r="E6113" i="7"/>
  <c r="E6114" i="7"/>
  <c r="E6115" i="7"/>
  <c r="E6116" i="7"/>
  <c r="E6117" i="7"/>
  <c r="E6118" i="7"/>
  <c r="E6119" i="7"/>
  <c r="E6120" i="7"/>
  <c r="E6121" i="7"/>
  <c r="E6122" i="7"/>
  <c r="E6123" i="7"/>
  <c r="E6124" i="7"/>
  <c r="E6125" i="7"/>
  <c r="E6126" i="7"/>
  <c r="E6127" i="7"/>
  <c r="E6128" i="7"/>
  <c r="E6129" i="7"/>
  <c r="E6130" i="7"/>
  <c r="E6131" i="7"/>
  <c r="E6132" i="7"/>
  <c r="E6133" i="7"/>
  <c r="E6134" i="7"/>
  <c r="E6135" i="7"/>
  <c r="E6136" i="7"/>
  <c r="E6137" i="7"/>
  <c r="E6138" i="7"/>
  <c r="E6139" i="7"/>
  <c r="E6140" i="7"/>
  <c r="E6141" i="7"/>
  <c r="E6142" i="7"/>
  <c r="E6143" i="7"/>
  <c r="E6144" i="7"/>
  <c r="E6145" i="7"/>
  <c r="E6146" i="7"/>
  <c r="E6147" i="7"/>
  <c r="E6148" i="7"/>
  <c r="E6149" i="7"/>
  <c r="E6150" i="7"/>
  <c r="E6151" i="7"/>
  <c r="E6152" i="7"/>
  <c r="E6153" i="7"/>
  <c r="E6154" i="7"/>
  <c r="E6155" i="7"/>
  <c r="E6156" i="7"/>
  <c r="E6157" i="7"/>
  <c r="E6158" i="7"/>
  <c r="E6159" i="7"/>
  <c r="E6160" i="7"/>
  <c r="E6161" i="7"/>
  <c r="E6162" i="7"/>
  <c r="E6163" i="7"/>
  <c r="E6164" i="7"/>
  <c r="E6165" i="7"/>
  <c r="E6166" i="7"/>
  <c r="E6167" i="7"/>
  <c r="E6168" i="7"/>
  <c r="E6169" i="7"/>
  <c r="E6170" i="7"/>
  <c r="E6171" i="7"/>
  <c r="E6172" i="7"/>
  <c r="E6173" i="7"/>
  <c r="E6174" i="7"/>
  <c r="E6175" i="7"/>
  <c r="E6176" i="7"/>
  <c r="E6177" i="7"/>
  <c r="E6178" i="7"/>
  <c r="E6179" i="7"/>
  <c r="E6180" i="7"/>
  <c r="E6181" i="7"/>
  <c r="E6182" i="7"/>
  <c r="E6183" i="7"/>
  <c r="E6184" i="7"/>
  <c r="E6185" i="7"/>
  <c r="E6186" i="7"/>
  <c r="E6187" i="7"/>
  <c r="E6188" i="7"/>
  <c r="E6189" i="7"/>
  <c r="E6190" i="7"/>
  <c r="E6191" i="7"/>
  <c r="E6192" i="7"/>
  <c r="E6193" i="7"/>
  <c r="E6194" i="7"/>
  <c r="E6195" i="7"/>
  <c r="E6196" i="7"/>
  <c r="E6197" i="7"/>
  <c r="E6198" i="7"/>
  <c r="E6199" i="7"/>
  <c r="E6200" i="7"/>
  <c r="E6201" i="7"/>
  <c r="E6202" i="7"/>
  <c r="E6203" i="7"/>
  <c r="E6204" i="7"/>
  <c r="E6205" i="7"/>
  <c r="E6206" i="7"/>
  <c r="E6207" i="7"/>
  <c r="E6208" i="7"/>
  <c r="E6209" i="7"/>
  <c r="E6210" i="7"/>
  <c r="E6211" i="7"/>
  <c r="E6212" i="7"/>
  <c r="E6213" i="7"/>
  <c r="E6214" i="7"/>
  <c r="E6215" i="7"/>
  <c r="E6216" i="7"/>
  <c r="E6217" i="7"/>
  <c r="E6218" i="7"/>
  <c r="E6219" i="7"/>
  <c r="E6220" i="7"/>
  <c r="E6221" i="7"/>
  <c r="E6222" i="7"/>
  <c r="E6223" i="7"/>
  <c r="E6224" i="7"/>
  <c r="E6225" i="7"/>
  <c r="E6226" i="7"/>
  <c r="E6227" i="7"/>
  <c r="E6228" i="7"/>
  <c r="E6229" i="7"/>
  <c r="E6230" i="7"/>
  <c r="E6231" i="7"/>
  <c r="E6232" i="7"/>
  <c r="E6233" i="7"/>
  <c r="E6234" i="7"/>
  <c r="E6235" i="7"/>
  <c r="E6236" i="7"/>
  <c r="E6237" i="7"/>
  <c r="E6238" i="7"/>
  <c r="E6239" i="7"/>
  <c r="E6240" i="7"/>
  <c r="E6241" i="7"/>
  <c r="E6242" i="7"/>
  <c r="E6243" i="7"/>
  <c r="E6244" i="7"/>
  <c r="E6245" i="7"/>
  <c r="E6246" i="7"/>
  <c r="E6247" i="7"/>
  <c r="E6248" i="7"/>
  <c r="E6249" i="7"/>
  <c r="E6250" i="7"/>
  <c r="E6251" i="7"/>
  <c r="E6252" i="7"/>
  <c r="E6253" i="7"/>
  <c r="E6254" i="7"/>
  <c r="E6255" i="7"/>
  <c r="E6256" i="7"/>
  <c r="E6257" i="7"/>
  <c r="E6258" i="7"/>
  <c r="E6259" i="7"/>
  <c r="E6260" i="7"/>
  <c r="E6261" i="7"/>
  <c r="E6262" i="7"/>
  <c r="E6263" i="7"/>
  <c r="E6264" i="7"/>
  <c r="E6265" i="7"/>
  <c r="E6266" i="7"/>
  <c r="E6267" i="7"/>
  <c r="E6268" i="7"/>
  <c r="E6269" i="7"/>
  <c r="E6270" i="7"/>
  <c r="E6271" i="7"/>
  <c r="E6272" i="7"/>
  <c r="E6273" i="7"/>
  <c r="E6274" i="7"/>
  <c r="E6275" i="7"/>
  <c r="E6276" i="7"/>
  <c r="E6277" i="7"/>
  <c r="E6278" i="7"/>
  <c r="E6279" i="7"/>
  <c r="E6280" i="7"/>
  <c r="E6281" i="7"/>
  <c r="E6282" i="7"/>
  <c r="E6283" i="7"/>
  <c r="E6284" i="7"/>
  <c r="E6285" i="7"/>
  <c r="E6286" i="7"/>
  <c r="E6287" i="7"/>
  <c r="E6288" i="7"/>
  <c r="E6289" i="7"/>
  <c r="E6290" i="7"/>
  <c r="E6291" i="7"/>
  <c r="E6292" i="7"/>
  <c r="E6293" i="7"/>
  <c r="E6294" i="7"/>
  <c r="E6295" i="7"/>
  <c r="E6296" i="7"/>
  <c r="E6297" i="7"/>
  <c r="E6298" i="7"/>
  <c r="E6299" i="7"/>
  <c r="E6300" i="7"/>
  <c r="E6301" i="7"/>
  <c r="E6302" i="7"/>
  <c r="E6303" i="7"/>
  <c r="E6304" i="7"/>
  <c r="E6305" i="7"/>
  <c r="E6306" i="7"/>
  <c r="E6307" i="7"/>
  <c r="E6308" i="7"/>
  <c r="E6309" i="7"/>
  <c r="E6310" i="7"/>
  <c r="E6311" i="7"/>
  <c r="E6312" i="7"/>
  <c r="E6313" i="7"/>
  <c r="E6314" i="7"/>
  <c r="E6315" i="7"/>
  <c r="E6316" i="7"/>
  <c r="E6317" i="7"/>
  <c r="E6318" i="7"/>
  <c r="E6319" i="7"/>
  <c r="E6320" i="7"/>
  <c r="E6321" i="7"/>
  <c r="E6322" i="7"/>
  <c r="E6323" i="7"/>
  <c r="E6324" i="7"/>
  <c r="E6325" i="7"/>
  <c r="E6326" i="7"/>
  <c r="E6327" i="7"/>
  <c r="E6328" i="7"/>
  <c r="E6329" i="7"/>
  <c r="E6330" i="7"/>
  <c r="E6331" i="7"/>
  <c r="E6332" i="7"/>
  <c r="E6333" i="7"/>
  <c r="E6334" i="7"/>
  <c r="E6335" i="7"/>
  <c r="E6336" i="7"/>
  <c r="E6337" i="7"/>
  <c r="E6338" i="7"/>
  <c r="E6339" i="7"/>
  <c r="E6340" i="7"/>
  <c r="E6341" i="7"/>
  <c r="E6342" i="7"/>
  <c r="E6343" i="7"/>
  <c r="E6344" i="7"/>
  <c r="E6345" i="7"/>
  <c r="E6346" i="7"/>
  <c r="E6347" i="7"/>
  <c r="E6348" i="7"/>
  <c r="E6349" i="7"/>
  <c r="E6350" i="7"/>
  <c r="E6351" i="7"/>
  <c r="E6352" i="7"/>
  <c r="E6353" i="7"/>
  <c r="E6354" i="7"/>
  <c r="E6355" i="7"/>
  <c r="E6356" i="7"/>
  <c r="E6357" i="7"/>
  <c r="E6358" i="7"/>
  <c r="E6359" i="7"/>
  <c r="E6360" i="7"/>
  <c r="E6361" i="7"/>
  <c r="E6362" i="7"/>
  <c r="E6363" i="7"/>
  <c r="E6364" i="7"/>
  <c r="E6365" i="7"/>
  <c r="E6366" i="7"/>
  <c r="E6367" i="7"/>
  <c r="E6368" i="7"/>
  <c r="E6369" i="7"/>
  <c r="E6370" i="7"/>
  <c r="E6371" i="7"/>
  <c r="E6372" i="7"/>
  <c r="E6373" i="7"/>
  <c r="E6374" i="7"/>
  <c r="E6375" i="7"/>
  <c r="E6376" i="7"/>
  <c r="E6377" i="7"/>
  <c r="E6378" i="7"/>
  <c r="E6379" i="7"/>
  <c r="E6380" i="7"/>
  <c r="E6381" i="7"/>
  <c r="E6382" i="7"/>
  <c r="E6383" i="7"/>
  <c r="E6384" i="7"/>
  <c r="E6385" i="7"/>
  <c r="E6386" i="7"/>
  <c r="E6387" i="7"/>
  <c r="E6388" i="7"/>
  <c r="E6389" i="7"/>
  <c r="E6390" i="7"/>
  <c r="E6391" i="7"/>
  <c r="E6392" i="7"/>
  <c r="E6393" i="7"/>
  <c r="E6394" i="7"/>
  <c r="E6395" i="7"/>
  <c r="E6396" i="7"/>
  <c r="E6397" i="7"/>
  <c r="E6398" i="7"/>
  <c r="E6399" i="7"/>
  <c r="E6400" i="7"/>
  <c r="E6401" i="7"/>
  <c r="E6402" i="7"/>
  <c r="E6403" i="7"/>
  <c r="E6404" i="7"/>
  <c r="E6405" i="7"/>
  <c r="E6406" i="7"/>
  <c r="E6407" i="7"/>
  <c r="E6408" i="7"/>
  <c r="E6409" i="7"/>
  <c r="E6410" i="7"/>
  <c r="E6411" i="7"/>
  <c r="E6412" i="7"/>
  <c r="E6413" i="7"/>
  <c r="E6414" i="7"/>
  <c r="E6415" i="7"/>
  <c r="E6416" i="7"/>
  <c r="E6417" i="7"/>
  <c r="E6418" i="7"/>
  <c r="E6419" i="7"/>
  <c r="E6420" i="7"/>
  <c r="E6421" i="7"/>
  <c r="E6422" i="7"/>
  <c r="E6423" i="7"/>
  <c r="E6424" i="7"/>
  <c r="E6425" i="7"/>
  <c r="E6426" i="7"/>
  <c r="E6427" i="7"/>
  <c r="E6428" i="7"/>
  <c r="E6429" i="7"/>
  <c r="E6430" i="7"/>
  <c r="E6431" i="7"/>
  <c r="E6432" i="7"/>
  <c r="E6433" i="7"/>
  <c r="E6434" i="7"/>
  <c r="E6435" i="7"/>
  <c r="E6436" i="7"/>
  <c r="E6437" i="7"/>
  <c r="E6438" i="7"/>
  <c r="E6439" i="7"/>
  <c r="E6440" i="7"/>
  <c r="E6441" i="7"/>
  <c r="E6442" i="7"/>
  <c r="E6443" i="7"/>
  <c r="E6444" i="7"/>
  <c r="E6445" i="7"/>
  <c r="E6446" i="7"/>
  <c r="E6447" i="7"/>
  <c r="E6448" i="7"/>
  <c r="E6449" i="7"/>
  <c r="E6450" i="7"/>
  <c r="E6451" i="7"/>
  <c r="E6452" i="7"/>
  <c r="E6453" i="7"/>
  <c r="E6454" i="7"/>
  <c r="E6455" i="7"/>
  <c r="E6456" i="7"/>
  <c r="E6457" i="7"/>
  <c r="E6458" i="7"/>
  <c r="E6459" i="7"/>
  <c r="E6460" i="7"/>
  <c r="E6461" i="7"/>
  <c r="E6462" i="7"/>
  <c r="E6463" i="7"/>
  <c r="E6464" i="7"/>
  <c r="E6465" i="7"/>
  <c r="E6466" i="7"/>
  <c r="E6467" i="7"/>
  <c r="E6468" i="7"/>
  <c r="E6469" i="7"/>
  <c r="E6470" i="7"/>
  <c r="E6471" i="7"/>
  <c r="E6472" i="7"/>
  <c r="E6473" i="7"/>
  <c r="E6474" i="7"/>
  <c r="E6475" i="7"/>
  <c r="E6476" i="7"/>
  <c r="E6477" i="7"/>
  <c r="E6478" i="7"/>
  <c r="E6479" i="7"/>
  <c r="E6480" i="7"/>
  <c r="E6481" i="7"/>
  <c r="E6482" i="7"/>
  <c r="E6483" i="7"/>
  <c r="E6484" i="7"/>
  <c r="E6485" i="7"/>
  <c r="E6486" i="7"/>
  <c r="E6487" i="7"/>
  <c r="E6488" i="7"/>
  <c r="E6489" i="7"/>
  <c r="E6490" i="7"/>
  <c r="E6491" i="7"/>
  <c r="E6492" i="7"/>
  <c r="E6493" i="7"/>
  <c r="E6494" i="7"/>
  <c r="E6495" i="7"/>
  <c r="E6496" i="7"/>
  <c r="E6497" i="7"/>
  <c r="E6498" i="7"/>
  <c r="E6499" i="7"/>
  <c r="E6500" i="7"/>
  <c r="E6501" i="7"/>
  <c r="E6502" i="7"/>
  <c r="E6503" i="7"/>
  <c r="E6504" i="7"/>
  <c r="E6505" i="7"/>
  <c r="E6506" i="7"/>
  <c r="E6507" i="7"/>
  <c r="E6508" i="7"/>
  <c r="E6509" i="7"/>
  <c r="E6510" i="7"/>
  <c r="E6511" i="7"/>
  <c r="E6512" i="7"/>
  <c r="E6513" i="7"/>
  <c r="E6514" i="7"/>
  <c r="E6515" i="7"/>
  <c r="E6516" i="7"/>
  <c r="E6517" i="7"/>
  <c r="E6518" i="7"/>
  <c r="E6519" i="7"/>
  <c r="E6520" i="7"/>
  <c r="E6521" i="7"/>
  <c r="E6522" i="7"/>
  <c r="E6523" i="7"/>
  <c r="E6524" i="7"/>
  <c r="E6525" i="7"/>
  <c r="E6526" i="7"/>
  <c r="E6527" i="7"/>
  <c r="E6528" i="7"/>
  <c r="E6529" i="7"/>
  <c r="E6530" i="7"/>
  <c r="E6531" i="7"/>
  <c r="E6532" i="7"/>
  <c r="E6533" i="7"/>
  <c r="E6534" i="7"/>
  <c r="E6535" i="7"/>
  <c r="E6536" i="7"/>
  <c r="E6537" i="7"/>
  <c r="E6538" i="7"/>
  <c r="E6539" i="7"/>
  <c r="E6540" i="7"/>
  <c r="E6541" i="7"/>
  <c r="E6542" i="7"/>
  <c r="E6543" i="7"/>
  <c r="E6544" i="7"/>
  <c r="E6545" i="7"/>
  <c r="E6546" i="7"/>
  <c r="E6547" i="7"/>
  <c r="E6548" i="7"/>
  <c r="E6549" i="7"/>
  <c r="E6550" i="7"/>
  <c r="E6551" i="7"/>
  <c r="E6552" i="7"/>
  <c r="E6553" i="7"/>
  <c r="E6554" i="7"/>
  <c r="E6555" i="7"/>
  <c r="E6556" i="7"/>
  <c r="E6557" i="7"/>
  <c r="E6558" i="7"/>
  <c r="E6559" i="7"/>
  <c r="E6560" i="7"/>
  <c r="E6561" i="7"/>
  <c r="E6562" i="7"/>
  <c r="E6563" i="7"/>
  <c r="E6564" i="7"/>
  <c r="E6565" i="7"/>
  <c r="E6566" i="7"/>
  <c r="E6567" i="7"/>
  <c r="E6568" i="7"/>
  <c r="E6569" i="7"/>
  <c r="E6570" i="7"/>
  <c r="E6571" i="7"/>
  <c r="E6572" i="7"/>
  <c r="E6573" i="7"/>
  <c r="E6574" i="7"/>
  <c r="E6575" i="7"/>
  <c r="E6576" i="7"/>
  <c r="E6577" i="7"/>
  <c r="E6578" i="7"/>
  <c r="E6579" i="7"/>
  <c r="E6580" i="7"/>
  <c r="E6581" i="7"/>
  <c r="E6582" i="7"/>
  <c r="E6583" i="7"/>
  <c r="E6584" i="7"/>
  <c r="E6585" i="7"/>
  <c r="E6586" i="7"/>
  <c r="E6587" i="7"/>
  <c r="E6588" i="7"/>
  <c r="E6589" i="7"/>
  <c r="E6590" i="7"/>
  <c r="E6591" i="7"/>
  <c r="E6592" i="7"/>
  <c r="E6593" i="7"/>
  <c r="E6594" i="7"/>
  <c r="E6595" i="7"/>
  <c r="E6596" i="7"/>
  <c r="E6597" i="7"/>
  <c r="E6598" i="7"/>
  <c r="E6599" i="7"/>
  <c r="E6600" i="7"/>
  <c r="E6601" i="7"/>
  <c r="E6602" i="7"/>
  <c r="E6603" i="7"/>
  <c r="E6604" i="7"/>
  <c r="E6605" i="7"/>
  <c r="E6606" i="7"/>
  <c r="E6607" i="7"/>
  <c r="E6608" i="7"/>
  <c r="E6609" i="7"/>
  <c r="E6610" i="7"/>
  <c r="E6611" i="7"/>
  <c r="E6612" i="7"/>
  <c r="E6613" i="7"/>
  <c r="E6614" i="7"/>
  <c r="E6615" i="7"/>
  <c r="E6616" i="7"/>
  <c r="E6617" i="7"/>
  <c r="E6618" i="7"/>
  <c r="E6619" i="7"/>
  <c r="E6620" i="7"/>
  <c r="E6621" i="7"/>
  <c r="E6622" i="7"/>
  <c r="E6623" i="7"/>
  <c r="E6624" i="7"/>
  <c r="E6625" i="7"/>
  <c r="E6626" i="7"/>
  <c r="E6627" i="7"/>
  <c r="E6628" i="7"/>
  <c r="E6629" i="7"/>
  <c r="E6630" i="7"/>
  <c r="E6631" i="7"/>
  <c r="E6632" i="7"/>
  <c r="E6633" i="7"/>
  <c r="E6634" i="7"/>
  <c r="E6635" i="7"/>
  <c r="E6636" i="7"/>
  <c r="E6637" i="7"/>
  <c r="E6638" i="7"/>
  <c r="E6639" i="7"/>
  <c r="E6640" i="7"/>
  <c r="E6641" i="7"/>
  <c r="E6642" i="7"/>
  <c r="E6643" i="7"/>
  <c r="E6644" i="7"/>
  <c r="E6645" i="7"/>
  <c r="E6646" i="7"/>
  <c r="E6647" i="7"/>
  <c r="E6648" i="7"/>
  <c r="E6649" i="7"/>
  <c r="E6650" i="7"/>
  <c r="E6651" i="7"/>
  <c r="E6652" i="7"/>
  <c r="E6653" i="7"/>
  <c r="E6654" i="7"/>
  <c r="E6655" i="7"/>
  <c r="E6656" i="7"/>
  <c r="E6657" i="7"/>
  <c r="E6658" i="7"/>
  <c r="E6659" i="7"/>
  <c r="E6660" i="7"/>
  <c r="E6661" i="7"/>
  <c r="E6662" i="7"/>
  <c r="E6663" i="7"/>
  <c r="E6664" i="7"/>
  <c r="E6665" i="7"/>
  <c r="E6666" i="7"/>
  <c r="E6667" i="7"/>
  <c r="E6668" i="7"/>
  <c r="E6669" i="7"/>
  <c r="E6670" i="7"/>
  <c r="E6671" i="7"/>
  <c r="E6672" i="7"/>
  <c r="E6673" i="7"/>
  <c r="E6674" i="7"/>
  <c r="E6675" i="7"/>
  <c r="E6676" i="7"/>
  <c r="E6677" i="7"/>
  <c r="E6678" i="7"/>
  <c r="E6679" i="7"/>
  <c r="E6680" i="7"/>
  <c r="E6681" i="7"/>
  <c r="E6682" i="7"/>
  <c r="E6683" i="7"/>
  <c r="E6684" i="7"/>
  <c r="E6685" i="7"/>
  <c r="E6686" i="7"/>
  <c r="E6687" i="7"/>
  <c r="E6688" i="7"/>
  <c r="E6689" i="7"/>
  <c r="E6690" i="7"/>
  <c r="E6691" i="7"/>
  <c r="E6692" i="7"/>
  <c r="E6693" i="7"/>
  <c r="E6694" i="7"/>
  <c r="E6695" i="7"/>
  <c r="E6696" i="7"/>
  <c r="E6697" i="7"/>
  <c r="E6698" i="7"/>
  <c r="E6699" i="7"/>
  <c r="E6700" i="7"/>
  <c r="E6701" i="7"/>
  <c r="E6702" i="7"/>
  <c r="E6703" i="7"/>
  <c r="E6704" i="7"/>
  <c r="E6705" i="7"/>
  <c r="E6706" i="7"/>
  <c r="E6707" i="7"/>
  <c r="E6708" i="7"/>
  <c r="E6709" i="7"/>
  <c r="E6710" i="7"/>
  <c r="E6711" i="7"/>
  <c r="E6712" i="7"/>
  <c r="E6713" i="7"/>
  <c r="E6714" i="7"/>
  <c r="E6715" i="7"/>
  <c r="E6716" i="7"/>
  <c r="E6717" i="7"/>
  <c r="E6718" i="7"/>
  <c r="E6719" i="7"/>
  <c r="E6720" i="7"/>
  <c r="E6721" i="7"/>
  <c r="E6722" i="7"/>
  <c r="E6723" i="7"/>
  <c r="E6724" i="7"/>
  <c r="E6725" i="7"/>
  <c r="E6726" i="7"/>
  <c r="E6727" i="7"/>
  <c r="E6728" i="7"/>
  <c r="E6729" i="7"/>
  <c r="E6730" i="7"/>
  <c r="E6731" i="7"/>
  <c r="E6732" i="7"/>
  <c r="E6733" i="7"/>
  <c r="E6734" i="7"/>
  <c r="E6735" i="7"/>
  <c r="E6736" i="7"/>
  <c r="E6737" i="7"/>
  <c r="E6738" i="7"/>
  <c r="E6739" i="7"/>
  <c r="E6740" i="7"/>
  <c r="E6741" i="7"/>
  <c r="E6742" i="7"/>
  <c r="E6743" i="7"/>
  <c r="E6744" i="7"/>
  <c r="E6745" i="7"/>
  <c r="E6746" i="7"/>
  <c r="E6747" i="7"/>
  <c r="E6748" i="7"/>
  <c r="E6749" i="7"/>
  <c r="E6750" i="7"/>
  <c r="E6751" i="7"/>
  <c r="E6752" i="7"/>
  <c r="E6753" i="7"/>
  <c r="E6754" i="7"/>
  <c r="E6755" i="7"/>
  <c r="E6756" i="7"/>
  <c r="E6757" i="7"/>
  <c r="E6758" i="7"/>
  <c r="E6759" i="7"/>
  <c r="E6760" i="7"/>
  <c r="E6761" i="7"/>
  <c r="E6762" i="7"/>
  <c r="E6763" i="7"/>
  <c r="E6764" i="7"/>
  <c r="E6765" i="7"/>
  <c r="E6766" i="7"/>
  <c r="E6767" i="7"/>
  <c r="E6768" i="7"/>
  <c r="E6769" i="7"/>
  <c r="E6770" i="7"/>
  <c r="E6771" i="7"/>
  <c r="E6772" i="7"/>
  <c r="E6773" i="7"/>
  <c r="E6774" i="7"/>
  <c r="E6775" i="7"/>
  <c r="E6776" i="7"/>
  <c r="E6777" i="7"/>
  <c r="E6778" i="7"/>
  <c r="E6779" i="7"/>
  <c r="E6780" i="7"/>
  <c r="E6781" i="7"/>
  <c r="E6782" i="7"/>
  <c r="E6783" i="7"/>
  <c r="E6784" i="7"/>
  <c r="E6785" i="7"/>
  <c r="E6786" i="7"/>
  <c r="E6787" i="7"/>
  <c r="E6788" i="7"/>
  <c r="E6789" i="7"/>
  <c r="E6790" i="7"/>
  <c r="E6791" i="7"/>
  <c r="E6792" i="7"/>
  <c r="E6793" i="7"/>
  <c r="E6794" i="7"/>
  <c r="E6795" i="7"/>
  <c r="E6796" i="7"/>
  <c r="E6797" i="7"/>
  <c r="E6798" i="7"/>
  <c r="E6799" i="7"/>
  <c r="E6800" i="7"/>
  <c r="E6801" i="7"/>
  <c r="E6802" i="7"/>
  <c r="E6803" i="7"/>
  <c r="E6804" i="7"/>
  <c r="E6805" i="7"/>
  <c r="E6806" i="7"/>
  <c r="E6807" i="7"/>
  <c r="E6808" i="7"/>
  <c r="E6809" i="7"/>
  <c r="E6810" i="7"/>
  <c r="E6811" i="7"/>
  <c r="E6812" i="7"/>
  <c r="E6813" i="7"/>
  <c r="E6814" i="7"/>
  <c r="E6815" i="7"/>
  <c r="E6816" i="7"/>
  <c r="E6817" i="7"/>
  <c r="E6818" i="7"/>
  <c r="E6819" i="7"/>
  <c r="E6820" i="7"/>
  <c r="E6821" i="7"/>
  <c r="E6822" i="7"/>
  <c r="E6823" i="7"/>
  <c r="E6824" i="7"/>
  <c r="E6825" i="7"/>
  <c r="E6826" i="7"/>
  <c r="E6827" i="7"/>
  <c r="E6828" i="7"/>
  <c r="E6829" i="7"/>
  <c r="E6830" i="7"/>
  <c r="E6831" i="7"/>
  <c r="E6832" i="7"/>
  <c r="E6833" i="7"/>
  <c r="E6834" i="7"/>
  <c r="E6835" i="7"/>
  <c r="E6836" i="7"/>
  <c r="E6837" i="7"/>
  <c r="E6838" i="7"/>
  <c r="E6839" i="7"/>
  <c r="E6840" i="7"/>
  <c r="E6841" i="7"/>
  <c r="E6842" i="7"/>
  <c r="E6843" i="7"/>
  <c r="E6844" i="7"/>
  <c r="E6845" i="7"/>
  <c r="E6846" i="7"/>
  <c r="E6847" i="7"/>
  <c r="E6848" i="7"/>
  <c r="E6849" i="7"/>
  <c r="E6850" i="7"/>
  <c r="E6851" i="7"/>
  <c r="E6852" i="7"/>
  <c r="E6853" i="7"/>
  <c r="E6854" i="7"/>
  <c r="E6855" i="7"/>
  <c r="E6856" i="7"/>
  <c r="E6857" i="7"/>
  <c r="E6858" i="7"/>
  <c r="E6859" i="7"/>
  <c r="E6860" i="7"/>
  <c r="E6861" i="7"/>
  <c r="E6862" i="7"/>
  <c r="E6863" i="7"/>
  <c r="E6864" i="7"/>
  <c r="E6865" i="7"/>
  <c r="E6866" i="7"/>
  <c r="E6867" i="7"/>
  <c r="E6868" i="7"/>
  <c r="E6869" i="7"/>
  <c r="E6870" i="7"/>
  <c r="E6871" i="7"/>
  <c r="E6872" i="7"/>
  <c r="E6873" i="7"/>
  <c r="E6874" i="7"/>
  <c r="E6875" i="7"/>
  <c r="E6876" i="7"/>
  <c r="E6877" i="7"/>
  <c r="E6878" i="7"/>
  <c r="E6879" i="7"/>
  <c r="E6880" i="7"/>
  <c r="E6881" i="7"/>
  <c r="E6882" i="7"/>
  <c r="E6883" i="7"/>
  <c r="E6884" i="7"/>
  <c r="E6885" i="7"/>
  <c r="E6886" i="7"/>
  <c r="E6887" i="7"/>
  <c r="E6888" i="7"/>
  <c r="E6889" i="7"/>
  <c r="E6890" i="7"/>
  <c r="E6891" i="7"/>
  <c r="E6892" i="7"/>
  <c r="E6893" i="7"/>
  <c r="E6894" i="7"/>
  <c r="E6895" i="7"/>
  <c r="E6896" i="7"/>
  <c r="E6897" i="7"/>
  <c r="E6898" i="7"/>
  <c r="E6899" i="7"/>
  <c r="E6900" i="7"/>
  <c r="E6901" i="7"/>
  <c r="E6902" i="7"/>
  <c r="E6903" i="7"/>
  <c r="E6904" i="7"/>
  <c r="E6905" i="7"/>
  <c r="E6906" i="7"/>
  <c r="E6907" i="7"/>
  <c r="E6908" i="7"/>
  <c r="E6909" i="7"/>
  <c r="E6910" i="7"/>
  <c r="E6911" i="7"/>
  <c r="E6912" i="7"/>
  <c r="E6913" i="7"/>
  <c r="E6914" i="7"/>
  <c r="E6915" i="7"/>
  <c r="E6916" i="7"/>
  <c r="E6917" i="7"/>
  <c r="E6918" i="7"/>
  <c r="E6919" i="7"/>
  <c r="E6920" i="7"/>
  <c r="E6921" i="7"/>
  <c r="E6922" i="7"/>
  <c r="E6923" i="7"/>
  <c r="E6924" i="7"/>
  <c r="E6925" i="7"/>
  <c r="E6926" i="7"/>
  <c r="E6927" i="7"/>
  <c r="E6928" i="7"/>
  <c r="E6929" i="7"/>
  <c r="E6930" i="7"/>
  <c r="E6931" i="7"/>
  <c r="E6932" i="7"/>
  <c r="E6933" i="7"/>
  <c r="E6934" i="7"/>
  <c r="E6935" i="7"/>
  <c r="E6936" i="7"/>
  <c r="E6937" i="7"/>
  <c r="E6938" i="7"/>
  <c r="E6939" i="7"/>
  <c r="E6940" i="7"/>
  <c r="E6941" i="7"/>
  <c r="E6942" i="7"/>
  <c r="E6943" i="7"/>
  <c r="E6944" i="7"/>
  <c r="E6945" i="7"/>
  <c r="E6946" i="7"/>
  <c r="E6947" i="7"/>
  <c r="E6948" i="7"/>
  <c r="E6949" i="7"/>
  <c r="E6950" i="7"/>
  <c r="E6951" i="7"/>
  <c r="E6952" i="7"/>
  <c r="E6953" i="7"/>
  <c r="E6954" i="7"/>
  <c r="E6955" i="7"/>
  <c r="E6956" i="7"/>
  <c r="E6957" i="7"/>
  <c r="E6958" i="7"/>
  <c r="E6959" i="7"/>
  <c r="E6960" i="7"/>
  <c r="E6961" i="7"/>
  <c r="E6962" i="7"/>
  <c r="E6963" i="7"/>
  <c r="E6964" i="7"/>
  <c r="E6965" i="7"/>
  <c r="E6966" i="7"/>
  <c r="E6967" i="7"/>
  <c r="E6968" i="7"/>
  <c r="E6969" i="7"/>
  <c r="E6970" i="7"/>
  <c r="E6971" i="7"/>
  <c r="E6972" i="7"/>
  <c r="E6973" i="7"/>
  <c r="E6974" i="7"/>
  <c r="E6975" i="7"/>
  <c r="E6976" i="7"/>
  <c r="E6977" i="7"/>
  <c r="E6978" i="7"/>
  <c r="E6979" i="7"/>
  <c r="E6980" i="7"/>
  <c r="E6981" i="7"/>
  <c r="E6982" i="7"/>
  <c r="E6983" i="7"/>
  <c r="E6984" i="7"/>
  <c r="E6985" i="7"/>
  <c r="E6986" i="7"/>
  <c r="E6987" i="7"/>
  <c r="E6988" i="7"/>
  <c r="E6989" i="7"/>
  <c r="E6990" i="7"/>
  <c r="E6991" i="7"/>
  <c r="E6992" i="7"/>
  <c r="E6993" i="7"/>
  <c r="E6994" i="7"/>
  <c r="E6995" i="7"/>
  <c r="E6996" i="7"/>
  <c r="E6997" i="7"/>
  <c r="E6998" i="7"/>
  <c r="E6999" i="7"/>
  <c r="E7000" i="7"/>
  <c r="E7001" i="7"/>
  <c r="E7002" i="7"/>
  <c r="E7003" i="7"/>
  <c r="E7004" i="7"/>
  <c r="E7005" i="7"/>
  <c r="E7006" i="7"/>
  <c r="E7007" i="7"/>
  <c r="E7008" i="7"/>
  <c r="E7009" i="7"/>
  <c r="E7010" i="7"/>
  <c r="E7011" i="7"/>
  <c r="E7012" i="7"/>
  <c r="E7013" i="7"/>
  <c r="E7014" i="7"/>
  <c r="E7015" i="7"/>
  <c r="E7016" i="7"/>
  <c r="E7017" i="7"/>
  <c r="E7018" i="7"/>
  <c r="E7019" i="7"/>
  <c r="E7020" i="7"/>
  <c r="E7021" i="7"/>
  <c r="E7022" i="7"/>
  <c r="E7023" i="7"/>
  <c r="E7024" i="7"/>
  <c r="E7025" i="7"/>
  <c r="E7026" i="7"/>
  <c r="E7027" i="7"/>
  <c r="E7028" i="7"/>
  <c r="E7029" i="7"/>
  <c r="E7030" i="7"/>
  <c r="E7031" i="7"/>
  <c r="E7032" i="7"/>
  <c r="E7033" i="7"/>
  <c r="E7034" i="7"/>
  <c r="E7035" i="7"/>
  <c r="E7036" i="7"/>
  <c r="E7037" i="7"/>
  <c r="E7038" i="7"/>
  <c r="E7039" i="7"/>
  <c r="E7040" i="7"/>
  <c r="E7041" i="7"/>
  <c r="E7042" i="7"/>
  <c r="E7043" i="7"/>
  <c r="E7044" i="7"/>
  <c r="E7045" i="7"/>
  <c r="E7046" i="7"/>
  <c r="E7047" i="7"/>
  <c r="E7048" i="7"/>
  <c r="E7049" i="7"/>
  <c r="E7050" i="7"/>
  <c r="E7051" i="7"/>
  <c r="E7052" i="7"/>
  <c r="E7053" i="7"/>
  <c r="E7054" i="7"/>
  <c r="E7055" i="7"/>
  <c r="E7056" i="7"/>
  <c r="E7057" i="7"/>
  <c r="E7058" i="7"/>
  <c r="E7059" i="7"/>
  <c r="E7060" i="7"/>
  <c r="E7061" i="7"/>
  <c r="E7062" i="7"/>
  <c r="E7063" i="7"/>
  <c r="E7064" i="7"/>
  <c r="E7065" i="7"/>
  <c r="E7066" i="7"/>
  <c r="E7067" i="7"/>
  <c r="E7068" i="7"/>
  <c r="E7069" i="7"/>
  <c r="E7070" i="7"/>
  <c r="E7071" i="7"/>
  <c r="E7072" i="7"/>
  <c r="E7073" i="7"/>
  <c r="E7074" i="7"/>
  <c r="E7075" i="7"/>
  <c r="E7076" i="7"/>
  <c r="E7077" i="7"/>
  <c r="E7078" i="7"/>
  <c r="E7079" i="7"/>
  <c r="E7080" i="7"/>
  <c r="E7081" i="7"/>
  <c r="E7082" i="7"/>
  <c r="E7083" i="7"/>
  <c r="E7084" i="7"/>
  <c r="E7085" i="7"/>
  <c r="E7086" i="7"/>
  <c r="E7087" i="7"/>
  <c r="E7088" i="7"/>
  <c r="E7089" i="7"/>
  <c r="E7090" i="7"/>
  <c r="E7091" i="7"/>
  <c r="E7092" i="7"/>
  <c r="E7093" i="7"/>
  <c r="E7094" i="7"/>
  <c r="E7095" i="7"/>
  <c r="E7096" i="7"/>
  <c r="E7097" i="7"/>
  <c r="E7098" i="7"/>
  <c r="E7099" i="7"/>
  <c r="E7100" i="7"/>
  <c r="E7101" i="7"/>
  <c r="E7102" i="7"/>
  <c r="E7103" i="7"/>
  <c r="E7104" i="7"/>
  <c r="E7105" i="7"/>
  <c r="E7106" i="7"/>
  <c r="E7107" i="7"/>
  <c r="E7108" i="7"/>
  <c r="E7109" i="7"/>
  <c r="E7110" i="7"/>
  <c r="E7111" i="7"/>
  <c r="E7112" i="7"/>
  <c r="E7113" i="7"/>
  <c r="E7114" i="7"/>
  <c r="E7115" i="7"/>
  <c r="E7116" i="7"/>
  <c r="E7117" i="7"/>
  <c r="E7118" i="7"/>
  <c r="E7119" i="7"/>
  <c r="E7120" i="7"/>
  <c r="E7121" i="7"/>
  <c r="E7122" i="7"/>
  <c r="E7123" i="7"/>
  <c r="E7124" i="7"/>
  <c r="E7125" i="7"/>
  <c r="E7126" i="7"/>
  <c r="E7127" i="7"/>
  <c r="E7128" i="7"/>
  <c r="E7129" i="7"/>
  <c r="E7130" i="7"/>
  <c r="E7131" i="7"/>
  <c r="E7132" i="7"/>
  <c r="E7133" i="7"/>
  <c r="E7134" i="7"/>
  <c r="E7135" i="7"/>
  <c r="E7136" i="7"/>
  <c r="E7137" i="7"/>
  <c r="E7138" i="7"/>
  <c r="E7139" i="7"/>
  <c r="E7140" i="7"/>
  <c r="E7141" i="7"/>
  <c r="E7142" i="7"/>
  <c r="E7143" i="7"/>
  <c r="E7144" i="7"/>
  <c r="E7145" i="7"/>
  <c r="E7146" i="7"/>
  <c r="E7147" i="7"/>
  <c r="E7148" i="7"/>
  <c r="E7149" i="7"/>
  <c r="E7150" i="7"/>
  <c r="E7151" i="7"/>
  <c r="E7152" i="7"/>
  <c r="E7153" i="7"/>
  <c r="E7154" i="7"/>
  <c r="E7155" i="7"/>
  <c r="E7156" i="7"/>
  <c r="E7157" i="7"/>
  <c r="E7158" i="7"/>
  <c r="E7159" i="7"/>
  <c r="E7160" i="7"/>
  <c r="E7161" i="7"/>
  <c r="E7162" i="7"/>
  <c r="E7163" i="7"/>
  <c r="E7164" i="7"/>
  <c r="E7165" i="7"/>
  <c r="E7166" i="7"/>
  <c r="E7167" i="7"/>
  <c r="E7168" i="7"/>
  <c r="E7169" i="7"/>
  <c r="E7170" i="7"/>
  <c r="E7171" i="7"/>
  <c r="E7172" i="7"/>
  <c r="E7173" i="7"/>
  <c r="E7174" i="7"/>
  <c r="E7175" i="7"/>
  <c r="E7176" i="7"/>
  <c r="E7177" i="7"/>
  <c r="E7178" i="7"/>
  <c r="E7179" i="7"/>
  <c r="E7180" i="7"/>
  <c r="E7181" i="7"/>
  <c r="E7182" i="7"/>
  <c r="E7183" i="7"/>
  <c r="E7184" i="7"/>
  <c r="E7185" i="7"/>
  <c r="E7186" i="7"/>
  <c r="E7187" i="7"/>
  <c r="E7188" i="7"/>
  <c r="E7189" i="7"/>
  <c r="E7190" i="7"/>
  <c r="E7191" i="7"/>
  <c r="E7192" i="7"/>
  <c r="E7193" i="7"/>
  <c r="E7194" i="7"/>
  <c r="E7195" i="7"/>
  <c r="E7196" i="7"/>
  <c r="E7197" i="7"/>
  <c r="E7198" i="7"/>
  <c r="E7199" i="7"/>
  <c r="E7200" i="7"/>
  <c r="E7201" i="7"/>
  <c r="E7202" i="7"/>
  <c r="E7203" i="7"/>
  <c r="E7204" i="7"/>
  <c r="E7205" i="7"/>
  <c r="E7206" i="7"/>
  <c r="E7207" i="7"/>
  <c r="E7208" i="7"/>
  <c r="E7209" i="7"/>
  <c r="E7210" i="7"/>
  <c r="E7211" i="7"/>
  <c r="E7212" i="7"/>
  <c r="E7213" i="7"/>
  <c r="E7214" i="7"/>
  <c r="E7215" i="7"/>
  <c r="E7216" i="7"/>
  <c r="E7217" i="7"/>
  <c r="E7218" i="7"/>
  <c r="E7219" i="7"/>
  <c r="E7220" i="7"/>
  <c r="E7221" i="7"/>
  <c r="E7222" i="7"/>
  <c r="E7223" i="7"/>
  <c r="E7224" i="7"/>
  <c r="E7225" i="7"/>
  <c r="E7226" i="7"/>
  <c r="E7227" i="7"/>
  <c r="E7228" i="7"/>
  <c r="E7229" i="7"/>
  <c r="E7230" i="7"/>
  <c r="E7231" i="7"/>
  <c r="E7232" i="7"/>
  <c r="E7233" i="7"/>
  <c r="E7234" i="7"/>
  <c r="E7235" i="7"/>
  <c r="E7236" i="7"/>
  <c r="E7237" i="7"/>
  <c r="E7238" i="7"/>
  <c r="E7239" i="7"/>
  <c r="E7240" i="7"/>
  <c r="E7241" i="7"/>
  <c r="E7242" i="7"/>
  <c r="E7243" i="7"/>
  <c r="E7244" i="7"/>
  <c r="E7245" i="7"/>
  <c r="E7246" i="7"/>
  <c r="E7247" i="7"/>
  <c r="E7248" i="7"/>
  <c r="E7249" i="7"/>
  <c r="E7250" i="7"/>
  <c r="E7251" i="7"/>
  <c r="E7252" i="7"/>
  <c r="E7253" i="7"/>
  <c r="E7254" i="7"/>
  <c r="E7255" i="7"/>
  <c r="E7256" i="7"/>
  <c r="E7257" i="7"/>
  <c r="E7258" i="7"/>
  <c r="E7259" i="7"/>
  <c r="E7260" i="7"/>
  <c r="E7261" i="7"/>
  <c r="E7262" i="7"/>
  <c r="E7263" i="7"/>
  <c r="E7264" i="7"/>
  <c r="E7265" i="7"/>
  <c r="E7266" i="7"/>
  <c r="E7267" i="7"/>
  <c r="E7268" i="7"/>
  <c r="E7269" i="7"/>
  <c r="E7270" i="7"/>
  <c r="E7271" i="7"/>
  <c r="E7272" i="7"/>
  <c r="E7273" i="7"/>
  <c r="E7274" i="7"/>
  <c r="E7275" i="7"/>
  <c r="E7276" i="7"/>
  <c r="E7277" i="7"/>
  <c r="E7278" i="7"/>
  <c r="E7279" i="7"/>
  <c r="E7280" i="7"/>
  <c r="E7281" i="7"/>
  <c r="E7282" i="7"/>
  <c r="E7283" i="7"/>
  <c r="E7284" i="7"/>
  <c r="E7285" i="7"/>
  <c r="E7286" i="7"/>
  <c r="E7287" i="7"/>
  <c r="E7288" i="7"/>
  <c r="E7289" i="7"/>
  <c r="E7290" i="7"/>
  <c r="E7291" i="7"/>
  <c r="E7292" i="7"/>
  <c r="E7293" i="7"/>
  <c r="E7294" i="7"/>
  <c r="E7295" i="7"/>
  <c r="E7296" i="7"/>
  <c r="E7297" i="7"/>
  <c r="E7298" i="7"/>
  <c r="E7299" i="7"/>
  <c r="E7300" i="7"/>
  <c r="E7301" i="7"/>
  <c r="E7302" i="7"/>
  <c r="E7303" i="7"/>
  <c r="E7304" i="7"/>
  <c r="E7305" i="7"/>
  <c r="E7306" i="7"/>
  <c r="E7307" i="7"/>
  <c r="E7308" i="7"/>
  <c r="E7309" i="7"/>
  <c r="E7310" i="7"/>
  <c r="E7311" i="7"/>
  <c r="E7312" i="7"/>
  <c r="E7313" i="7"/>
  <c r="E7314" i="7"/>
  <c r="E7315" i="7"/>
  <c r="E7316" i="7"/>
  <c r="E7317" i="7"/>
  <c r="E7318" i="7"/>
  <c r="E7319" i="7"/>
  <c r="E7320" i="7"/>
  <c r="E7321" i="7"/>
  <c r="E7322" i="7"/>
  <c r="E7323" i="7"/>
  <c r="E7324" i="7"/>
  <c r="E7325" i="7"/>
  <c r="E7326" i="7"/>
  <c r="E7327" i="7"/>
  <c r="E7328" i="7"/>
  <c r="E7329" i="7"/>
  <c r="E7330" i="7"/>
  <c r="E7331" i="7"/>
  <c r="E7332" i="7"/>
  <c r="E7333" i="7"/>
  <c r="E7334" i="7"/>
  <c r="E7335" i="7"/>
  <c r="E7336" i="7"/>
  <c r="E7337" i="7"/>
  <c r="E7338" i="7"/>
  <c r="E7339" i="7"/>
  <c r="E7340" i="7"/>
  <c r="E7341" i="7"/>
  <c r="E7342" i="7"/>
  <c r="E7343" i="7"/>
  <c r="E7344" i="7"/>
  <c r="E7345" i="7"/>
  <c r="E7346" i="7"/>
  <c r="E7347" i="7"/>
  <c r="E7348" i="7"/>
  <c r="E7349" i="7"/>
  <c r="E7350" i="7"/>
  <c r="E7351" i="7"/>
  <c r="E7352" i="7"/>
  <c r="E7353" i="7"/>
  <c r="E7354" i="7"/>
  <c r="E7355" i="7"/>
  <c r="E7356" i="7"/>
  <c r="E7357" i="7"/>
  <c r="E7358" i="7"/>
  <c r="E7359" i="7"/>
  <c r="E7360" i="7"/>
  <c r="E7361" i="7"/>
  <c r="E7362" i="7"/>
  <c r="E7363" i="7"/>
  <c r="E7364" i="7"/>
  <c r="E7365" i="7"/>
  <c r="E7366" i="7"/>
  <c r="E7367" i="7"/>
  <c r="E7368" i="7"/>
  <c r="E7369" i="7"/>
  <c r="E7370" i="7"/>
  <c r="E7371" i="7"/>
  <c r="E7372" i="7"/>
  <c r="E7373" i="7"/>
  <c r="E7374" i="7"/>
  <c r="E7375" i="7"/>
  <c r="E7376" i="7"/>
  <c r="E7377" i="7"/>
  <c r="E7378" i="7"/>
  <c r="E7379" i="7"/>
  <c r="E7380" i="7"/>
  <c r="E7381" i="7"/>
  <c r="E7382" i="7"/>
  <c r="E7383" i="7"/>
  <c r="E7384" i="7"/>
  <c r="E7385" i="7"/>
  <c r="E7386" i="7"/>
  <c r="E7387" i="7"/>
  <c r="E7388" i="7"/>
  <c r="E7389" i="7"/>
  <c r="E7390" i="7"/>
  <c r="E7391" i="7"/>
  <c r="E7392" i="7"/>
  <c r="E7393" i="7"/>
  <c r="E7394" i="7"/>
  <c r="E7395" i="7"/>
  <c r="E7396" i="7"/>
  <c r="E7397" i="7"/>
  <c r="E7398" i="7"/>
  <c r="E7399" i="7"/>
  <c r="E7400" i="7"/>
  <c r="E7401" i="7"/>
  <c r="E7402" i="7"/>
  <c r="E7403" i="7"/>
  <c r="E7404" i="7"/>
  <c r="E7405" i="7"/>
  <c r="E7406" i="7"/>
  <c r="E7407" i="7"/>
  <c r="E7408" i="7"/>
  <c r="E7409" i="7"/>
  <c r="E7410" i="7"/>
  <c r="E7411" i="7"/>
  <c r="E7412" i="7"/>
  <c r="E7413" i="7"/>
  <c r="E7414" i="7"/>
  <c r="E7415" i="7"/>
  <c r="E7416" i="7"/>
  <c r="E7417" i="7"/>
  <c r="E7418" i="7"/>
  <c r="E7419" i="7"/>
  <c r="E7420" i="7"/>
  <c r="E7421" i="7"/>
  <c r="E7422" i="7"/>
  <c r="E7423" i="7"/>
  <c r="E7424" i="7"/>
  <c r="E7425" i="7"/>
  <c r="E7426" i="7"/>
  <c r="E7427" i="7"/>
  <c r="E7428" i="7"/>
  <c r="E7429" i="7"/>
  <c r="E7430" i="7"/>
  <c r="E7431" i="7"/>
  <c r="E7432" i="7"/>
  <c r="E7433" i="7"/>
  <c r="E7434" i="7"/>
  <c r="E7435" i="7"/>
  <c r="E7436" i="7"/>
  <c r="E7437" i="7"/>
  <c r="E7438" i="7"/>
  <c r="E7439" i="7"/>
  <c r="E7440" i="7"/>
  <c r="E7441" i="7"/>
  <c r="E7442" i="7"/>
  <c r="E7443" i="7"/>
  <c r="E7444" i="7"/>
  <c r="E7445" i="7"/>
  <c r="E7446" i="7"/>
  <c r="E7447" i="7"/>
  <c r="E7448" i="7"/>
  <c r="E7449" i="7"/>
  <c r="E7450" i="7"/>
  <c r="E7451" i="7"/>
  <c r="E7452" i="7"/>
  <c r="E7453" i="7"/>
  <c r="E7454" i="7"/>
  <c r="E7455" i="7"/>
  <c r="E7456" i="7"/>
  <c r="E7457" i="7"/>
  <c r="E7458" i="7"/>
  <c r="E7459" i="7"/>
  <c r="E7460" i="7"/>
  <c r="E7461" i="7"/>
  <c r="E7462" i="7"/>
  <c r="E7463" i="7"/>
  <c r="E7464" i="7"/>
  <c r="E7465" i="7"/>
  <c r="E7466" i="7"/>
  <c r="E7467" i="7"/>
  <c r="E7468" i="7"/>
  <c r="E7469" i="7"/>
  <c r="E7470" i="7"/>
  <c r="E7471" i="7"/>
  <c r="E7472" i="7"/>
  <c r="E7473" i="7"/>
  <c r="E7474" i="7"/>
  <c r="E7475" i="7"/>
  <c r="E7476" i="7"/>
  <c r="E7477" i="7"/>
  <c r="E7478" i="7"/>
  <c r="E7479" i="7"/>
  <c r="E7480" i="7"/>
  <c r="E7481" i="7"/>
  <c r="E7482" i="7"/>
  <c r="E7483" i="7"/>
  <c r="E7484" i="7"/>
  <c r="E7485" i="7"/>
  <c r="E7486" i="7"/>
  <c r="E7487" i="7"/>
  <c r="E7488" i="7"/>
  <c r="E7489" i="7"/>
  <c r="E7490" i="7"/>
  <c r="E7491" i="7"/>
  <c r="E7492" i="7"/>
  <c r="E7493" i="7"/>
  <c r="E7494" i="7"/>
  <c r="E7495" i="7"/>
  <c r="E7496" i="7"/>
  <c r="E7497" i="7"/>
  <c r="E7498" i="7"/>
  <c r="E7499" i="7"/>
  <c r="E7500" i="7"/>
  <c r="E7501" i="7"/>
  <c r="E7502" i="7"/>
  <c r="E7503" i="7"/>
  <c r="E7504" i="7"/>
  <c r="E7505" i="7"/>
  <c r="E7506" i="7"/>
  <c r="E7507" i="7"/>
  <c r="E7508" i="7"/>
  <c r="E7509" i="7"/>
  <c r="E7510" i="7"/>
  <c r="E7511" i="7"/>
  <c r="E7512" i="7"/>
  <c r="E7513" i="7"/>
  <c r="E7514" i="7"/>
  <c r="E7515" i="7"/>
  <c r="E7516" i="7"/>
  <c r="E7517" i="7"/>
  <c r="E7518" i="7"/>
  <c r="E7519" i="7"/>
  <c r="E7520" i="7"/>
  <c r="E7521" i="7"/>
  <c r="E7522" i="7"/>
  <c r="E7523" i="7"/>
  <c r="E7524" i="7"/>
  <c r="E7525" i="7"/>
  <c r="E7526" i="7"/>
  <c r="E7527" i="7"/>
  <c r="E7528" i="7"/>
  <c r="E7529" i="7"/>
  <c r="E7530" i="7"/>
  <c r="E7531" i="7"/>
  <c r="E7532" i="7"/>
  <c r="E7533" i="7"/>
  <c r="E7534" i="7"/>
  <c r="E7535" i="7"/>
  <c r="E7536" i="7"/>
  <c r="E7537" i="7"/>
  <c r="E7538" i="7"/>
  <c r="E7539" i="7"/>
  <c r="E7540" i="7"/>
  <c r="E7541" i="7"/>
  <c r="E7542" i="7"/>
  <c r="E7543" i="7"/>
  <c r="E7544" i="7"/>
  <c r="E7545" i="7"/>
  <c r="E7546" i="7"/>
  <c r="E7547" i="7"/>
  <c r="E7548" i="7"/>
  <c r="E7549" i="7"/>
  <c r="E7550" i="7"/>
  <c r="E7551" i="7"/>
  <c r="E7552" i="7"/>
  <c r="E7553" i="7"/>
  <c r="E7554" i="7"/>
  <c r="E7555" i="7"/>
  <c r="E7556" i="7"/>
  <c r="E7557" i="7"/>
  <c r="E7558" i="7"/>
  <c r="E7559" i="7"/>
  <c r="E7560" i="7"/>
  <c r="E7561" i="7"/>
  <c r="E7562" i="7"/>
  <c r="E7563" i="7"/>
  <c r="E7564" i="7"/>
  <c r="E7565" i="7"/>
  <c r="E7566" i="7"/>
  <c r="E7567" i="7"/>
  <c r="E7568" i="7"/>
  <c r="E7569" i="7"/>
  <c r="E7570" i="7"/>
  <c r="E7571" i="7"/>
  <c r="E7572" i="7"/>
  <c r="E7573" i="7"/>
  <c r="E7574" i="7"/>
  <c r="E7575" i="7"/>
  <c r="E7576" i="7"/>
  <c r="E7577" i="7"/>
  <c r="E7578" i="7"/>
  <c r="E7579" i="7"/>
  <c r="E7580" i="7"/>
  <c r="E7581" i="7"/>
  <c r="E7582" i="7"/>
  <c r="E7583" i="7"/>
  <c r="E7584" i="7"/>
  <c r="E7585" i="7"/>
  <c r="E7586" i="7"/>
  <c r="E7587" i="7"/>
  <c r="E7588" i="7"/>
  <c r="E7589" i="7"/>
  <c r="E7590" i="7"/>
  <c r="E7591" i="7"/>
  <c r="E7592" i="7"/>
  <c r="E7593" i="7"/>
  <c r="E7594" i="7"/>
  <c r="E7595" i="7"/>
  <c r="E7596" i="7"/>
  <c r="E7597" i="7"/>
  <c r="E7598" i="7"/>
  <c r="E7599" i="7"/>
  <c r="E7600" i="7"/>
  <c r="E7601" i="7"/>
  <c r="E7602" i="7"/>
  <c r="E7603" i="7"/>
  <c r="E7604" i="7"/>
  <c r="E7605" i="7"/>
  <c r="E7606" i="7"/>
  <c r="E7607" i="7"/>
  <c r="E7608" i="7"/>
  <c r="E7609" i="7"/>
  <c r="E7610" i="7"/>
  <c r="E7611" i="7"/>
  <c r="E7612" i="7"/>
  <c r="E7613" i="7"/>
  <c r="E7614" i="7"/>
  <c r="E7615" i="7"/>
  <c r="E7616" i="7"/>
  <c r="E7617" i="7"/>
  <c r="E7618" i="7"/>
  <c r="E7619" i="7"/>
  <c r="E7620" i="7"/>
  <c r="E7621" i="7"/>
  <c r="E7622" i="7"/>
  <c r="E7623" i="7"/>
  <c r="E7624" i="7"/>
  <c r="E7625" i="7"/>
  <c r="E7626" i="7"/>
  <c r="E7627" i="7"/>
  <c r="E7628" i="7"/>
  <c r="E7629" i="7"/>
  <c r="E7630" i="7"/>
  <c r="E7631" i="7"/>
  <c r="E7632" i="7"/>
  <c r="E7633" i="7"/>
  <c r="E7634" i="7"/>
  <c r="E7635" i="7"/>
  <c r="E7636" i="7"/>
  <c r="E7637" i="7"/>
  <c r="E7638" i="7"/>
  <c r="E7639" i="7"/>
  <c r="E7640" i="7"/>
  <c r="E7641" i="7"/>
  <c r="E7642" i="7"/>
  <c r="E7643" i="7"/>
  <c r="E7644" i="7"/>
  <c r="E7645" i="7"/>
  <c r="E7646" i="7"/>
  <c r="E7647" i="7"/>
  <c r="E7648" i="7"/>
  <c r="E7649" i="7"/>
  <c r="E7650" i="7"/>
  <c r="E7651" i="7"/>
  <c r="E7652" i="7"/>
  <c r="E7653" i="7"/>
  <c r="E7654" i="7"/>
  <c r="E7655" i="7"/>
  <c r="E7656" i="7"/>
  <c r="E7657" i="7"/>
  <c r="E7658" i="7"/>
  <c r="E7659" i="7"/>
  <c r="E7660" i="7"/>
  <c r="E7661" i="7"/>
  <c r="E7662" i="7"/>
  <c r="E7663" i="7"/>
  <c r="E7664" i="7"/>
  <c r="E7665" i="7"/>
  <c r="E7666" i="7"/>
  <c r="E7667" i="7"/>
  <c r="E7668" i="7"/>
  <c r="E7669" i="7"/>
  <c r="E7670" i="7"/>
  <c r="E7671" i="7"/>
  <c r="E7672" i="7"/>
  <c r="E7673" i="7"/>
  <c r="E7674" i="7"/>
  <c r="E7675" i="7"/>
  <c r="E7676" i="7"/>
  <c r="E7677" i="7"/>
  <c r="E7678" i="7"/>
  <c r="E7679" i="7"/>
  <c r="E7680" i="7"/>
  <c r="E7681" i="7"/>
  <c r="E7682" i="7"/>
  <c r="E7683" i="7"/>
  <c r="E7684" i="7"/>
  <c r="E7685" i="7"/>
  <c r="E7686" i="7"/>
  <c r="E7687" i="7"/>
  <c r="E7688" i="7"/>
  <c r="E7689" i="7"/>
  <c r="E7690" i="7"/>
  <c r="E7691" i="7"/>
  <c r="E7692" i="7"/>
  <c r="E7693" i="7"/>
  <c r="E7694" i="7"/>
  <c r="E7695" i="7"/>
  <c r="E7696" i="7"/>
  <c r="E7697" i="7"/>
  <c r="E7698" i="7"/>
  <c r="E7699" i="7"/>
  <c r="E7700" i="7"/>
  <c r="E7701" i="7"/>
  <c r="E7702" i="7"/>
  <c r="E7703" i="7"/>
  <c r="E7704" i="7"/>
  <c r="E7705" i="7"/>
  <c r="E7706" i="7"/>
  <c r="E7707" i="7"/>
  <c r="E7708" i="7"/>
  <c r="E7709" i="7"/>
  <c r="E7710" i="7"/>
  <c r="E7711" i="7"/>
  <c r="E7712" i="7"/>
  <c r="E7713" i="7"/>
  <c r="E7714" i="7"/>
  <c r="E7715" i="7"/>
  <c r="E7716" i="7"/>
  <c r="E7717" i="7"/>
  <c r="E7718" i="7"/>
  <c r="E7719" i="7"/>
  <c r="E7720" i="7"/>
  <c r="E7721" i="7"/>
  <c r="E7722" i="7"/>
  <c r="E7723" i="7"/>
  <c r="E7724" i="7"/>
  <c r="E7725" i="7"/>
  <c r="E7726" i="7"/>
  <c r="E7727" i="7"/>
  <c r="E7728" i="7"/>
  <c r="E7729" i="7"/>
  <c r="E7730" i="7"/>
  <c r="E7731" i="7"/>
  <c r="E7732" i="7"/>
  <c r="E7733" i="7"/>
  <c r="E7734" i="7"/>
  <c r="E7735" i="7"/>
  <c r="E7736" i="7"/>
  <c r="E7737" i="7"/>
  <c r="E7738" i="7"/>
  <c r="E7739" i="7"/>
  <c r="E7740" i="7"/>
  <c r="E7741" i="7"/>
  <c r="E7742" i="7"/>
  <c r="E7743" i="7"/>
  <c r="E7744" i="7"/>
  <c r="E7745" i="7"/>
  <c r="E7746" i="7"/>
  <c r="E7747" i="7"/>
  <c r="E7748" i="7"/>
  <c r="E7749" i="7"/>
  <c r="E7750" i="7"/>
  <c r="E7751" i="7"/>
  <c r="E7752" i="7"/>
  <c r="E7753" i="7"/>
  <c r="E7754" i="7"/>
  <c r="E7755" i="7"/>
  <c r="E7756" i="7"/>
  <c r="E7757" i="7"/>
  <c r="E7758" i="7"/>
  <c r="E7759" i="7"/>
  <c r="E7760" i="7"/>
  <c r="E7761" i="7"/>
  <c r="E7762" i="7"/>
  <c r="E7763" i="7"/>
  <c r="E7764" i="7"/>
  <c r="E7765" i="7"/>
  <c r="E7766" i="7"/>
  <c r="E7767" i="7"/>
  <c r="E7768" i="7"/>
  <c r="E7769" i="7"/>
  <c r="E7770" i="7"/>
  <c r="E7771" i="7"/>
  <c r="E7772" i="7"/>
  <c r="E7773" i="7"/>
  <c r="E7774" i="7"/>
  <c r="E7775" i="7"/>
  <c r="E7776" i="7"/>
  <c r="E7777" i="7"/>
  <c r="E7778" i="7"/>
  <c r="E7779" i="7"/>
  <c r="E7780" i="7"/>
  <c r="E7781" i="7"/>
  <c r="E7782" i="7"/>
  <c r="E7783" i="7"/>
  <c r="E7784" i="7"/>
  <c r="E7785" i="7"/>
  <c r="E7786" i="7"/>
  <c r="E7787" i="7"/>
  <c r="E7788" i="7"/>
  <c r="E7789" i="7"/>
  <c r="E7790" i="7"/>
  <c r="E7791" i="7"/>
  <c r="E7792" i="7"/>
  <c r="E7793" i="7"/>
  <c r="E7794" i="7"/>
  <c r="E7795" i="7"/>
  <c r="E7796" i="7"/>
  <c r="E7797" i="7"/>
  <c r="E7798" i="7"/>
  <c r="E7799" i="7"/>
  <c r="E7800" i="7"/>
  <c r="E7801" i="7"/>
  <c r="E7802" i="7"/>
  <c r="E7803" i="7"/>
  <c r="E7804" i="7"/>
  <c r="E7805" i="7"/>
  <c r="E7806" i="7"/>
  <c r="E7807" i="7"/>
  <c r="E7808" i="7"/>
  <c r="E7809" i="7"/>
  <c r="E7810" i="7"/>
  <c r="E7811" i="7"/>
  <c r="E7812" i="7"/>
  <c r="E7813" i="7"/>
  <c r="E7814" i="7"/>
  <c r="E7815" i="7"/>
  <c r="E7816" i="7"/>
  <c r="E7817" i="7"/>
  <c r="E7818" i="7"/>
  <c r="E7819" i="7"/>
  <c r="E7820" i="7"/>
  <c r="E7821" i="7"/>
  <c r="E7822" i="7"/>
  <c r="E7823" i="7"/>
  <c r="E7824" i="7"/>
  <c r="E7825" i="7"/>
  <c r="E7826" i="7"/>
  <c r="E7827" i="7"/>
  <c r="E7828" i="7"/>
  <c r="E7829" i="7"/>
  <c r="E7830" i="7"/>
  <c r="E7831" i="7"/>
  <c r="E7832" i="7"/>
  <c r="E7833" i="7"/>
  <c r="E7834" i="7"/>
  <c r="E7835" i="7"/>
  <c r="E7836" i="7"/>
  <c r="E7837" i="7"/>
  <c r="E7838" i="7"/>
  <c r="E7839" i="7"/>
  <c r="E7840" i="7"/>
  <c r="E7841" i="7"/>
  <c r="E7842" i="7"/>
  <c r="E7843" i="7"/>
  <c r="E7844" i="7"/>
  <c r="E7845" i="7"/>
  <c r="E7846" i="7"/>
  <c r="E7847" i="7"/>
  <c r="E7848" i="7"/>
  <c r="E7849" i="7"/>
  <c r="E7850" i="7"/>
  <c r="E7851" i="7"/>
  <c r="E7852" i="7"/>
  <c r="E7853" i="7"/>
  <c r="E7854" i="7"/>
  <c r="E7855" i="7"/>
  <c r="E7856" i="7"/>
  <c r="E7857" i="7"/>
  <c r="E7858" i="7"/>
  <c r="E7859" i="7"/>
  <c r="E7860" i="7"/>
  <c r="E7861" i="7"/>
  <c r="E7862" i="7"/>
  <c r="E7863" i="7"/>
  <c r="E7864" i="7"/>
  <c r="E7865" i="7"/>
  <c r="E7866" i="7"/>
  <c r="E7867" i="7"/>
  <c r="E7868" i="7"/>
  <c r="E7869" i="7"/>
  <c r="E7870" i="7"/>
  <c r="E7871" i="7"/>
  <c r="E7872" i="7"/>
  <c r="E7873" i="7"/>
  <c r="E7874" i="7"/>
  <c r="E7875" i="7"/>
  <c r="E7876" i="7"/>
  <c r="E7877" i="7"/>
  <c r="E7878" i="7"/>
  <c r="E7879" i="7"/>
  <c r="E7880" i="7"/>
  <c r="E7881" i="7"/>
  <c r="E7882" i="7"/>
  <c r="E7883" i="7"/>
  <c r="E7884" i="7"/>
  <c r="E7885" i="7"/>
  <c r="E7886" i="7"/>
  <c r="E7887" i="7"/>
  <c r="E7888" i="7"/>
  <c r="E7889" i="7"/>
  <c r="E7890" i="7"/>
  <c r="E7891" i="7"/>
  <c r="E7892" i="7"/>
  <c r="E7893" i="7"/>
  <c r="E7894" i="7"/>
  <c r="E7895" i="7"/>
  <c r="E7896" i="7"/>
  <c r="E7897" i="7"/>
  <c r="E7898" i="7"/>
  <c r="E7899" i="7"/>
  <c r="E7900" i="7"/>
  <c r="E7901" i="7"/>
  <c r="E7902" i="7"/>
  <c r="E7903" i="7"/>
  <c r="E7904" i="7"/>
  <c r="E7905" i="7"/>
  <c r="E7906" i="7"/>
  <c r="E7907" i="7"/>
  <c r="E7908" i="7"/>
  <c r="E7909" i="7"/>
  <c r="E7910" i="7"/>
  <c r="E7911" i="7"/>
  <c r="E7912" i="7"/>
  <c r="E7913" i="7"/>
  <c r="E7914" i="7"/>
  <c r="E7915" i="7"/>
  <c r="E7916" i="7"/>
  <c r="E7917" i="7"/>
  <c r="E7918" i="7"/>
  <c r="E7919" i="7"/>
  <c r="E7920" i="7"/>
  <c r="E7921" i="7"/>
  <c r="E7922" i="7"/>
  <c r="E7923" i="7"/>
  <c r="E7924" i="7"/>
  <c r="E7925" i="7"/>
  <c r="E7926" i="7"/>
  <c r="E7927" i="7"/>
  <c r="E7928" i="7"/>
  <c r="E7929" i="7"/>
  <c r="E7930" i="7"/>
  <c r="E7931" i="7"/>
  <c r="E7932" i="7"/>
  <c r="E7933" i="7"/>
  <c r="E7934" i="7"/>
  <c r="E7935" i="7"/>
  <c r="E7936" i="7"/>
  <c r="E7937" i="7"/>
  <c r="E7938" i="7"/>
  <c r="E7939" i="7"/>
  <c r="E7940" i="7"/>
  <c r="E7941" i="7"/>
  <c r="E7942" i="7"/>
  <c r="E7943" i="7"/>
  <c r="E7944" i="7"/>
  <c r="E7945" i="7"/>
  <c r="E7946" i="7"/>
  <c r="E7947" i="7"/>
  <c r="E7948" i="7"/>
  <c r="E7949" i="7"/>
  <c r="E7950" i="7"/>
  <c r="E7951" i="7"/>
  <c r="E7952" i="7"/>
  <c r="E7953" i="7"/>
  <c r="E7954" i="7"/>
  <c r="E7955" i="7"/>
  <c r="E7956" i="7"/>
  <c r="E7957" i="7"/>
  <c r="E7958" i="7"/>
  <c r="E7959" i="7"/>
  <c r="E7960" i="7"/>
  <c r="E7961" i="7"/>
  <c r="E7962" i="7"/>
  <c r="E7963" i="7"/>
  <c r="E7964" i="7"/>
  <c r="E7965" i="7"/>
  <c r="E7966" i="7"/>
  <c r="E7967" i="7"/>
  <c r="E7968" i="7"/>
  <c r="E7969" i="7"/>
  <c r="E7970" i="7"/>
  <c r="E7971" i="7"/>
  <c r="E7972" i="7"/>
  <c r="E7973" i="7"/>
  <c r="E7974" i="7"/>
  <c r="E7975" i="7"/>
  <c r="E7976" i="7"/>
  <c r="E7977" i="7"/>
  <c r="E7978" i="7"/>
  <c r="E7979" i="7"/>
  <c r="E7980" i="7"/>
  <c r="E7981" i="7"/>
  <c r="E7982" i="7"/>
  <c r="E7983" i="7"/>
  <c r="E7984" i="7"/>
  <c r="E7985" i="7"/>
  <c r="E7986" i="7"/>
  <c r="E7987" i="7"/>
  <c r="E7988" i="7"/>
  <c r="E7989" i="7"/>
  <c r="E7990" i="7"/>
  <c r="E7991" i="7"/>
  <c r="E7992" i="7"/>
  <c r="E7993" i="7"/>
  <c r="E7994" i="7"/>
  <c r="E7995" i="7"/>
  <c r="E7996" i="7"/>
  <c r="E7997" i="7"/>
  <c r="E7998" i="7"/>
  <c r="E7999" i="7"/>
  <c r="E8000" i="7"/>
  <c r="E8001" i="7"/>
  <c r="E8002" i="7"/>
  <c r="E8003" i="7"/>
  <c r="E8004" i="7"/>
  <c r="E8005" i="7"/>
  <c r="E8006" i="7"/>
  <c r="E8007" i="7"/>
  <c r="E8008" i="7"/>
  <c r="E8009" i="7"/>
  <c r="E8010" i="7"/>
  <c r="E8011" i="7"/>
  <c r="E8012" i="7"/>
  <c r="E8013" i="7"/>
  <c r="E8014" i="7"/>
  <c r="E8015" i="7"/>
  <c r="E8016" i="7"/>
  <c r="E8017" i="7"/>
  <c r="E8018" i="7"/>
  <c r="E8019" i="7"/>
  <c r="E8020" i="7"/>
  <c r="E8021" i="7"/>
  <c r="E8022" i="7"/>
  <c r="E8023" i="7"/>
  <c r="E8024" i="7"/>
  <c r="E8025" i="7"/>
  <c r="E8026" i="7"/>
  <c r="E8027" i="7"/>
  <c r="E8028" i="7"/>
  <c r="E8029" i="7"/>
  <c r="E8030" i="7"/>
  <c r="E8031" i="7"/>
  <c r="E8032" i="7"/>
  <c r="E8033" i="7"/>
  <c r="E8034" i="7"/>
  <c r="E8035" i="7"/>
  <c r="E8036" i="7"/>
  <c r="E8037" i="7"/>
  <c r="E8038" i="7"/>
  <c r="E8039" i="7"/>
  <c r="E8040" i="7"/>
  <c r="E8041" i="7"/>
  <c r="E8042" i="7"/>
  <c r="E8043" i="7"/>
  <c r="E8044" i="7"/>
  <c r="E8045" i="7"/>
  <c r="E8046" i="7"/>
  <c r="E8047" i="7"/>
  <c r="E8048" i="7"/>
  <c r="E8049" i="7"/>
  <c r="E8050" i="7"/>
  <c r="E8051" i="7"/>
  <c r="E8052" i="7"/>
  <c r="E8053" i="7"/>
  <c r="E8054" i="7"/>
  <c r="E8055" i="7"/>
  <c r="E8056" i="7"/>
  <c r="E8057" i="7"/>
  <c r="E8058" i="7"/>
  <c r="E8059" i="7"/>
  <c r="E8060" i="7"/>
  <c r="E8061" i="7"/>
  <c r="E8062" i="7"/>
  <c r="E8063" i="7"/>
  <c r="E8064" i="7"/>
  <c r="E8065" i="7"/>
  <c r="E8066" i="7"/>
  <c r="E8067" i="7"/>
  <c r="E8068" i="7"/>
  <c r="E8069" i="7"/>
  <c r="E8070" i="7"/>
  <c r="E8071" i="7"/>
  <c r="E8072" i="7"/>
  <c r="E8073" i="7"/>
  <c r="E8074" i="7"/>
  <c r="E8075" i="7"/>
  <c r="E8076" i="7"/>
  <c r="E8077" i="7"/>
  <c r="E8078" i="7"/>
  <c r="E8079" i="7"/>
  <c r="E8080" i="7"/>
  <c r="E8081" i="7"/>
  <c r="E8082" i="7"/>
  <c r="E8083" i="7"/>
  <c r="E8084" i="7"/>
  <c r="E8085" i="7"/>
  <c r="E8086" i="7"/>
  <c r="E8087" i="7"/>
  <c r="E8088" i="7"/>
  <c r="E8089" i="7"/>
  <c r="E8090" i="7"/>
  <c r="E8091" i="7"/>
  <c r="E8092" i="7"/>
  <c r="E8093" i="7"/>
  <c r="E8094" i="7"/>
  <c r="E8095" i="7"/>
  <c r="E8096" i="7"/>
  <c r="E8097" i="7"/>
  <c r="E8098" i="7"/>
  <c r="E8099" i="7"/>
  <c r="E8100" i="7"/>
  <c r="E8101" i="7"/>
  <c r="E8102" i="7"/>
  <c r="E8103" i="7"/>
  <c r="E8104" i="7"/>
  <c r="E8105" i="7"/>
  <c r="E8106" i="7"/>
  <c r="E8107" i="7"/>
  <c r="E8108" i="7"/>
  <c r="E8109" i="7"/>
  <c r="E8110" i="7"/>
  <c r="E8111" i="7"/>
  <c r="E8112" i="7"/>
  <c r="E8113" i="7"/>
  <c r="E8114" i="7"/>
  <c r="E8115" i="7"/>
  <c r="E8116" i="7"/>
  <c r="E8117" i="7"/>
  <c r="E8118" i="7"/>
  <c r="E8119" i="7"/>
  <c r="E8120" i="7"/>
  <c r="E8121" i="7"/>
  <c r="E8122" i="7"/>
  <c r="E8123" i="7"/>
  <c r="E8124" i="7"/>
  <c r="E8125" i="7"/>
  <c r="E8126" i="7"/>
  <c r="E8127" i="7"/>
  <c r="E8128" i="7"/>
  <c r="E8129" i="7"/>
  <c r="E8130" i="7"/>
  <c r="E8131" i="7"/>
  <c r="E8132" i="7"/>
  <c r="E8133" i="7"/>
  <c r="E8134" i="7"/>
  <c r="E8135" i="7"/>
  <c r="E8136" i="7"/>
  <c r="E8137" i="7"/>
  <c r="E8138" i="7"/>
  <c r="E8139" i="7"/>
  <c r="E8140" i="7"/>
  <c r="E8141" i="7"/>
  <c r="E8142" i="7"/>
  <c r="E8143" i="7"/>
  <c r="E8144" i="7"/>
  <c r="E8145" i="7"/>
  <c r="E8146" i="7"/>
  <c r="E8147" i="7"/>
  <c r="E8148" i="7"/>
  <c r="E8149" i="7"/>
  <c r="E8150" i="7"/>
  <c r="E8151" i="7"/>
  <c r="E8152" i="7"/>
  <c r="E8153" i="7"/>
  <c r="E8154" i="7"/>
  <c r="E8155" i="7"/>
  <c r="E8156" i="7"/>
  <c r="E8157" i="7"/>
  <c r="E8158" i="7"/>
  <c r="E8159" i="7"/>
  <c r="E8160" i="7"/>
  <c r="E8161" i="7"/>
  <c r="E8162" i="7"/>
  <c r="E8163" i="7"/>
  <c r="E8164" i="7"/>
  <c r="E8165" i="7"/>
  <c r="E8166" i="7"/>
  <c r="E8167" i="7"/>
  <c r="E8168" i="7"/>
  <c r="E8169" i="7"/>
  <c r="E8170" i="7"/>
  <c r="E8171" i="7"/>
  <c r="E8172" i="7"/>
  <c r="E8173" i="7"/>
  <c r="E8174" i="7"/>
  <c r="E8175" i="7"/>
  <c r="E8176" i="7"/>
  <c r="E8177" i="7"/>
  <c r="E8178" i="7"/>
  <c r="E8179" i="7"/>
  <c r="E8180" i="7"/>
  <c r="E8181" i="7"/>
  <c r="E8182" i="7"/>
  <c r="E8183" i="7"/>
  <c r="E8184" i="7"/>
  <c r="E8185" i="7"/>
  <c r="E8186" i="7"/>
  <c r="E8187" i="7"/>
  <c r="E8188" i="7"/>
  <c r="E8189" i="7"/>
  <c r="E8190" i="7"/>
  <c r="E8191" i="7"/>
  <c r="E8192" i="7"/>
  <c r="E8193" i="7"/>
  <c r="E8194" i="7"/>
  <c r="E8195" i="7"/>
  <c r="E8196" i="7"/>
  <c r="E8197" i="7"/>
  <c r="E8198" i="7"/>
  <c r="E8199" i="7"/>
  <c r="E8200" i="7"/>
  <c r="E8201" i="7"/>
  <c r="E8202" i="7"/>
  <c r="E8203" i="7"/>
  <c r="E8204" i="7"/>
  <c r="E8205" i="7"/>
  <c r="E8206" i="7"/>
  <c r="E8207" i="7"/>
  <c r="E8208" i="7"/>
  <c r="E8209" i="7"/>
  <c r="E8210" i="7"/>
  <c r="E8211" i="7"/>
  <c r="E8212" i="7"/>
  <c r="E8213" i="7"/>
  <c r="E8214" i="7"/>
  <c r="E8215" i="7"/>
  <c r="E8216" i="7"/>
  <c r="E8217" i="7"/>
  <c r="E8218" i="7"/>
  <c r="E8219" i="7"/>
  <c r="E8220" i="7"/>
  <c r="E8221" i="7"/>
  <c r="E8222" i="7"/>
  <c r="E8223" i="7"/>
  <c r="E8224" i="7"/>
  <c r="E8225" i="7"/>
  <c r="E8226" i="7"/>
  <c r="E8227" i="7"/>
  <c r="E8228" i="7"/>
  <c r="E8229" i="7"/>
  <c r="E8230" i="7"/>
  <c r="E8231" i="7"/>
  <c r="E8232" i="7"/>
  <c r="E8233" i="7"/>
  <c r="E8234" i="7"/>
  <c r="E8235" i="7"/>
  <c r="E8236" i="7"/>
  <c r="E8237" i="7"/>
  <c r="E8238" i="7"/>
  <c r="E8239" i="7"/>
  <c r="E8240" i="7"/>
  <c r="E8241" i="7"/>
  <c r="E8242" i="7"/>
  <c r="E8243" i="7"/>
  <c r="E8244" i="7"/>
  <c r="E8245" i="7"/>
  <c r="E8246" i="7"/>
  <c r="E8247" i="7"/>
  <c r="E8248" i="7"/>
  <c r="E8249" i="7"/>
  <c r="E8250" i="7"/>
  <c r="E8251" i="7"/>
  <c r="E8252" i="7"/>
  <c r="E8253" i="7"/>
  <c r="E8254" i="7"/>
  <c r="E8255" i="7"/>
  <c r="E8256" i="7"/>
  <c r="E8257" i="7"/>
  <c r="E8258" i="7"/>
  <c r="E8259" i="7"/>
  <c r="E8260" i="7"/>
  <c r="E8261" i="7"/>
  <c r="E8262" i="7"/>
  <c r="E8263" i="7"/>
  <c r="E8264" i="7"/>
  <c r="E8265" i="7"/>
  <c r="E8266" i="7"/>
  <c r="E8267" i="7"/>
  <c r="E8268" i="7"/>
  <c r="E8269" i="7"/>
  <c r="E8270" i="7"/>
  <c r="E8271" i="7"/>
  <c r="E8272" i="7"/>
  <c r="E8273" i="7"/>
  <c r="E8274" i="7"/>
  <c r="E8275" i="7"/>
  <c r="E8276" i="7"/>
  <c r="E8277" i="7"/>
  <c r="E8278" i="7"/>
  <c r="E8279" i="7"/>
  <c r="E8280" i="7"/>
  <c r="E8281" i="7"/>
  <c r="E8282" i="7"/>
  <c r="E8283" i="7"/>
  <c r="E8284" i="7"/>
  <c r="E8285" i="7"/>
  <c r="E8286" i="7"/>
  <c r="E8287" i="7"/>
  <c r="E8288" i="7"/>
  <c r="E8289" i="7"/>
  <c r="E8290" i="7"/>
  <c r="E8291" i="7"/>
  <c r="E8292" i="7"/>
  <c r="E8293" i="7"/>
  <c r="E8294" i="7"/>
  <c r="E8295" i="7"/>
  <c r="E8296" i="7"/>
  <c r="E8297" i="7"/>
  <c r="E8298" i="7"/>
  <c r="E8299" i="7"/>
  <c r="E8300" i="7"/>
  <c r="E8301" i="7"/>
  <c r="E8302" i="7"/>
  <c r="E8303" i="7"/>
  <c r="E8304" i="7"/>
  <c r="E8305" i="7"/>
  <c r="E8306" i="7"/>
  <c r="E8307" i="7"/>
  <c r="E8308" i="7"/>
  <c r="E8309" i="7"/>
  <c r="E8310" i="7"/>
  <c r="E8311" i="7"/>
  <c r="E8312" i="7"/>
  <c r="E8313" i="7"/>
  <c r="E8314" i="7"/>
  <c r="E8315" i="7"/>
  <c r="E8316" i="7"/>
  <c r="E8317" i="7"/>
  <c r="E8318" i="7"/>
  <c r="E8319" i="7"/>
  <c r="E8320" i="7"/>
  <c r="E8321" i="7"/>
  <c r="E8322" i="7"/>
  <c r="E8323" i="7"/>
  <c r="E8324" i="7"/>
  <c r="E8325" i="7"/>
  <c r="E8326" i="7"/>
  <c r="E8327" i="7"/>
  <c r="E8328" i="7"/>
  <c r="E8329" i="7"/>
  <c r="E8330" i="7"/>
  <c r="E8331" i="7"/>
  <c r="E8332" i="7"/>
  <c r="E8333" i="7"/>
  <c r="E8334" i="7"/>
  <c r="E8335" i="7"/>
  <c r="E8336" i="7"/>
  <c r="E8337" i="7"/>
  <c r="E8338" i="7"/>
  <c r="E8339" i="7"/>
  <c r="E8340" i="7"/>
  <c r="E8341" i="7"/>
  <c r="E8342" i="7"/>
  <c r="E8343" i="7"/>
  <c r="E8344" i="7"/>
  <c r="E8345" i="7"/>
  <c r="E8346" i="7"/>
  <c r="E8347" i="7"/>
  <c r="E8348" i="7"/>
  <c r="E8349" i="7"/>
  <c r="E8350" i="7"/>
  <c r="E8351" i="7"/>
  <c r="E8352" i="7"/>
  <c r="E8353" i="7"/>
  <c r="E8354" i="7"/>
  <c r="E8355" i="7"/>
  <c r="E8356" i="7"/>
  <c r="E8357" i="7"/>
  <c r="E8358" i="7"/>
  <c r="E8359" i="7"/>
  <c r="E8360" i="7"/>
  <c r="E8361" i="7"/>
  <c r="E8362" i="7"/>
  <c r="E8363" i="7"/>
  <c r="E8364" i="7"/>
  <c r="E8365" i="7"/>
  <c r="E8366" i="7"/>
  <c r="E8367" i="7"/>
  <c r="E8368" i="7"/>
  <c r="E8369" i="7"/>
  <c r="E8370" i="7"/>
  <c r="E8371" i="7"/>
  <c r="E8372" i="7"/>
  <c r="E8373" i="7"/>
  <c r="E8374" i="7"/>
  <c r="E8375" i="7"/>
  <c r="E8376" i="7"/>
  <c r="E8377" i="7"/>
  <c r="E8378" i="7"/>
  <c r="E8379" i="7"/>
  <c r="E8380" i="7"/>
  <c r="E8381" i="7"/>
  <c r="E8382" i="7"/>
  <c r="E8383" i="7"/>
  <c r="E8384" i="7"/>
  <c r="E8385" i="7"/>
  <c r="E8386" i="7"/>
  <c r="E8387" i="7"/>
  <c r="E8388" i="7"/>
  <c r="E8389" i="7"/>
  <c r="E8390" i="7"/>
  <c r="E8391" i="7"/>
  <c r="E8392" i="7"/>
  <c r="E8393" i="7"/>
  <c r="E8394" i="7"/>
  <c r="E8395" i="7"/>
  <c r="E8396" i="7"/>
  <c r="E8397" i="7"/>
  <c r="E8398" i="7"/>
  <c r="E8399" i="7"/>
  <c r="E8400" i="7"/>
  <c r="E8401" i="7"/>
  <c r="E8402" i="7"/>
  <c r="E8403" i="7"/>
  <c r="E8404" i="7"/>
  <c r="E8405" i="7"/>
  <c r="E8406" i="7"/>
  <c r="E8407" i="7"/>
  <c r="E8408" i="7"/>
  <c r="E8409" i="7"/>
  <c r="E8410" i="7"/>
  <c r="E8411" i="7"/>
  <c r="E8412" i="7"/>
  <c r="E8413" i="7"/>
  <c r="E8414" i="7"/>
  <c r="E8415" i="7"/>
  <c r="E8416" i="7"/>
  <c r="E8417" i="7"/>
  <c r="E8418" i="7"/>
  <c r="E8419" i="7"/>
  <c r="E8420" i="7"/>
  <c r="E8421" i="7"/>
  <c r="E8422" i="7"/>
  <c r="E8423" i="7"/>
  <c r="E8424" i="7"/>
  <c r="E8425" i="7"/>
  <c r="E8426" i="7"/>
  <c r="E8427" i="7"/>
  <c r="E8428" i="7"/>
  <c r="E8429" i="7"/>
  <c r="E8430" i="7"/>
  <c r="E8431" i="7"/>
  <c r="E8432" i="7"/>
  <c r="E8433" i="7"/>
  <c r="E8434" i="7"/>
  <c r="E8435" i="7"/>
  <c r="E8436" i="7"/>
  <c r="E8437" i="7"/>
  <c r="E8438" i="7"/>
  <c r="E8439" i="7"/>
  <c r="E8440" i="7"/>
  <c r="E8441" i="7"/>
  <c r="E8442" i="7"/>
  <c r="E8443" i="7"/>
  <c r="E8444" i="7"/>
  <c r="E8445" i="7"/>
  <c r="E8446" i="7"/>
  <c r="E8447" i="7"/>
  <c r="E8448" i="7"/>
  <c r="E8449" i="7"/>
  <c r="E8450" i="7"/>
  <c r="E8451" i="7"/>
  <c r="E8452" i="7"/>
  <c r="E8453" i="7"/>
  <c r="E8454" i="7"/>
  <c r="E8455" i="7"/>
  <c r="E8456" i="7"/>
  <c r="E8457" i="7"/>
  <c r="E8458" i="7"/>
  <c r="E8459" i="7"/>
  <c r="E8460" i="7"/>
  <c r="E8461" i="7"/>
  <c r="E8462" i="7"/>
  <c r="E8463" i="7"/>
  <c r="E8464" i="7"/>
  <c r="E8465" i="7"/>
  <c r="E8466" i="7"/>
  <c r="E8467" i="7"/>
  <c r="E8468" i="7"/>
  <c r="E8469" i="7"/>
  <c r="E8470" i="7"/>
  <c r="E8471" i="7"/>
  <c r="E8472" i="7"/>
  <c r="E8473" i="7"/>
  <c r="E8474" i="7"/>
  <c r="E8475" i="7"/>
  <c r="E8476" i="7"/>
  <c r="E8477" i="7"/>
  <c r="E8478" i="7"/>
  <c r="E8479" i="7"/>
  <c r="E8480" i="7"/>
  <c r="E8481" i="7"/>
  <c r="E8482" i="7"/>
  <c r="E8483" i="7"/>
  <c r="E8484" i="7"/>
  <c r="E8485" i="7"/>
  <c r="E8486" i="7"/>
  <c r="E8487" i="7"/>
  <c r="E8488" i="7"/>
  <c r="E8489" i="7"/>
  <c r="E8490" i="7"/>
  <c r="E8491" i="7"/>
  <c r="E8492" i="7"/>
  <c r="E8493" i="7"/>
  <c r="E8494" i="7"/>
  <c r="E8495" i="7"/>
  <c r="E8496" i="7"/>
  <c r="E8497" i="7"/>
  <c r="E8498" i="7"/>
  <c r="E8499" i="7"/>
  <c r="E8500" i="7"/>
  <c r="E8501" i="7"/>
  <c r="E8502" i="7"/>
  <c r="E8503" i="7"/>
  <c r="E8504" i="7"/>
  <c r="E8505" i="7"/>
  <c r="E8506" i="7"/>
  <c r="E8507" i="7"/>
  <c r="E8508" i="7"/>
  <c r="E8509" i="7"/>
  <c r="E8510" i="7"/>
  <c r="E8511" i="7"/>
  <c r="E8512" i="7"/>
  <c r="E8513" i="7"/>
  <c r="E8514" i="7"/>
  <c r="E8515" i="7"/>
  <c r="E8516" i="7"/>
  <c r="E8517" i="7"/>
  <c r="E8518" i="7"/>
  <c r="E8519" i="7"/>
  <c r="E8520" i="7"/>
  <c r="E8521" i="7"/>
  <c r="E8522" i="7"/>
  <c r="E8523" i="7"/>
  <c r="E8524" i="7"/>
  <c r="E8525" i="7"/>
  <c r="E8526" i="7"/>
  <c r="E8527" i="7"/>
  <c r="E8528" i="7"/>
  <c r="E8529" i="7"/>
  <c r="E8530" i="7"/>
  <c r="E8531" i="7"/>
  <c r="E8532" i="7"/>
  <c r="E8533" i="7"/>
  <c r="E8534" i="7"/>
  <c r="E8535" i="7"/>
  <c r="E8536" i="7"/>
  <c r="E8537" i="7"/>
  <c r="E8538" i="7"/>
  <c r="E8539" i="7"/>
  <c r="E8540" i="7"/>
  <c r="E8541" i="7"/>
  <c r="E8542" i="7"/>
  <c r="E8543" i="7"/>
  <c r="E8544" i="7"/>
  <c r="E8545" i="7"/>
  <c r="E8546" i="7"/>
  <c r="E8547" i="7"/>
  <c r="E8548" i="7"/>
  <c r="E8549" i="7"/>
  <c r="E8550" i="7"/>
  <c r="E8551" i="7"/>
  <c r="E8552" i="7"/>
  <c r="E8553" i="7"/>
  <c r="E8554" i="7"/>
  <c r="E8555" i="7"/>
  <c r="E8556" i="7"/>
  <c r="E8557" i="7"/>
  <c r="E8558" i="7"/>
  <c r="E8559" i="7"/>
  <c r="E8560" i="7"/>
  <c r="E8561" i="7"/>
  <c r="E8562" i="7"/>
  <c r="E8563" i="7"/>
  <c r="E8564" i="7"/>
  <c r="E8565" i="7"/>
  <c r="E8566" i="7"/>
  <c r="E8567" i="7"/>
  <c r="E8568" i="7"/>
  <c r="E8569" i="7"/>
  <c r="E8570" i="7"/>
  <c r="E8571" i="7"/>
  <c r="E8572" i="7"/>
  <c r="E8573" i="7"/>
  <c r="E8574" i="7"/>
  <c r="E8575" i="7"/>
  <c r="E8576" i="7"/>
  <c r="E8577" i="7"/>
  <c r="E8578" i="7"/>
  <c r="E8579" i="7"/>
  <c r="E8580" i="7"/>
  <c r="E8581" i="7"/>
  <c r="E8582" i="7"/>
  <c r="E8583" i="7"/>
  <c r="E8584" i="7"/>
  <c r="E8585" i="7"/>
  <c r="E8586" i="7"/>
  <c r="E8587" i="7"/>
  <c r="E8588" i="7"/>
  <c r="E8589" i="7"/>
  <c r="E8590" i="7"/>
  <c r="E8591" i="7"/>
  <c r="E8592" i="7"/>
  <c r="E8593" i="7"/>
  <c r="E8594" i="7"/>
  <c r="E8595" i="7"/>
  <c r="E8596" i="7"/>
  <c r="E8597" i="7"/>
  <c r="E8598" i="7"/>
  <c r="E8599" i="7"/>
  <c r="E8600" i="7"/>
  <c r="E8601" i="7"/>
  <c r="E8602" i="7"/>
  <c r="E8603" i="7"/>
  <c r="E8604" i="7"/>
  <c r="E8605" i="7"/>
  <c r="E8606" i="7"/>
  <c r="E8607" i="7"/>
  <c r="E8608" i="7"/>
  <c r="E8609" i="7"/>
  <c r="E8610" i="7"/>
  <c r="E8611" i="7"/>
  <c r="E8612" i="7"/>
  <c r="E8613" i="7"/>
  <c r="E8614" i="7"/>
  <c r="E8615" i="7"/>
  <c r="E8616" i="7"/>
  <c r="E8617" i="7"/>
  <c r="E8618" i="7"/>
  <c r="E8619" i="7"/>
  <c r="E8620" i="7"/>
  <c r="E8621" i="7"/>
  <c r="E8622" i="7"/>
  <c r="E8623" i="7"/>
  <c r="E8624" i="7"/>
  <c r="E8625" i="7"/>
  <c r="E8626" i="7"/>
  <c r="E8627" i="7"/>
  <c r="E8628" i="7"/>
  <c r="E8629" i="7"/>
  <c r="E8630" i="7"/>
  <c r="E8631" i="7"/>
  <c r="E8632" i="7"/>
  <c r="E8633" i="7"/>
  <c r="E8634" i="7"/>
  <c r="E8635" i="7"/>
  <c r="E8636" i="7"/>
  <c r="E8637" i="7"/>
  <c r="E8638" i="7"/>
  <c r="E8639" i="7"/>
  <c r="E8640" i="7"/>
  <c r="E8641" i="7"/>
  <c r="E8642" i="7"/>
  <c r="E8643" i="7"/>
  <c r="E8644" i="7"/>
  <c r="E8645" i="7"/>
  <c r="E8646" i="7"/>
  <c r="E8647" i="7"/>
  <c r="E8648" i="7"/>
  <c r="E8649" i="7"/>
  <c r="E8650" i="7"/>
  <c r="E8651" i="7"/>
  <c r="E8652" i="7"/>
  <c r="E8653" i="7"/>
  <c r="E8654" i="7"/>
  <c r="E8655" i="7"/>
  <c r="E8656" i="7"/>
  <c r="E8657" i="7"/>
  <c r="E8658" i="7"/>
  <c r="E8659" i="7"/>
  <c r="E8660" i="7"/>
  <c r="E8661" i="7"/>
  <c r="E8662" i="7"/>
  <c r="E8663" i="7"/>
  <c r="E8664" i="7"/>
  <c r="E8665" i="7"/>
  <c r="E8666" i="7"/>
  <c r="E8667" i="7"/>
  <c r="E8668" i="7"/>
  <c r="E8669" i="7"/>
  <c r="E8670" i="7"/>
  <c r="E8671" i="7"/>
  <c r="E8672" i="7"/>
  <c r="E8673" i="7"/>
  <c r="E8674" i="7"/>
  <c r="E8675" i="7"/>
  <c r="E8676" i="7"/>
  <c r="E8677" i="7"/>
  <c r="E8678" i="7"/>
  <c r="E8679" i="7"/>
  <c r="E8680" i="7"/>
  <c r="E8681" i="7"/>
  <c r="E8682" i="7"/>
  <c r="E8683" i="7"/>
  <c r="E8684" i="7"/>
  <c r="E8685" i="7"/>
  <c r="E8686" i="7"/>
  <c r="E8687" i="7"/>
  <c r="E8688" i="7"/>
  <c r="E8689" i="7"/>
  <c r="E8690" i="7"/>
  <c r="E8691" i="7"/>
  <c r="E8692" i="7"/>
  <c r="E8693" i="7"/>
  <c r="E8694" i="7"/>
  <c r="E8695" i="7"/>
  <c r="E8696" i="7"/>
  <c r="E8697" i="7"/>
  <c r="E8698" i="7"/>
  <c r="E8699" i="7"/>
  <c r="E8700" i="7"/>
  <c r="E8701" i="7"/>
  <c r="E8702" i="7"/>
  <c r="E8703" i="7"/>
  <c r="E8704" i="7"/>
  <c r="E8705" i="7"/>
  <c r="E8706" i="7"/>
  <c r="E8707" i="7"/>
  <c r="E8708" i="7"/>
  <c r="E8709" i="7"/>
  <c r="E8710" i="7"/>
  <c r="E8711" i="7"/>
  <c r="E8712" i="7"/>
  <c r="E8713" i="7"/>
  <c r="E8714" i="7"/>
  <c r="E8715" i="7"/>
  <c r="E8716" i="7"/>
  <c r="E8717" i="7"/>
  <c r="E8718" i="7"/>
  <c r="E8719" i="7"/>
  <c r="E8720" i="7"/>
  <c r="E8721" i="7"/>
  <c r="E8722" i="7"/>
  <c r="E8723" i="7"/>
  <c r="E8724" i="7"/>
  <c r="E8725" i="7"/>
  <c r="E8726" i="7"/>
  <c r="E8727" i="7"/>
  <c r="E8728" i="7"/>
  <c r="E8729" i="7"/>
  <c r="E8730" i="7"/>
  <c r="E8731" i="7"/>
  <c r="E8732" i="7"/>
  <c r="E8733" i="7"/>
  <c r="E8734" i="7"/>
  <c r="E8735" i="7"/>
  <c r="E8736" i="7"/>
  <c r="E8737" i="7"/>
  <c r="E8738" i="7"/>
  <c r="E8739" i="7"/>
  <c r="E8740" i="7"/>
  <c r="E8741" i="7"/>
  <c r="E8742" i="7"/>
  <c r="E8743" i="7"/>
  <c r="E8744" i="7"/>
  <c r="E8745" i="7"/>
  <c r="E8746" i="7"/>
  <c r="E8747" i="7"/>
  <c r="E8748" i="7"/>
  <c r="E8749" i="7"/>
  <c r="E8750" i="7"/>
  <c r="E8751" i="7"/>
  <c r="E8752" i="7"/>
  <c r="E8753" i="7"/>
  <c r="E8754" i="7"/>
  <c r="E8755" i="7"/>
  <c r="E8756" i="7"/>
  <c r="E8757" i="7"/>
  <c r="E8758" i="7"/>
  <c r="E8759" i="7"/>
  <c r="E8760" i="7"/>
  <c r="E8761" i="7"/>
  <c r="E8762" i="7"/>
  <c r="E8763" i="7"/>
  <c r="E8764" i="7"/>
  <c r="E8765" i="7"/>
  <c r="E8766" i="7"/>
  <c r="E8767" i="7"/>
  <c r="E8768" i="7"/>
  <c r="E8769" i="7"/>
  <c r="E8770" i="7"/>
  <c r="E8771" i="7"/>
  <c r="E8772" i="7"/>
  <c r="E8773" i="7"/>
  <c r="E8774" i="7"/>
  <c r="E8775" i="7"/>
  <c r="E8776" i="7"/>
  <c r="E8777" i="7"/>
  <c r="E8778" i="7"/>
  <c r="E8779" i="7"/>
  <c r="E8780" i="7"/>
  <c r="E8781" i="7"/>
  <c r="E8782" i="7"/>
  <c r="E8783" i="7"/>
  <c r="E8784" i="7"/>
  <c r="E8785" i="7"/>
  <c r="E8786" i="7"/>
  <c r="E8787" i="7"/>
  <c r="E8788" i="7"/>
  <c r="E8789" i="7"/>
  <c r="E8790" i="7"/>
  <c r="E8791" i="7"/>
  <c r="E8792" i="7"/>
  <c r="E8793" i="7"/>
  <c r="E8794" i="7"/>
  <c r="E8795" i="7"/>
  <c r="E8796" i="7"/>
  <c r="E8797" i="7"/>
  <c r="E8798" i="7"/>
  <c r="E8799" i="7"/>
  <c r="E8800" i="7"/>
  <c r="E8801" i="7"/>
  <c r="E8802" i="7"/>
  <c r="E8803" i="7"/>
  <c r="E8804" i="7"/>
  <c r="E8805" i="7"/>
  <c r="E8806" i="7"/>
  <c r="E8807" i="7"/>
  <c r="E8808" i="7"/>
  <c r="E8809" i="7"/>
  <c r="E8810" i="7"/>
  <c r="E8811" i="7"/>
  <c r="E8812" i="7"/>
  <c r="E8813" i="7"/>
  <c r="E8814" i="7"/>
  <c r="E8815" i="7"/>
  <c r="E8816" i="7"/>
  <c r="E8817" i="7"/>
  <c r="E8818" i="7"/>
  <c r="E8819" i="7"/>
  <c r="E8820" i="7"/>
  <c r="E8821" i="7"/>
  <c r="E8822" i="7"/>
  <c r="E8823" i="7"/>
  <c r="E8824" i="7"/>
  <c r="E8825" i="7"/>
  <c r="E8826" i="7"/>
  <c r="E8827" i="7"/>
  <c r="E8828" i="7"/>
  <c r="E8829" i="7"/>
  <c r="E8830" i="7"/>
  <c r="E8831" i="7"/>
  <c r="E8832" i="7"/>
  <c r="E8833" i="7"/>
  <c r="E8834" i="7"/>
  <c r="E8835" i="7"/>
  <c r="E8836" i="7"/>
  <c r="E8837" i="7"/>
  <c r="E8838" i="7"/>
  <c r="E8839" i="7"/>
  <c r="E8840" i="7"/>
  <c r="E8841" i="7"/>
  <c r="E8842" i="7"/>
  <c r="E8843" i="7"/>
  <c r="E8844" i="7"/>
  <c r="E8845" i="7"/>
  <c r="E8846" i="7"/>
  <c r="E8847" i="7"/>
  <c r="E8848" i="7"/>
  <c r="E8849" i="7"/>
  <c r="E8850" i="7"/>
  <c r="E8851" i="7"/>
  <c r="E8852" i="7"/>
  <c r="E8853" i="7"/>
  <c r="E8854" i="7"/>
  <c r="E8855" i="7"/>
  <c r="E8856" i="7"/>
  <c r="E8857" i="7"/>
  <c r="E8858" i="7"/>
  <c r="E8859" i="7"/>
  <c r="E8860" i="7"/>
  <c r="E8861" i="7"/>
  <c r="E8862" i="7"/>
  <c r="E8863" i="7"/>
  <c r="E8864" i="7"/>
  <c r="E8865" i="7"/>
  <c r="E8866" i="7"/>
  <c r="E8867" i="7"/>
  <c r="E8868" i="7"/>
  <c r="E8869" i="7"/>
  <c r="E8870" i="7"/>
  <c r="E8871" i="7"/>
  <c r="E8872" i="7"/>
  <c r="E8873" i="7"/>
  <c r="E8874" i="7"/>
  <c r="E8875" i="7"/>
  <c r="E8876" i="7"/>
  <c r="E8877" i="7"/>
  <c r="E8878" i="7"/>
  <c r="E8879" i="7"/>
  <c r="E8880" i="7"/>
  <c r="E8881" i="7"/>
  <c r="E8882" i="7"/>
  <c r="E8883" i="7"/>
  <c r="E8884" i="7"/>
  <c r="E8885" i="7"/>
  <c r="E8886" i="7"/>
  <c r="E8887" i="7"/>
  <c r="E8888" i="7"/>
  <c r="E8889" i="7"/>
  <c r="E8890" i="7"/>
  <c r="E8891" i="7"/>
  <c r="E8892" i="7"/>
  <c r="E8893" i="7"/>
  <c r="E8894" i="7"/>
  <c r="E8895" i="7"/>
  <c r="E8896" i="7"/>
  <c r="E8897" i="7"/>
  <c r="E8898" i="7"/>
  <c r="E8899" i="7"/>
  <c r="E8900" i="7"/>
  <c r="E8901" i="7"/>
  <c r="E8902" i="7"/>
  <c r="E8903" i="7"/>
  <c r="E8904" i="7"/>
  <c r="E8905" i="7"/>
  <c r="E8906" i="7"/>
  <c r="E8907" i="7"/>
  <c r="E8908" i="7"/>
  <c r="E8909" i="7"/>
  <c r="E8910" i="7"/>
  <c r="E8911" i="7"/>
  <c r="E8912" i="7"/>
  <c r="E8913" i="7"/>
  <c r="E8914" i="7"/>
  <c r="E8915" i="7"/>
  <c r="E8916" i="7"/>
  <c r="E8917" i="7"/>
  <c r="E8918" i="7"/>
  <c r="E8919" i="7"/>
  <c r="E8920" i="7"/>
  <c r="E8921" i="7"/>
  <c r="E8922" i="7"/>
  <c r="E8923" i="7"/>
  <c r="E8924" i="7"/>
  <c r="E8925" i="7"/>
  <c r="E8926" i="7"/>
  <c r="E8927" i="7"/>
  <c r="E8928" i="7"/>
  <c r="E8929" i="7"/>
  <c r="E8930" i="7"/>
  <c r="E8931" i="7"/>
  <c r="E8932" i="7"/>
  <c r="E8933" i="7"/>
  <c r="E8934" i="7"/>
  <c r="E8935" i="7"/>
  <c r="E8936" i="7"/>
  <c r="E8937" i="7"/>
  <c r="E8938" i="7"/>
  <c r="E8939" i="7"/>
  <c r="E8940" i="7"/>
  <c r="E8941" i="7"/>
  <c r="E8942" i="7"/>
  <c r="E8943" i="7"/>
  <c r="E8944" i="7"/>
  <c r="E8945" i="7"/>
  <c r="E8946" i="7"/>
  <c r="E8947" i="7"/>
  <c r="E8948" i="7"/>
  <c r="E8949" i="7"/>
  <c r="E8950" i="7"/>
  <c r="E8951" i="7"/>
  <c r="E8952" i="7"/>
  <c r="E8953" i="7"/>
  <c r="E8954" i="7"/>
  <c r="E8955" i="7"/>
  <c r="E8956" i="7"/>
  <c r="E8957" i="7"/>
  <c r="E8958" i="7"/>
  <c r="E8959" i="7"/>
  <c r="E8960" i="7"/>
  <c r="E8961" i="7"/>
  <c r="E8962" i="7"/>
  <c r="E8963" i="7"/>
  <c r="E8964" i="7"/>
  <c r="E8965" i="7"/>
  <c r="E8966" i="7"/>
  <c r="E8967" i="7"/>
  <c r="E8968" i="7"/>
  <c r="E8969" i="7"/>
  <c r="E8970" i="7"/>
  <c r="E8971" i="7"/>
  <c r="E8972" i="7"/>
  <c r="E8973" i="7"/>
  <c r="E8974" i="7"/>
  <c r="E8975" i="7"/>
  <c r="E8976" i="7"/>
  <c r="E8977" i="7"/>
  <c r="E8978" i="7"/>
  <c r="E8979" i="7"/>
  <c r="E8980" i="7"/>
  <c r="E8981" i="7"/>
  <c r="E8982" i="7"/>
  <c r="E8983" i="7"/>
  <c r="E8984" i="7"/>
  <c r="E8985" i="7"/>
  <c r="E8986" i="7"/>
  <c r="E8987" i="7"/>
  <c r="E8988" i="7"/>
  <c r="E8989" i="7"/>
  <c r="E8990" i="7"/>
  <c r="E8991" i="7"/>
  <c r="E8992" i="7"/>
  <c r="E8993" i="7"/>
  <c r="E8994" i="7"/>
  <c r="E8995" i="7"/>
  <c r="E8996" i="7"/>
  <c r="E8997" i="7"/>
  <c r="E8998" i="7"/>
  <c r="E8999" i="7"/>
  <c r="E9000" i="7"/>
  <c r="E9001" i="7"/>
  <c r="E9002" i="7"/>
  <c r="E9003" i="7"/>
  <c r="E9004" i="7"/>
  <c r="E9005" i="7"/>
  <c r="E9006" i="7"/>
  <c r="E9007" i="7"/>
  <c r="E9008" i="7"/>
  <c r="E9009" i="7"/>
  <c r="E9010" i="7"/>
  <c r="E9011" i="7"/>
  <c r="E9012" i="7"/>
  <c r="E9013" i="7"/>
  <c r="E9014" i="7"/>
  <c r="E9015" i="7"/>
  <c r="E9016" i="7"/>
  <c r="E9017" i="7"/>
  <c r="E9018" i="7"/>
  <c r="E9019" i="7"/>
  <c r="E9020" i="7"/>
  <c r="E9021" i="7"/>
  <c r="E9022" i="7"/>
  <c r="E9023" i="7"/>
  <c r="E9024" i="7"/>
  <c r="E9025" i="7"/>
  <c r="E9026" i="7"/>
  <c r="E9027" i="7"/>
  <c r="E9028" i="7"/>
  <c r="E9029" i="7"/>
  <c r="E9030" i="7"/>
  <c r="E9031" i="7"/>
  <c r="E9032" i="7"/>
  <c r="E9033" i="7"/>
  <c r="E9034" i="7"/>
  <c r="E9035" i="7"/>
  <c r="E9036" i="7"/>
  <c r="E9037" i="7"/>
  <c r="E9038" i="7"/>
  <c r="E9039" i="7"/>
  <c r="E9040" i="7"/>
  <c r="E9041" i="7"/>
  <c r="E9042" i="7"/>
  <c r="E9043" i="7"/>
  <c r="E9044" i="7"/>
  <c r="E9045" i="7"/>
  <c r="E9046" i="7"/>
  <c r="E9047" i="7"/>
  <c r="E9048" i="7"/>
  <c r="E9049" i="7"/>
  <c r="E9050" i="7"/>
  <c r="E9051" i="7"/>
  <c r="E9052" i="7"/>
  <c r="E9053" i="7"/>
  <c r="E9054" i="7"/>
  <c r="E9055" i="7"/>
  <c r="E9056" i="7"/>
  <c r="E9057" i="7"/>
  <c r="E9058" i="7"/>
  <c r="E9059" i="7"/>
  <c r="E9060" i="7"/>
  <c r="E9061" i="7"/>
  <c r="E9062" i="7"/>
  <c r="E9063" i="7"/>
  <c r="E9064" i="7"/>
  <c r="E9065" i="7"/>
  <c r="E9066" i="7"/>
  <c r="E9067" i="7"/>
  <c r="E9068" i="7"/>
  <c r="E9069" i="7"/>
  <c r="E9070" i="7"/>
  <c r="E9071" i="7"/>
  <c r="E9072" i="7"/>
  <c r="E9073" i="7"/>
  <c r="E9074" i="7"/>
  <c r="E9075" i="7"/>
  <c r="E9076" i="7"/>
  <c r="E9077" i="7"/>
  <c r="E9078" i="7"/>
  <c r="E9079" i="7"/>
  <c r="E9080" i="7"/>
  <c r="E9081" i="7"/>
  <c r="E9082" i="7"/>
  <c r="E9083" i="7"/>
  <c r="E9084" i="7"/>
  <c r="E9085" i="7"/>
  <c r="E9086" i="7"/>
  <c r="E9087" i="7"/>
  <c r="E9088" i="7"/>
  <c r="E9089" i="7"/>
  <c r="E9090" i="7"/>
  <c r="E9091" i="7"/>
  <c r="E9092" i="7"/>
  <c r="E9093" i="7"/>
  <c r="E9094" i="7"/>
  <c r="E9095" i="7"/>
  <c r="E9096" i="7"/>
  <c r="E9097" i="7"/>
  <c r="E9098" i="7"/>
  <c r="E9099" i="7"/>
  <c r="E9100" i="7"/>
  <c r="E9101" i="7"/>
  <c r="E9102" i="7"/>
  <c r="E9103" i="7"/>
  <c r="E9104" i="7"/>
  <c r="E9105" i="7"/>
  <c r="E9106" i="7"/>
  <c r="E9107" i="7"/>
  <c r="E9108" i="7"/>
  <c r="E9109" i="7"/>
  <c r="E9110" i="7"/>
  <c r="E9111" i="7"/>
  <c r="E9112" i="7"/>
  <c r="E9113" i="7"/>
  <c r="E9114" i="7"/>
  <c r="E9115" i="7"/>
  <c r="E9116" i="7"/>
  <c r="E9117" i="7"/>
  <c r="E9118" i="7"/>
  <c r="E9119" i="7"/>
  <c r="E9120" i="7"/>
  <c r="E9121" i="7"/>
  <c r="E9122" i="7"/>
  <c r="E9123" i="7"/>
  <c r="E9124" i="7"/>
  <c r="E9125" i="7"/>
  <c r="E9126" i="7"/>
  <c r="E9127" i="7"/>
  <c r="E9128" i="7"/>
  <c r="E9129" i="7"/>
  <c r="E9130" i="7"/>
  <c r="E9131" i="7"/>
  <c r="E9132" i="7"/>
  <c r="E9133" i="7"/>
  <c r="E9134" i="7"/>
  <c r="E9135" i="7"/>
  <c r="E9136" i="7"/>
  <c r="E9137" i="7"/>
  <c r="E9138" i="7"/>
  <c r="E9139" i="7"/>
  <c r="E9140" i="7"/>
  <c r="E9141" i="7"/>
  <c r="E9142" i="7"/>
  <c r="E9143" i="7"/>
  <c r="E9144" i="7"/>
  <c r="E9145" i="7"/>
  <c r="E9146" i="7"/>
  <c r="E9147" i="7"/>
  <c r="E9148" i="7"/>
  <c r="E9149" i="7"/>
  <c r="E9150" i="7"/>
  <c r="E9151" i="7"/>
  <c r="E9152" i="7"/>
  <c r="E9153" i="7"/>
  <c r="E9154" i="7"/>
  <c r="E9155" i="7"/>
  <c r="E9156" i="7"/>
  <c r="E9157" i="7"/>
  <c r="E9158" i="7"/>
  <c r="E9159" i="7"/>
  <c r="E9160" i="7"/>
  <c r="E9161" i="7"/>
  <c r="E9162" i="7"/>
  <c r="E9163" i="7"/>
  <c r="E9164" i="7"/>
  <c r="E9165" i="7"/>
  <c r="E9166" i="7"/>
  <c r="E9167" i="7"/>
  <c r="E9168" i="7"/>
  <c r="E9169" i="7"/>
  <c r="E9170" i="7"/>
  <c r="E9171" i="7"/>
  <c r="E9172" i="7"/>
  <c r="E9173" i="7"/>
  <c r="E9174" i="7"/>
  <c r="E9175" i="7"/>
  <c r="E9176" i="7"/>
  <c r="E9177" i="7"/>
  <c r="E9178" i="7"/>
  <c r="E9179" i="7"/>
  <c r="E9180" i="7"/>
  <c r="E9181" i="7"/>
  <c r="E9182" i="7"/>
  <c r="E9183" i="7"/>
  <c r="E9184" i="7"/>
  <c r="E9185" i="7"/>
  <c r="E9186" i="7"/>
  <c r="E9187" i="7"/>
  <c r="E9188" i="7"/>
  <c r="E9189" i="7"/>
  <c r="E9190" i="7"/>
  <c r="E9191" i="7"/>
  <c r="E9192" i="7"/>
  <c r="E9193" i="7"/>
  <c r="E9194" i="7"/>
  <c r="E9195" i="7"/>
  <c r="E9196" i="7"/>
  <c r="E9197" i="7"/>
  <c r="E9198" i="7"/>
  <c r="E9199" i="7"/>
  <c r="E9200" i="7"/>
  <c r="E9201" i="7"/>
  <c r="E9202" i="7"/>
  <c r="E9203" i="7"/>
  <c r="E9204" i="7"/>
  <c r="E9205" i="7"/>
  <c r="E9206" i="7"/>
  <c r="E9207" i="7"/>
  <c r="E9208" i="7"/>
  <c r="E9209" i="7"/>
  <c r="E9210" i="7"/>
  <c r="E9211" i="7"/>
  <c r="E9212" i="7"/>
  <c r="E9213" i="7"/>
  <c r="E9214" i="7"/>
  <c r="E9215" i="7"/>
  <c r="E9216" i="7"/>
  <c r="E9217" i="7"/>
  <c r="E9218" i="7"/>
  <c r="E9219" i="7"/>
  <c r="E9220" i="7"/>
  <c r="E9221" i="7"/>
  <c r="E9222" i="7"/>
  <c r="E9223" i="7"/>
  <c r="E9224" i="7"/>
  <c r="E9225" i="7"/>
  <c r="E9226" i="7"/>
  <c r="E9227" i="7"/>
  <c r="E9228" i="7"/>
  <c r="E9229" i="7"/>
  <c r="E9230" i="7"/>
  <c r="E9231" i="7"/>
  <c r="E9232" i="7"/>
  <c r="E9233" i="7"/>
  <c r="E9234" i="7"/>
  <c r="E9235" i="7"/>
  <c r="E9236" i="7"/>
  <c r="E9237" i="7"/>
  <c r="E9238" i="7"/>
  <c r="E9239" i="7"/>
  <c r="E9240" i="7"/>
  <c r="E9241" i="7"/>
  <c r="E9242" i="7"/>
  <c r="E9243" i="7"/>
  <c r="E9244" i="7"/>
  <c r="E9245" i="7"/>
  <c r="E9246" i="7"/>
  <c r="E9247" i="7"/>
  <c r="E9248" i="7"/>
  <c r="E9249" i="7"/>
  <c r="E9250" i="7"/>
  <c r="E9251" i="7"/>
  <c r="E9252" i="7"/>
  <c r="E9253" i="7"/>
  <c r="E9254" i="7"/>
  <c r="E9255" i="7"/>
  <c r="E9256" i="7"/>
  <c r="E9257" i="7"/>
  <c r="E9258" i="7"/>
  <c r="E9259" i="7"/>
  <c r="E9260" i="7"/>
  <c r="E9261" i="7"/>
  <c r="E9262" i="7"/>
  <c r="E9263" i="7"/>
  <c r="E9264" i="7"/>
  <c r="E9265" i="7"/>
  <c r="E9266" i="7"/>
  <c r="E9267" i="7"/>
  <c r="E9268" i="7"/>
  <c r="E9269" i="7"/>
  <c r="E9270" i="7"/>
  <c r="E9271" i="7"/>
  <c r="E9272" i="7"/>
  <c r="E9273" i="7"/>
  <c r="E9274" i="7"/>
  <c r="E9275" i="7"/>
  <c r="E9276" i="7"/>
  <c r="E9277" i="7"/>
  <c r="E9278" i="7"/>
  <c r="E9279" i="7"/>
  <c r="E9280" i="7"/>
  <c r="E9281" i="7"/>
  <c r="E9282" i="7"/>
  <c r="E9283" i="7"/>
  <c r="E9284" i="7"/>
  <c r="E9285" i="7"/>
  <c r="E9286" i="7"/>
  <c r="E9287" i="7"/>
  <c r="E9288" i="7"/>
  <c r="E9289" i="7"/>
  <c r="E9290" i="7"/>
  <c r="E9291" i="7"/>
  <c r="E9292" i="7"/>
  <c r="E9293" i="7"/>
  <c r="E9294" i="7"/>
  <c r="E9295" i="7"/>
  <c r="E9296" i="7"/>
  <c r="E9297" i="7"/>
  <c r="E9298" i="7"/>
  <c r="E9299" i="7"/>
  <c r="E9300" i="7"/>
  <c r="E9301" i="7"/>
  <c r="E9302" i="7"/>
  <c r="E9303" i="7"/>
  <c r="E9304" i="7"/>
  <c r="E9305" i="7"/>
  <c r="E9306" i="7"/>
  <c r="E9307" i="7"/>
  <c r="E9308" i="7"/>
  <c r="E9309" i="7"/>
  <c r="E9310" i="7"/>
  <c r="E9311" i="7"/>
  <c r="E9312" i="7"/>
  <c r="E9313" i="7"/>
  <c r="E9314" i="7"/>
  <c r="E9315" i="7"/>
  <c r="E9316" i="7"/>
  <c r="E9317" i="7"/>
  <c r="E9318" i="7"/>
  <c r="E9319" i="7"/>
  <c r="E9320" i="7"/>
  <c r="E9321" i="7"/>
  <c r="E9322" i="7"/>
  <c r="E9323" i="7"/>
  <c r="E9324" i="7"/>
  <c r="E9325" i="7"/>
  <c r="E9326" i="7"/>
  <c r="E9327" i="7"/>
  <c r="E9328" i="7"/>
  <c r="E9329" i="7"/>
  <c r="E9330" i="7"/>
  <c r="E9331" i="7"/>
  <c r="E9332" i="7"/>
  <c r="E9333" i="7"/>
  <c r="E9334" i="7"/>
  <c r="E9335" i="7"/>
  <c r="E9336" i="7"/>
  <c r="E9337" i="7"/>
  <c r="E9338" i="7"/>
  <c r="E9339" i="7"/>
  <c r="E9340" i="7"/>
  <c r="E9341" i="7"/>
  <c r="E9342" i="7"/>
  <c r="E9343" i="7"/>
  <c r="E9344" i="7"/>
  <c r="E9345" i="7"/>
  <c r="E9346" i="7"/>
  <c r="E9347" i="7"/>
  <c r="E9348" i="7"/>
  <c r="E9349" i="7"/>
  <c r="E9350" i="7"/>
  <c r="E9351" i="7"/>
  <c r="E9352" i="7"/>
  <c r="E9353" i="7"/>
  <c r="E9354" i="7"/>
  <c r="E9355" i="7"/>
  <c r="E9356" i="7"/>
  <c r="E9357" i="7"/>
  <c r="E9358" i="7"/>
  <c r="E9359" i="7"/>
  <c r="E9360" i="7"/>
  <c r="E9361" i="7"/>
  <c r="E9362" i="7"/>
  <c r="E9363" i="7"/>
  <c r="E9364" i="7"/>
  <c r="E9365" i="7"/>
  <c r="E9366" i="7"/>
  <c r="E9367" i="7"/>
  <c r="E9368" i="7"/>
  <c r="E9369" i="7"/>
  <c r="E9370" i="7"/>
  <c r="E9371" i="7"/>
  <c r="E9372" i="7"/>
  <c r="E9373" i="7"/>
  <c r="E9374" i="7"/>
  <c r="E9375" i="7"/>
  <c r="E9376" i="7"/>
  <c r="E9377" i="7"/>
  <c r="E9378" i="7"/>
  <c r="E9379" i="7"/>
  <c r="E9380" i="7"/>
  <c r="E9381" i="7"/>
  <c r="E9382" i="7"/>
  <c r="E9383" i="7"/>
  <c r="E9384" i="7"/>
  <c r="E9385" i="7"/>
  <c r="E9386" i="7"/>
  <c r="E9387" i="7"/>
  <c r="E9388" i="7"/>
  <c r="E9389" i="7"/>
  <c r="E9390" i="7"/>
  <c r="E9391" i="7"/>
  <c r="E9392" i="7"/>
  <c r="E9393" i="7"/>
  <c r="E9394" i="7"/>
  <c r="E9395" i="7"/>
  <c r="E9396" i="7"/>
  <c r="E9397" i="7"/>
  <c r="E9398" i="7"/>
  <c r="E9399" i="7"/>
  <c r="E9400" i="7"/>
  <c r="E9401" i="7"/>
  <c r="E9402" i="7"/>
  <c r="E9403" i="7"/>
  <c r="E9404" i="7"/>
  <c r="E9405" i="7"/>
  <c r="E9406" i="7"/>
  <c r="E9407" i="7"/>
  <c r="E9408" i="7"/>
  <c r="E9409" i="7"/>
  <c r="E9410" i="7"/>
  <c r="E9411" i="7"/>
  <c r="E9412" i="7"/>
  <c r="E9413" i="7"/>
  <c r="E9414" i="7"/>
  <c r="E9415" i="7"/>
  <c r="E9416" i="7"/>
  <c r="E9417" i="7"/>
  <c r="E9418" i="7"/>
  <c r="E9419" i="7"/>
  <c r="E9420" i="7"/>
  <c r="E9421" i="7"/>
  <c r="E9422" i="7"/>
  <c r="E9423" i="7"/>
  <c r="E9424" i="7"/>
  <c r="E9425" i="7"/>
  <c r="E9426" i="7"/>
  <c r="E9427" i="7"/>
  <c r="E9428" i="7"/>
  <c r="E9429" i="7"/>
  <c r="E9430" i="7"/>
  <c r="E9431" i="7"/>
  <c r="E9432" i="7"/>
  <c r="E9433" i="7"/>
  <c r="E9434" i="7"/>
  <c r="E9435" i="7"/>
  <c r="E9436" i="7"/>
  <c r="E9437" i="7"/>
  <c r="E9438" i="7"/>
  <c r="E9439" i="7"/>
  <c r="E9440" i="7"/>
  <c r="E9441" i="7"/>
  <c r="E9442" i="7"/>
  <c r="E9443" i="7"/>
  <c r="E9444" i="7"/>
  <c r="E9445" i="7"/>
  <c r="E9446" i="7"/>
  <c r="E9447" i="7"/>
  <c r="E9448" i="7"/>
  <c r="E9449" i="7"/>
  <c r="E9450" i="7"/>
  <c r="E9451" i="7"/>
  <c r="E9452" i="7"/>
  <c r="E9453" i="7"/>
  <c r="E9454" i="7"/>
  <c r="E9455" i="7"/>
  <c r="E9456" i="7"/>
  <c r="E9457" i="7"/>
  <c r="E9458" i="7"/>
  <c r="E9459" i="7"/>
  <c r="E9460" i="7"/>
  <c r="E9461" i="7"/>
  <c r="E9462" i="7"/>
  <c r="E9463" i="7"/>
  <c r="E9464" i="7"/>
  <c r="E9465" i="7"/>
  <c r="E9466" i="7"/>
  <c r="E9467" i="7"/>
  <c r="E9468" i="7"/>
  <c r="E9469" i="7"/>
  <c r="E9470" i="7"/>
  <c r="E9471" i="7"/>
  <c r="E9472" i="7"/>
  <c r="E9473" i="7"/>
  <c r="E9474" i="7"/>
  <c r="E9475" i="7"/>
  <c r="E9476" i="7"/>
  <c r="E9477" i="7"/>
  <c r="E9478" i="7"/>
  <c r="E9479" i="7"/>
  <c r="E9480" i="7"/>
  <c r="E9481" i="7"/>
  <c r="E9482" i="7"/>
  <c r="E9483" i="7"/>
  <c r="E9484" i="7"/>
  <c r="E9485" i="7"/>
  <c r="E9486" i="7"/>
  <c r="E9487" i="7"/>
  <c r="E9488" i="7"/>
  <c r="E9489" i="7"/>
  <c r="E9490" i="7"/>
  <c r="E9491" i="7"/>
  <c r="E9492" i="7"/>
  <c r="E9493" i="7"/>
  <c r="E9494" i="7"/>
  <c r="E9495" i="7"/>
  <c r="E9496" i="7"/>
  <c r="E9497" i="7"/>
  <c r="E9498" i="7"/>
  <c r="E9499" i="7"/>
  <c r="E9500" i="7"/>
  <c r="E9501" i="7"/>
  <c r="E9502" i="7"/>
  <c r="E9503" i="7"/>
  <c r="E9504" i="7"/>
  <c r="E9505" i="7"/>
  <c r="E9506" i="7"/>
  <c r="E9507" i="7"/>
  <c r="E9508" i="7"/>
  <c r="E9509" i="7"/>
  <c r="E9510" i="7"/>
  <c r="E9511" i="7"/>
  <c r="E9512" i="7"/>
  <c r="E9513" i="7"/>
  <c r="E9514" i="7"/>
  <c r="E9515" i="7"/>
  <c r="E9516" i="7"/>
  <c r="E9517" i="7"/>
  <c r="E9518" i="7"/>
  <c r="E9519" i="7"/>
  <c r="E9520" i="7"/>
  <c r="E9521" i="7"/>
  <c r="E9522" i="7"/>
  <c r="E9523" i="7"/>
  <c r="E9524" i="7"/>
  <c r="E9525" i="7"/>
  <c r="E9526" i="7"/>
  <c r="E9527" i="7"/>
  <c r="E9528" i="7"/>
  <c r="E9529" i="7"/>
  <c r="E9530" i="7"/>
  <c r="E9531" i="7"/>
  <c r="E9532" i="7"/>
  <c r="E9533" i="7"/>
  <c r="E9534" i="7"/>
  <c r="E9535" i="7"/>
  <c r="E9536" i="7"/>
  <c r="E9537" i="7"/>
  <c r="E9538" i="7"/>
  <c r="E9539" i="7"/>
  <c r="E9540" i="7"/>
  <c r="E9541" i="7"/>
  <c r="E9542" i="7"/>
  <c r="E9543" i="7"/>
  <c r="E9544" i="7"/>
  <c r="E9545" i="7"/>
  <c r="E9546" i="7"/>
  <c r="E9547" i="7"/>
  <c r="E9548" i="7"/>
  <c r="E9549" i="7"/>
  <c r="E9550" i="7"/>
  <c r="E9551" i="7"/>
  <c r="E9552" i="7"/>
  <c r="E9553" i="7"/>
  <c r="E9554" i="7"/>
  <c r="E9555" i="7"/>
  <c r="E9556" i="7"/>
  <c r="E9557" i="7"/>
  <c r="E9558" i="7"/>
  <c r="E9559" i="7"/>
  <c r="E9560" i="7"/>
  <c r="E9561" i="7"/>
  <c r="E9562" i="7"/>
  <c r="E9563" i="7"/>
  <c r="E9564" i="7"/>
  <c r="E9565" i="7"/>
  <c r="E9566" i="7"/>
  <c r="E9567" i="7"/>
  <c r="E9568" i="7"/>
  <c r="E9569" i="7"/>
  <c r="E9570" i="7"/>
  <c r="E9571" i="7"/>
  <c r="E9572" i="7"/>
  <c r="E9573" i="7"/>
  <c r="E9574" i="7"/>
  <c r="E9575" i="7"/>
  <c r="E9576" i="7"/>
  <c r="E9577" i="7"/>
  <c r="E9578" i="7"/>
  <c r="E9579" i="7"/>
  <c r="E9580" i="7"/>
  <c r="E9581" i="7"/>
  <c r="E9582" i="7"/>
  <c r="E9583" i="7"/>
  <c r="E9584" i="7"/>
  <c r="E9585" i="7"/>
  <c r="E9586" i="7"/>
  <c r="E9587" i="7"/>
  <c r="E9588" i="7"/>
  <c r="E9589" i="7"/>
  <c r="E9590" i="7"/>
  <c r="E9591" i="7"/>
  <c r="E9592" i="7"/>
  <c r="E9593" i="7"/>
  <c r="E9594" i="7"/>
  <c r="E9595" i="7"/>
  <c r="E9596" i="7"/>
  <c r="E9597" i="7"/>
  <c r="E9598" i="7"/>
  <c r="E9599" i="7"/>
  <c r="E9600" i="7"/>
  <c r="E9601" i="7"/>
  <c r="E9602" i="7"/>
  <c r="E9603" i="7"/>
  <c r="E9604" i="7"/>
  <c r="E9605" i="7"/>
  <c r="E9606" i="7"/>
  <c r="E9607" i="7"/>
  <c r="E9608" i="7"/>
  <c r="E9609" i="7"/>
  <c r="E9610" i="7"/>
  <c r="E9611" i="7"/>
  <c r="E9612" i="7"/>
  <c r="E9613" i="7"/>
  <c r="E9614" i="7"/>
  <c r="E9615" i="7"/>
  <c r="E9616" i="7"/>
  <c r="E9617" i="7"/>
  <c r="E9618" i="7"/>
  <c r="E9619" i="7"/>
  <c r="E9620" i="7"/>
  <c r="E9621" i="7"/>
  <c r="E9622" i="7"/>
  <c r="E9623" i="7"/>
  <c r="E9624" i="7"/>
  <c r="E9625" i="7"/>
  <c r="E9626" i="7"/>
  <c r="E9627" i="7"/>
  <c r="E9628" i="7"/>
  <c r="E9629" i="7"/>
  <c r="E9630" i="7"/>
  <c r="E9631" i="7"/>
  <c r="E9632" i="7"/>
  <c r="E9633" i="7"/>
  <c r="E9634" i="7"/>
  <c r="E9635" i="7"/>
  <c r="E9636" i="7"/>
  <c r="E9637" i="7"/>
  <c r="E9638" i="7"/>
  <c r="E9639" i="7"/>
  <c r="E9640" i="7"/>
  <c r="E9641" i="7"/>
  <c r="E9642" i="7"/>
  <c r="E9643" i="7"/>
  <c r="E9644" i="7"/>
  <c r="E9645" i="7"/>
  <c r="E9646" i="7"/>
  <c r="E9647" i="7"/>
  <c r="E9648" i="7"/>
  <c r="E9649" i="7"/>
  <c r="E9650" i="7"/>
  <c r="E9651" i="7"/>
  <c r="E9652" i="7"/>
  <c r="E9653" i="7"/>
  <c r="E9654" i="7"/>
  <c r="E9655" i="7"/>
  <c r="E9656" i="7"/>
  <c r="E9657" i="7"/>
  <c r="E9658" i="7"/>
  <c r="E9659" i="7"/>
  <c r="E9660" i="7"/>
  <c r="E9661" i="7"/>
  <c r="E9662" i="7"/>
  <c r="E9663" i="7"/>
  <c r="E9664" i="7"/>
  <c r="E9665" i="7"/>
  <c r="E9666" i="7"/>
  <c r="E9667" i="7"/>
  <c r="E9668" i="7"/>
  <c r="E9669" i="7"/>
  <c r="E9670" i="7"/>
  <c r="E9671" i="7"/>
  <c r="E9672" i="7"/>
  <c r="E9673" i="7"/>
  <c r="E9674" i="7"/>
  <c r="E9675" i="7"/>
  <c r="E9676" i="7"/>
  <c r="E9677" i="7"/>
  <c r="E9678" i="7"/>
  <c r="E9679" i="7"/>
  <c r="E9680" i="7"/>
  <c r="E9681" i="7"/>
  <c r="E9682" i="7"/>
  <c r="E9683" i="7"/>
  <c r="E9684" i="7"/>
  <c r="E9685" i="7"/>
  <c r="E9686" i="7"/>
  <c r="E9687" i="7"/>
  <c r="E9688" i="7"/>
  <c r="E9689" i="7"/>
  <c r="E9690" i="7"/>
  <c r="E9691" i="7"/>
  <c r="E9692" i="7"/>
  <c r="E9693" i="7"/>
  <c r="E9694" i="7"/>
  <c r="E9695" i="7"/>
  <c r="E9696" i="7"/>
  <c r="E9697" i="7"/>
  <c r="E9698" i="7"/>
  <c r="E9699" i="7"/>
  <c r="E9700" i="7"/>
  <c r="E9701" i="7"/>
  <c r="E9702" i="7"/>
  <c r="E9703" i="7"/>
  <c r="E9704" i="7"/>
  <c r="E9705" i="7"/>
  <c r="E9706" i="7"/>
  <c r="E9707" i="7"/>
  <c r="E9708" i="7"/>
  <c r="E9709" i="7"/>
  <c r="E9710" i="7"/>
  <c r="E9711" i="7"/>
  <c r="E9712" i="7"/>
  <c r="E9713" i="7"/>
  <c r="E9714" i="7"/>
  <c r="E9715" i="7"/>
  <c r="E9716" i="7"/>
  <c r="E9717" i="7"/>
  <c r="E9718" i="7"/>
  <c r="E9719" i="7"/>
  <c r="E9720" i="7"/>
  <c r="E9721" i="7"/>
  <c r="E9722" i="7"/>
  <c r="E9723" i="7"/>
  <c r="E9724" i="7"/>
  <c r="E9725" i="7"/>
  <c r="E9726" i="7"/>
  <c r="E9727" i="7"/>
  <c r="E9728" i="7"/>
  <c r="E9729" i="7"/>
  <c r="E9730" i="7"/>
  <c r="E9731" i="7"/>
  <c r="E9732" i="7"/>
  <c r="E9733" i="7"/>
  <c r="E9734" i="7"/>
  <c r="E9735" i="7"/>
  <c r="E9736" i="7"/>
  <c r="E9737" i="7"/>
  <c r="E9738" i="7"/>
  <c r="E9739" i="7"/>
  <c r="E9740" i="7"/>
  <c r="E9741" i="7"/>
  <c r="E9742" i="7"/>
  <c r="E9743" i="7"/>
  <c r="E9744" i="7"/>
  <c r="E9745" i="7"/>
  <c r="E9746" i="7"/>
  <c r="E9747" i="7"/>
  <c r="E9748" i="7"/>
  <c r="E9749" i="7"/>
  <c r="E9750" i="7"/>
  <c r="E9751" i="7"/>
  <c r="E9752" i="7"/>
  <c r="E9753" i="7"/>
  <c r="E9754" i="7"/>
  <c r="E9755" i="7"/>
  <c r="E9756" i="7"/>
  <c r="E9757" i="7"/>
  <c r="E9758" i="7"/>
  <c r="E9759" i="7"/>
  <c r="E9760" i="7"/>
  <c r="E9761" i="7"/>
  <c r="E9762" i="7"/>
  <c r="E9763" i="7"/>
  <c r="E9764" i="7"/>
  <c r="E9765" i="7"/>
  <c r="E9766" i="7"/>
  <c r="E9767" i="7"/>
  <c r="E9768" i="7"/>
  <c r="E9769" i="7"/>
  <c r="E9770" i="7"/>
  <c r="E9771" i="7"/>
  <c r="E9772" i="7"/>
  <c r="E9773" i="7"/>
  <c r="E9774" i="7"/>
  <c r="E9775" i="7"/>
  <c r="E9776" i="7"/>
  <c r="E9777" i="7"/>
  <c r="E9778" i="7"/>
  <c r="E9779" i="7"/>
  <c r="E9780" i="7"/>
  <c r="E9781" i="7"/>
  <c r="E9782" i="7"/>
  <c r="E9783" i="7"/>
  <c r="E9784" i="7"/>
  <c r="E9785" i="7"/>
  <c r="E9786" i="7"/>
  <c r="E9787" i="7"/>
  <c r="E9788" i="7"/>
  <c r="E9789" i="7"/>
  <c r="E9790" i="7"/>
  <c r="E9791" i="7"/>
  <c r="E9792" i="7"/>
  <c r="E9793" i="7"/>
  <c r="E9794" i="7"/>
  <c r="E9795" i="7"/>
  <c r="E9796" i="7"/>
  <c r="E9797" i="7"/>
  <c r="E9798" i="7"/>
  <c r="E9799" i="7"/>
  <c r="E9800" i="7"/>
  <c r="E9801" i="7"/>
  <c r="E9802" i="7"/>
  <c r="E9803" i="7"/>
  <c r="E9804" i="7"/>
  <c r="E9805" i="7"/>
  <c r="E9806" i="7"/>
  <c r="E9807" i="7"/>
  <c r="E9808" i="7"/>
  <c r="E9809" i="7"/>
  <c r="E9810" i="7"/>
  <c r="E9811" i="7"/>
  <c r="E9812" i="7"/>
  <c r="E9813" i="7"/>
  <c r="E9814" i="7"/>
  <c r="E9815" i="7"/>
  <c r="E9816" i="7"/>
  <c r="E9817" i="7"/>
  <c r="E9818" i="7"/>
  <c r="E9819" i="7"/>
  <c r="E9820" i="7"/>
  <c r="E9821" i="7"/>
  <c r="E9822" i="7"/>
  <c r="E9823" i="7"/>
  <c r="E9824" i="7"/>
  <c r="E9825" i="7"/>
  <c r="E9826" i="7"/>
  <c r="E9827" i="7"/>
  <c r="E9828" i="7"/>
  <c r="E9829" i="7"/>
  <c r="E9830" i="7"/>
  <c r="E9831" i="7"/>
  <c r="E9832" i="7"/>
  <c r="E9833" i="7"/>
  <c r="E9834" i="7"/>
  <c r="E9835" i="7"/>
  <c r="E9836" i="7"/>
  <c r="E9837" i="7"/>
  <c r="E9838" i="7"/>
  <c r="E9839" i="7"/>
  <c r="E9840" i="7"/>
  <c r="E9841" i="7"/>
  <c r="E9842" i="7"/>
  <c r="E9843" i="7"/>
  <c r="E9844" i="7"/>
  <c r="E9845" i="7"/>
  <c r="E9846" i="7"/>
  <c r="E9847" i="7"/>
  <c r="E9848" i="7"/>
  <c r="E9849" i="7"/>
  <c r="E9850" i="7"/>
  <c r="E9851" i="7"/>
  <c r="E9852" i="7"/>
  <c r="E9853" i="7"/>
  <c r="E9854" i="7"/>
  <c r="E9855" i="7"/>
  <c r="E9856" i="7"/>
  <c r="E9857" i="7"/>
  <c r="E9858" i="7"/>
  <c r="E9859" i="7"/>
  <c r="E9860" i="7"/>
  <c r="E9861" i="7"/>
  <c r="E9862" i="7"/>
  <c r="E9863" i="7"/>
  <c r="E9864" i="7"/>
  <c r="E9865" i="7"/>
  <c r="E9866" i="7"/>
  <c r="E9867" i="7"/>
  <c r="E9868" i="7"/>
  <c r="E9869" i="7"/>
  <c r="E9870" i="7"/>
  <c r="E9871" i="7"/>
  <c r="E9872" i="7"/>
  <c r="E9873" i="7"/>
  <c r="E9874" i="7"/>
  <c r="E9875" i="7"/>
  <c r="E9876" i="7"/>
  <c r="E9877" i="7"/>
  <c r="E9878" i="7"/>
  <c r="E9879" i="7"/>
  <c r="E9880" i="7"/>
  <c r="E9881" i="7"/>
  <c r="E9882" i="7"/>
  <c r="E9883" i="7"/>
  <c r="E9884" i="7"/>
  <c r="E9885" i="7"/>
  <c r="E9886" i="7"/>
  <c r="E9887" i="7"/>
  <c r="E9888" i="7"/>
  <c r="E9889" i="7"/>
  <c r="E9890" i="7"/>
  <c r="E9891" i="7"/>
  <c r="E9892" i="7"/>
  <c r="E9893" i="7"/>
  <c r="E9894" i="7"/>
  <c r="E9895" i="7"/>
  <c r="E9896" i="7"/>
  <c r="E9897" i="7"/>
  <c r="E9898" i="7"/>
  <c r="E9899" i="7"/>
  <c r="E9900" i="7"/>
  <c r="E9901" i="7"/>
  <c r="E9902" i="7"/>
  <c r="E9903" i="7"/>
  <c r="E9904" i="7"/>
  <c r="E9905" i="7"/>
  <c r="E9906" i="7"/>
  <c r="E9907" i="7"/>
  <c r="E9908" i="7"/>
  <c r="E9909" i="7"/>
  <c r="E9910" i="7"/>
  <c r="E9911" i="7"/>
  <c r="E9912" i="7"/>
  <c r="E9913" i="7"/>
  <c r="E9914" i="7"/>
  <c r="E9915" i="7"/>
  <c r="E9916" i="7"/>
  <c r="E9917" i="7"/>
  <c r="E9918" i="7"/>
  <c r="E9919" i="7"/>
  <c r="E9920" i="7"/>
  <c r="E9921" i="7"/>
  <c r="E9922" i="7"/>
  <c r="E9923" i="7"/>
  <c r="E9924" i="7"/>
  <c r="E9925" i="7"/>
  <c r="E9926" i="7"/>
  <c r="E9927" i="7"/>
  <c r="E9928" i="7"/>
  <c r="E9929" i="7"/>
  <c r="E9930" i="7"/>
  <c r="E9931" i="7"/>
  <c r="E9932" i="7"/>
  <c r="E9933" i="7"/>
  <c r="E9934" i="7"/>
  <c r="E9935" i="7"/>
  <c r="E9936" i="7"/>
  <c r="E9937" i="7"/>
  <c r="E9938" i="7"/>
  <c r="E9939" i="7"/>
  <c r="E9940" i="7"/>
  <c r="E9941" i="7"/>
  <c r="E9942" i="7"/>
  <c r="E9943" i="7"/>
  <c r="E9944" i="7"/>
  <c r="E9945" i="7"/>
  <c r="E9946" i="7"/>
  <c r="E9947" i="7"/>
  <c r="E9948" i="7"/>
  <c r="E9949" i="7"/>
  <c r="E9950" i="7"/>
  <c r="E9951" i="7"/>
  <c r="E9952" i="7"/>
  <c r="E9953" i="7"/>
  <c r="E9954" i="7"/>
  <c r="E9955" i="7"/>
  <c r="E9956" i="7"/>
  <c r="E9957" i="7"/>
  <c r="E9958" i="7"/>
  <c r="E9959" i="7"/>
  <c r="E9960" i="7"/>
  <c r="E9961" i="7"/>
  <c r="E9962" i="7"/>
  <c r="E9963" i="7"/>
  <c r="E9964" i="7"/>
  <c r="E9965" i="7"/>
  <c r="E9966" i="7"/>
  <c r="E9967" i="7"/>
  <c r="E9968" i="7"/>
  <c r="E9969" i="7"/>
  <c r="E9970" i="7"/>
  <c r="E9971" i="7"/>
  <c r="E9972" i="7"/>
  <c r="E9973" i="7"/>
  <c r="E9974" i="7"/>
  <c r="E9975" i="7"/>
  <c r="E9976" i="7"/>
  <c r="E9977" i="7"/>
  <c r="E9978" i="7"/>
  <c r="E9979" i="7"/>
  <c r="E9980" i="7"/>
  <c r="E9981" i="7"/>
  <c r="E9982" i="7"/>
  <c r="E9983" i="7"/>
  <c r="E9984" i="7"/>
  <c r="E9985" i="7"/>
  <c r="E9986" i="7"/>
  <c r="E9987" i="7"/>
  <c r="E9988" i="7"/>
  <c r="E9989" i="7"/>
  <c r="E9990" i="7"/>
  <c r="E9991" i="7"/>
  <c r="E9992" i="7"/>
  <c r="E9993" i="7"/>
  <c r="E9994" i="7"/>
  <c r="E9995" i="7"/>
  <c r="E9996" i="7"/>
  <c r="E9997" i="7"/>
  <c r="E9998" i="7"/>
  <c r="E9999" i="7"/>
  <c r="E10000" i="7"/>
  <c r="E10001" i="7"/>
  <c r="E10002" i="7"/>
  <c r="E10003" i="7"/>
  <c r="E10004" i="7"/>
  <c r="E10005" i="7"/>
  <c r="E10006" i="7"/>
  <c r="E10007" i="7"/>
  <c r="E10008" i="7"/>
  <c r="E10009" i="7"/>
  <c r="E10010" i="7"/>
  <c r="E10011" i="7"/>
  <c r="E10012" i="7"/>
  <c r="E10013" i="7"/>
  <c r="E10014" i="7"/>
  <c r="E10015" i="7"/>
  <c r="E10016" i="7"/>
  <c r="E10017" i="7"/>
  <c r="E10018" i="7"/>
  <c r="E10019" i="7"/>
  <c r="E10020" i="7"/>
  <c r="E10021" i="7"/>
  <c r="E10022" i="7"/>
  <c r="E10023" i="7"/>
  <c r="E10024" i="7"/>
  <c r="E10025" i="7"/>
  <c r="E10026" i="7"/>
  <c r="E10027" i="7"/>
  <c r="E10028" i="7"/>
  <c r="E10029" i="7"/>
  <c r="E10030" i="7"/>
  <c r="E10031" i="7"/>
  <c r="E10032" i="7"/>
  <c r="E10033" i="7"/>
  <c r="E10034" i="7"/>
  <c r="E10035" i="7"/>
  <c r="E10036" i="7"/>
  <c r="E10037" i="7"/>
  <c r="E10038" i="7"/>
  <c r="E10039" i="7"/>
  <c r="E10040" i="7"/>
  <c r="E10041" i="7"/>
  <c r="E10042" i="7"/>
  <c r="E10043" i="7"/>
  <c r="E10044" i="7"/>
  <c r="E10045" i="7"/>
  <c r="E10046" i="7"/>
  <c r="E10047" i="7"/>
  <c r="E10048" i="7"/>
  <c r="E10049" i="7"/>
  <c r="E10050" i="7"/>
  <c r="E10051" i="7"/>
  <c r="E10052" i="7"/>
  <c r="E10053" i="7"/>
  <c r="E10054" i="7"/>
  <c r="E10055" i="7"/>
  <c r="E10056" i="7"/>
  <c r="E10057" i="7"/>
  <c r="E10058" i="7"/>
  <c r="E10059" i="7"/>
  <c r="E10060" i="7"/>
  <c r="E10061" i="7"/>
  <c r="E10062" i="7"/>
  <c r="E10063" i="7"/>
  <c r="E10064" i="7"/>
  <c r="E10065" i="7"/>
  <c r="E10066" i="7"/>
  <c r="E10067" i="7"/>
  <c r="E10068" i="7"/>
  <c r="E10069" i="7"/>
  <c r="E10070" i="7"/>
  <c r="E10071" i="7"/>
  <c r="E10072" i="7"/>
  <c r="E10073" i="7"/>
  <c r="E10074" i="7"/>
  <c r="E10075" i="7"/>
  <c r="E10076" i="7"/>
  <c r="E10077" i="7"/>
  <c r="E10078" i="7"/>
  <c r="E10079" i="7"/>
  <c r="E10080" i="7"/>
  <c r="E10081" i="7"/>
  <c r="E10082" i="7"/>
  <c r="E10083" i="7"/>
  <c r="E10084" i="7"/>
  <c r="E10085" i="7"/>
  <c r="E10086" i="7"/>
  <c r="E10087" i="7"/>
  <c r="E10088" i="7"/>
  <c r="E10089" i="7"/>
  <c r="E10090" i="7"/>
  <c r="E10091" i="7"/>
  <c r="E10092" i="7"/>
  <c r="E10093" i="7"/>
  <c r="E10094" i="7"/>
  <c r="E10095" i="7"/>
  <c r="E10096" i="7"/>
  <c r="E10097" i="7"/>
  <c r="E10098" i="7"/>
  <c r="E10099" i="7"/>
  <c r="E10100" i="7"/>
  <c r="E10101" i="7"/>
  <c r="E10102" i="7"/>
  <c r="E10103" i="7"/>
  <c r="E10104" i="7"/>
  <c r="E10105" i="7"/>
  <c r="E10106" i="7"/>
  <c r="E10107" i="7"/>
  <c r="E10108" i="7"/>
  <c r="E10109" i="7"/>
  <c r="E10110" i="7"/>
  <c r="E10111" i="7"/>
  <c r="E10112" i="7"/>
  <c r="E10113" i="7"/>
  <c r="E10114" i="7"/>
  <c r="E10115" i="7"/>
  <c r="E10116" i="7"/>
  <c r="E10117" i="7"/>
  <c r="E10118" i="7"/>
  <c r="E10119" i="7"/>
  <c r="E10120" i="7"/>
  <c r="E10121" i="7"/>
  <c r="E10122" i="7"/>
  <c r="E10123" i="7"/>
  <c r="E10124" i="7"/>
  <c r="E10125" i="7"/>
  <c r="E10126" i="7"/>
  <c r="E10127" i="7"/>
  <c r="E10128" i="7"/>
  <c r="E10129" i="7"/>
  <c r="E10130" i="7"/>
  <c r="E10131" i="7"/>
  <c r="E10132" i="7"/>
  <c r="E10133" i="7"/>
  <c r="E10134" i="7"/>
  <c r="E10135" i="7"/>
  <c r="E10136" i="7"/>
  <c r="E10137" i="7"/>
  <c r="E10138" i="7"/>
  <c r="E10139" i="7"/>
  <c r="E10140" i="7"/>
  <c r="E10141" i="7"/>
  <c r="E10142" i="7"/>
  <c r="E10143" i="7"/>
  <c r="E10144" i="7"/>
  <c r="E10145" i="7"/>
  <c r="E10146" i="7"/>
  <c r="E10147" i="7"/>
  <c r="E10148" i="7"/>
  <c r="E10149" i="7"/>
  <c r="E10150" i="7"/>
  <c r="E10151" i="7"/>
  <c r="E10152" i="7"/>
  <c r="E10153" i="7"/>
  <c r="E10154" i="7"/>
  <c r="E10155" i="7"/>
  <c r="E10156" i="7"/>
  <c r="E10157" i="7"/>
  <c r="E10158" i="7"/>
  <c r="E10159" i="7"/>
  <c r="E10160" i="7"/>
  <c r="E10161" i="7"/>
  <c r="E10162" i="7"/>
  <c r="E10163" i="7"/>
  <c r="E10164" i="7"/>
  <c r="E10165" i="7"/>
  <c r="E10166" i="7"/>
  <c r="E10167" i="7"/>
  <c r="E10168" i="7"/>
  <c r="E10169" i="7"/>
  <c r="E10170" i="7"/>
  <c r="E10171" i="7"/>
  <c r="E10172" i="7"/>
  <c r="E10173" i="7"/>
  <c r="E10174" i="7"/>
  <c r="E10175" i="7"/>
  <c r="E10176" i="7"/>
  <c r="E10177" i="7"/>
  <c r="E10178" i="7"/>
  <c r="E10179" i="7"/>
  <c r="E10180" i="7"/>
  <c r="E10181" i="7"/>
  <c r="E10182" i="7"/>
  <c r="E10183" i="7"/>
  <c r="E10184" i="7"/>
  <c r="E10185" i="7"/>
  <c r="E10186" i="7"/>
  <c r="E10187" i="7"/>
  <c r="E10188" i="7"/>
  <c r="E10189" i="7"/>
  <c r="E10190" i="7"/>
  <c r="E10191" i="7"/>
  <c r="E10192" i="7"/>
  <c r="E10193" i="7"/>
  <c r="E10194" i="7"/>
  <c r="E10195" i="7"/>
  <c r="E10196" i="7"/>
  <c r="E10197" i="7"/>
  <c r="E10198" i="7"/>
  <c r="E10199" i="7"/>
  <c r="E10200" i="7"/>
  <c r="E10201" i="7"/>
  <c r="E10202" i="7"/>
  <c r="E10203" i="7"/>
  <c r="E10204" i="7"/>
  <c r="E10205" i="7"/>
  <c r="E10206" i="7"/>
  <c r="E10207" i="7"/>
  <c r="E10208" i="7"/>
  <c r="E10209" i="7"/>
  <c r="E10210" i="7"/>
  <c r="E10211" i="7"/>
  <c r="E10212" i="7"/>
  <c r="E10213" i="7"/>
  <c r="E10214" i="7"/>
  <c r="E10215" i="7"/>
  <c r="E10216" i="7"/>
  <c r="E10217" i="7"/>
  <c r="E10218" i="7"/>
  <c r="E10219" i="7"/>
  <c r="E10220" i="7"/>
  <c r="E10221" i="7"/>
  <c r="E10222" i="7"/>
  <c r="E10223" i="7"/>
  <c r="E10224" i="7"/>
  <c r="E10225" i="7"/>
  <c r="E10226" i="7"/>
  <c r="E10227" i="7"/>
  <c r="E10228" i="7"/>
  <c r="E10229" i="7"/>
  <c r="E10230" i="7"/>
  <c r="E10231" i="7"/>
  <c r="E10232" i="7"/>
  <c r="E10233" i="7"/>
  <c r="E10234" i="7"/>
  <c r="E10235" i="7"/>
  <c r="E10236" i="7"/>
  <c r="E10237" i="7"/>
  <c r="E10238" i="7"/>
  <c r="E10239" i="7"/>
  <c r="E10240" i="7"/>
  <c r="E10241" i="7"/>
  <c r="E10242" i="7"/>
  <c r="E10243" i="7"/>
  <c r="E10244" i="7"/>
  <c r="E10245" i="7"/>
  <c r="E10246" i="7"/>
  <c r="E10247" i="7"/>
  <c r="E10248" i="7"/>
  <c r="E10249" i="7"/>
  <c r="E10250" i="7"/>
  <c r="E10251" i="7"/>
  <c r="E10252" i="7"/>
  <c r="E10253" i="7"/>
  <c r="E10254" i="7"/>
  <c r="E10255" i="7"/>
  <c r="E10256" i="7"/>
  <c r="E10257" i="7"/>
  <c r="E10258" i="7"/>
  <c r="E10259" i="7"/>
  <c r="E10260" i="7"/>
  <c r="E10261" i="7"/>
  <c r="E10262" i="7"/>
  <c r="E10263" i="7"/>
  <c r="E10264" i="7"/>
  <c r="E10265" i="7"/>
  <c r="E10266" i="7"/>
  <c r="E10267" i="7"/>
  <c r="E10268" i="7"/>
  <c r="E10269" i="7"/>
  <c r="E10270" i="7"/>
  <c r="E10271" i="7"/>
  <c r="E10272" i="7"/>
  <c r="E10273" i="7"/>
  <c r="E10274" i="7"/>
  <c r="E10275" i="7"/>
  <c r="E10276" i="7"/>
  <c r="E10277" i="7"/>
  <c r="E10278" i="7"/>
  <c r="E10279" i="7"/>
  <c r="E10280" i="7"/>
  <c r="E10281" i="7"/>
  <c r="E10282" i="7"/>
  <c r="E10283" i="7"/>
  <c r="E10284" i="7"/>
  <c r="E10285" i="7"/>
  <c r="E10286" i="7"/>
  <c r="E10287" i="7"/>
  <c r="E10288" i="7"/>
  <c r="E10289" i="7"/>
  <c r="E10290" i="7"/>
  <c r="E10291" i="7"/>
  <c r="E10292" i="7"/>
  <c r="E10293" i="7"/>
  <c r="E10294" i="7"/>
  <c r="E10295" i="7"/>
  <c r="E10296" i="7"/>
  <c r="E10297" i="7"/>
  <c r="E10298" i="7"/>
  <c r="E10299" i="7"/>
  <c r="E10300" i="7"/>
  <c r="E10301" i="7"/>
  <c r="E10302" i="7"/>
  <c r="E10303" i="7"/>
  <c r="E10304" i="7"/>
  <c r="E10305" i="7"/>
  <c r="E10306" i="7"/>
  <c r="E10307" i="7"/>
  <c r="E10308" i="7"/>
  <c r="E10309" i="7"/>
  <c r="E10310" i="7"/>
  <c r="E10311" i="7"/>
  <c r="E10312" i="7"/>
  <c r="E10313" i="7"/>
  <c r="E10314" i="7"/>
  <c r="E10315" i="7"/>
  <c r="E10316" i="7"/>
  <c r="E10317" i="7"/>
  <c r="E10318" i="7"/>
  <c r="E10319" i="7"/>
  <c r="E10320" i="7"/>
  <c r="E10321" i="7"/>
  <c r="E10322" i="7"/>
  <c r="E10323" i="7"/>
  <c r="E10324" i="7"/>
  <c r="E10325" i="7"/>
  <c r="E10326" i="7"/>
  <c r="E10327" i="7"/>
  <c r="E10328" i="7"/>
  <c r="E10329" i="7"/>
  <c r="E10330" i="7"/>
  <c r="E10331" i="7"/>
  <c r="E10332" i="7"/>
  <c r="E10333" i="7"/>
  <c r="E10334" i="7"/>
  <c r="E10335" i="7"/>
  <c r="E10336" i="7"/>
  <c r="E10337" i="7"/>
  <c r="E10338" i="7"/>
  <c r="E10339" i="7"/>
  <c r="E10340" i="7"/>
  <c r="E10341" i="7"/>
  <c r="E10342" i="7"/>
  <c r="E10343" i="7"/>
  <c r="E10344" i="7"/>
  <c r="E10345" i="7"/>
  <c r="E10346" i="7"/>
  <c r="E10347" i="7"/>
  <c r="E10348" i="7"/>
  <c r="E10349" i="7"/>
  <c r="E10350" i="7"/>
  <c r="E10351" i="7"/>
  <c r="E10352" i="7"/>
  <c r="E10353" i="7"/>
  <c r="E10354" i="7"/>
  <c r="E10355" i="7"/>
  <c r="E10356" i="7"/>
  <c r="E10357" i="7"/>
  <c r="E10358" i="7"/>
  <c r="E10359" i="7"/>
  <c r="E10360" i="7"/>
  <c r="E10361" i="7"/>
  <c r="E10362" i="7"/>
  <c r="E10363" i="7"/>
  <c r="E10364" i="7"/>
  <c r="E10365" i="7"/>
  <c r="E10366" i="7"/>
  <c r="E10367" i="7"/>
  <c r="E10368" i="7"/>
  <c r="E10369" i="7"/>
  <c r="E10370" i="7"/>
  <c r="E10371" i="7"/>
  <c r="E10372" i="7"/>
  <c r="E10373" i="7"/>
  <c r="E10374" i="7"/>
  <c r="E10375" i="7"/>
  <c r="E10376" i="7"/>
  <c r="E10377" i="7"/>
  <c r="E10378" i="7"/>
  <c r="E10379" i="7"/>
  <c r="E10380" i="7"/>
  <c r="E10381" i="7"/>
  <c r="E10382" i="7"/>
  <c r="E10383" i="7"/>
  <c r="E10384" i="7"/>
  <c r="E10385" i="7"/>
  <c r="E10386" i="7"/>
  <c r="E10387" i="7"/>
  <c r="E10388" i="7"/>
  <c r="E10389" i="7"/>
  <c r="E10390" i="7"/>
  <c r="E10391" i="7"/>
  <c r="E10392" i="7"/>
  <c r="E10393" i="7"/>
  <c r="E10394" i="7"/>
  <c r="E10395" i="7"/>
  <c r="E10396" i="7"/>
  <c r="E10397" i="7"/>
  <c r="E10398" i="7"/>
  <c r="E10399" i="7"/>
  <c r="E10400" i="7"/>
  <c r="E10401" i="7"/>
  <c r="E10402" i="7"/>
  <c r="E10403" i="7"/>
  <c r="E10404" i="7"/>
  <c r="E10405" i="7"/>
  <c r="E10406" i="7"/>
  <c r="E10407" i="7"/>
  <c r="E10408" i="7"/>
  <c r="E10409" i="7"/>
  <c r="E10410" i="7"/>
  <c r="E10411" i="7"/>
  <c r="E10412" i="7"/>
  <c r="E10413" i="7"/>
  <c r="E10414" i="7"/>
  <c r="E10415" i="7"/>
  <c r="E10416" i="7"/>
  <c r="E10417" i="7"/>
  <c r="E10418" i="7"/>
  <c r="E10419" i="7"/>
  <c r="E10420" i="7"/>
  <c r="E10421" i="7"/>
  <c r="E10422" i="7"/>
  <c r="E10423" i="7"/>
  <c r="E10424" i="7"/>
  <c r="E10425" i="7"/>
  <c r="E10426" i="7"/>
  <c r="E10427" i="7"/>
  <c r="E10428" i="7"/>
  <c r="E10429" i="7"/>
  <c r="E10430" i="7"/>
  <c r="E10431" i="7"/>
  <c r="E10432" i="7"/>
  <c r="E10433" i="7"/>
  <c r="E10434" i="7"/>
  <c r="E10435" i="7"/>
  <c r="E10436" i="7"/>
  <c r="E10437" i="7"/>
  <c r="E10438" i="7"/>
  <c r="E10439" i="7"/>
  <c r="E10440" i="7"/>
  <c r="E10441" i="7"/>
  <c r="E10442" i="7"/>
  <c r="E10443" i="7"/>
  <c r="E10444" i="7"/>
  <c r="E10445" i="7"/>
  <c r="E10446" i="7"/>
  <c r="E10447" i="7"/>
  <c r="E10448" i="7"/>
  <c r="E10449" i="7"/>
  <c r="E10450" i="7"/>
  <c r="E10451" i="7"/>
  <c r="E10452" i="7"/>
  <c r="E10453" i="7"/>
  <c r="E10454" i="7"/>
  <c r="E10455" i="7"/>
  <c r="E10456" i="7"/>
  <c r="E10457" i="7"/>
  <c r="E10458" i="7"/>
  <c r="E10459" i="7"/>
  <c r="E10460" i="7"/>
  <c r="E10461" i="7"/>
  <c r="E10462" i="7"/>
  <c r="E10463" i="7"/>
  <c r="E10464" i="7"/>
  <c r="E10465" i="7"/>
  <c r="E10466" i="7"/>
  <c r="E10467" i="7"/>
  <c r="E10468" i="7"/>
  <c r="E10469" i="7"/>
  <c r="E10470" i="7"/>
  <c r="E10471" i="7"/>
  <c r="E10472" i="7"/>
  <c r="E10473" i="7"/>
  <c r="E10474" i="7"/>
  <c r="E10475" i="7"/>
  <c r="E10476" i="7"/>
  <c r="E10477" i="7"/>
  <c r="E10478" i="7"/>
  <c r="E10479" i="7"/>
  <c r="E10480" i="7"/>
  <c r="E10481" i="7"/>
  <c r="E10482" i="7"/>
  <c r="E10483" i="7"/>
  <c r="E10484" i="7"/>
  <c r="E10485" i="7"/>
  <c r="E10486" i="7"/>
  <c r="E10487" i="7"/>
  <c r="E10488" i="7"/>
  <c r="E10489" i="7"/>
  <c r="E10490" i="7"/>
  <c r="E10491" i="7"/>
  <c r="E10492" i="7"/>
  <c r="E10493" i="7"/>
  <c r="E10494" i="7"/>
  <c r="E10495" i="7"/>
  <c r="E10496" i="7"/>
  <c r="E10497" i="7"/>
  <c r="E10498" i="7"/>
  <c r="E10499" i="7"/>
  <c r="E10500" i="7"/>
  <c r="E10501" i="7"/>
  <c r="E10502" i="7"/>
  <c r="E10503" i="7"/>
  <c r="E10504" i="7"/>
  <c r="E10505" i="7"/>
  <c r="E10506" i="7"/>
  <c r="E10507" i="7"/>
  <c r="E10508" i="7"/>
  <c r="E10509" i="7"/>
  <c r="E10510" i="7"/>
  <c r="E10511" i="7"/>
  <c r="E10512" i="7"/>
  <c r="E10513" i="7"/>
  <c r="E10514" i="7"/>
  <c r="E10515" i="7"/>
  <c r="E10516" i="7"/>
  <c r="E10517" i="7"/>
  <c r="E10518" i="7"/>
  <c r="E10519" i="7"/>
  <c r="E10520" i="7"/>
  <c r="E10521" i="7"/>
  <c r="E10522" i="7"/>
  <c r="E10523" i="7"/>
  <c r="E10524" i="7"/>
  <c r="E10525" i="7"/>
  <c r="E10526" i="7"/>
  <c r="E10527" i="7"/>
  <c r="E10528" i="7"/>
  <c r="E10529" i="7"/>
  <c r="E10530" i="7"/>
  <c r="E10531" i="7"/>
  <c r="E10532" i="7"/>
  <c r="E10533" i="7"/>
  <c r="E10534" i="7"/>
  <c r="E10535" i="7"/>
  <c r="E10536" i="7"/>
  <c r="E10537" i="7"/>
  <c r="E10538" i="7"/>
  <c r="E10539" i="7"/>
  <c r="E10540" i="7"/>
  <c r="E10541" i="7"/>
  <c r="E10542" i="7"/>
  <c r="E10543" i="7"/>
  <c r="E10544" i="7"/>
  <c r="E10545" i="7"/>
  <c r="E10546" i="7"/>
  <c r="E10547" i="7"/>
  <c r="E10548" i="7"/>
  <c r="E10549" i="7"/>
  <c r="E10550" i="7"/>
  <c r="E10551" i="7"/>
  <c r="E10552" i="7"/>
  <c r="E10553" i="7"/>
  <c r="E10554" i="7"/>
  <c r="E10555" i="7"/>
  <c r="E10556" i="7"/>
  <c r="E10557" i="7"/>
  <c r="E10558" i="7"/>
  <c r="E10559" i="7"/>
  <c r="E10560" i="7"/>
  <c r="E10561" i="7"/>
  <c r="E10562" i="7"/>
  <c r="E10563" i="7"/>
  <c r="E10564" i="7"/>
  <c r="E10565" i="7"/>
  <c r="E10566" i="7"/>
  <c r="E10567" i="7"/>
  <c r="E10568" i="7"/>
  <c r="E10569" i="7"/>
  <c r="E10570" i="7"/>
  <c r="E10571" i="7"/>
  <c r="E10572" i="7"/>
  <c r="E10573" i="7"/>
  <c r="E10574" i="7"/>
  <c r="E10575" i="7"/>
  <c r="E10576" i="7"/>
  <c r="E10577" i="7"/>
  <c r="E10578" i="7"/>
  <c r="E10579" i="7"/>
  <c r="E10580" i="7"/>
  <c r="E10581" i="7"/>
  <c r="E10582" i="7"/>
  <c r="E10583" i="7"/>
  <c r="E10584" i="7"/>
  <c r="E10585" i="7"/>
  <c r="E10586" i="7"/>
  <c r="E10587" i="7"/>
  <c r="E10588" i="7"/>
  <c r="E10589" i="7"/>
  <c r="E10590" i="7"/>
  <c r="E10591" i="7"/>
  <c r="E10592" i="7"/>
  <c r="E10593" i="7"/>
  <c r="E10594" i="7"/>
  <c r="E10595" i="7"/>
  <c r="E10596" i="7"/>
  <c r="E10597" i="7"/>
  <c r="E10598" i="7"/>
  <c r="E10599" i="7"/>
  <c r="E10600" i="7"/>
  <c r="E10601" i="7"/>
  <c r="E10602" i="7"/>
  <c r="E10603" i="7"/>
  <c r="E10604" i="7"/>
  <c r="E10605" i="7"/>
  <c r="E10606" i="7"/>
  <c r="E10607" i="7"/>
  <c r="E10608" i="7"/>
  <c r="E10609" i="7"/>
  <c r="E10610" i="7"/>
  <c r="E10611" i="7"/>
  <c r="E10612" i="7"/>
  <c r="E10613" i="7"/>
  <c r="E10614" i="7"/>
  <c r="E10615" i="7"/>
  <c r="E10616" i="7"/>
  <c r="E10617" i="7"/>
  <c r="E10618" i="7"/>
  <c r="E10619" i="7"/>
  <c r="E10620" i="7"/>
  <c r="E10621" i="7"/>
  <c r="E10622" i="7"/>
  <c r="E10623" i="7"/>
  <c r="E10624" i="7"/>
  <c r="E10625" i="7"/>
  <c r="E10626" i="7"/>
  <c r="E10627" i="7"/>
  <c r="E10628" i="7"/>
  <c r="E10629" i="7"/>
  <c r="E10630" i="7"/>
  <c r="E10631" i="7"/>
  <c r="E10632" i="7"/>
  <c r="E10633" i="7"/>
  <c r="E10634" i="7"/>
  <c r="E10635" i="7"/>
  <c r="E10636" i="7"/>
  <c r="E10637" i="7"/>
  <c r="E10638" i="7"/>
  <c r="E10639" i="7"/>
  <c r="E10640" i="7"/>
  <c r="E10641" i="7"/>
  <c r="E10642" i="7"/>
  <c r="E10643" i="7"/>
  <c r="E10644" i="7"/>
  <c r="E10645" i="7"/>
  <c r="E10646" i="7"/>
  <c r="E10647" i="7"/>
  <c r="E10648" i="7"/>
  <c r="E10649" i="7"/>
  <c r="E10650" i="7"/>
  <c r="E10651" i="7"/>
  <c r="E10652" i="7"/>
  <c r="E10653" i="7"/>
  <c r="E10654" i="7"/>
  <c r="E10655" i="7"/>
  <c r="E10656" i="7"/>
  <c r="E10657" i="7"/>
  <c r="E10658" i="7"/>
  <c r="E10659" i="7"/>
  <c r="E10660" i="7"/>
  <c r="E10661" i="7"/>
  <c r="E10662" i="7"/>
  <c r="E10663" i="7"/>
  <c r="E10664" i="7"/>
  <c r="E10665" i="7"/>
  <c r="E10666" i="7"/>
  <c r="E10667" i="7"/>
  <c r="E10668" i="7"/>
  <c r="E10669" i="7"/>
  <c r="E10670" i="7"/>
  <c r="E10671" i="7"/>
  <c r="E10672" i="7"/>
  <c r="E10673" i="7"/>
  <c r="E10674" i="7"/>
  <c r="E10675" i="7"/>
  <c r="E10676" i="7"/>
  <c r="E10677" i="7"/>
  <c r="E10678" i="7"/>
  <c r="E10679" i="7"/>
  <c r="E10680" i="7"/>
  <c r="E10681" i="7"/>
  <c r="E10682" i="7"/>
  <c r="E10683" i="7"/>
  <c r="E10684" i="7"/>
  <c r="E10685" i="7"/>
  <c r="E10686" i="7"/>
  <c r="E10687" i="7"/>
  <c r="E10688" i="7"/>
  <c r="E10689" i="7"/>
  <c r="E10690" i="7"/>
  <c r="E10691" i="7"/>
  <c r="E10692" i="7"/>
  <c r="E10693" i="7"/>
  <c r="E10694" i="7"/>
  <c r="E10695" i="7"/>
  <c r="E10696" i="7"/>
  <c r="E10697" i="7"/>
  <c r="E10698" i="7"/>
  <c r="E10699" i="7"/>
  <c r="E10700" i="7"/>
  <c r="E10701" i="7"/>
  <c r="E10702" i="7"/>
  <c r="E10703" i="7"/>
  <c r="E10704" i="7"/>
  <c r="E10705" i="7"/>
  <c r="E10706" i="7"/>
  <c r="E10707" i="7"/>
  <c r="E10708" i="7"/>
  <c r="E10709" i="7"/>
  <c r="E10710" i="7"/>
  <c r="E10711" i="7"/>
  <c r="E10712" i="7"/>
  <c r="E10713" i="7"/>
  <c r="E10714" i="7"/>
  <c r="E10715" i="7"/>
  <c r="E10716" i="7"/>
  <c r="E10717" i="7"/>
  <c r="E10718" i="7"/>
  <c r="E10719" i="7"/>
  <c r="E10720" i="7"/>
  <c r="E10721" i="7"/>
  <c r="E10722" i="7"/>
  <c r="E10723" i="7"/>
  <c r="E10724" i="7"/>
  <c r="E10725" i="7"/>
  <c r="E10726" i="7"/>
  <c r="E10727" i="7"/>
  <c r="E10728" i="7"/>
  <c r="E10729" i="7"/>
  <c r="E10730" i="7"/>
  <c r="E10731" i="7"/>
  <c r="E10732" i="7"/>
  <c r="E10733" i="7"/>
  <c r="E10734" i="7"/>
  <c r="E10735" i="7"/>
  <c r="E10736" i="7"/>
  <c r="E10737" i="7"/>
  <c r="E10738" i="7"/>
  <c r="E10739" i="7"/>
  <c r="E10740" i="7"/>
  <c r="E10741" i="7"/>
  <c r="E10742" i="7"/>
  <c r="E10743" i="7"/>
  <c r="E10744" i="7"/>
  <c r="E10745" i="7"/>
  <c r="E10746" i="7"/>
  <c r="E10747" i="7"/>
  <c r="E10748" i="7"/>
  <c r="E10749" i="7"/>
  <c r="E10750" i="7"/>
  <c r="E10751" i="7"/>
  <c r="E10752" i="7"/>
  <c r="E10753" i="7"/>
  <c r="E10754" i="7"/>
  <c r="E10755" i="7"/>
  <c r="E10756" i="7"/>
  <c r="E10757" i="7"/>
  <c r="E10758" i="7"/>
  <c r="E10759" i="7"/>
  <c r="E10760" i="7"/>
  <c r="E10761" i="7"/>
  <c r="E10762" i="7"/>
  <c r="E10763" i="7"/>
  <c r="E10764" i="7"/>
  <c r="E10765" i="7"/>
  <c r="E10766" i="7"/>
  <c r="E10767" i="7"/>
  <c r="E10768" i="7"/>
  <c r="E10769" i="7"/>
  <c r="E10770" i="7"/>
  <c r="E10771" i="7"/>
  <c r="E10772" i="7"/>
  <c r="E10773" i="7"/>
  <c r="E10774" i="7"/>
  <c r="E10775" i="7"/>
  <c r="E10776" i="7"/>
  <c r="E10777" i="7"/>
  <c r="E10778" i="7"/>
  <c r="E10779" i="7"/>
  <c r="E10780" i="7"/>
  <c r="E10781" i="7"/>
  <c r="E10782" i="7"/>
  <c r="E10783" i="7"/>
  <c r="E10784" i="7"/>
  <c r="E10785" i="7"/>
  <c r="E10786" i="7"/>
  <c r="E10787" i="7"/>
  <c r="E10788" i="7"/>
  <c r="E10789" i="7"/>
  <c r="E10790" i="7"/>
  <c r="E10791" i="7"/>
  <c r="E10792" i="7"/>
  <c r="E10793" i="7"/>
  <c r="E10794" i="7"/>
  <c r="E10795" i="7"/>
  <c r="E10796" i="7"/>
  <c r="E10797" i="7"/>
  <c r="E10798" i="7"/>
  <c r="E10799" i="7"/>
  <c r="E10800" i="7"/>
  <c r="E10801" i="7"/>
  <c r="E10802" i="7"/>
  <c r="E10803" i="7"/>
  <c r="E10804" i="7"/>
  <c r="E10805" i="7"/>
  <c r="E10806" i="7"/>
  <c r="E10807" i="7"/>
  <c r="E10808" i="7"/>
  <c r="E10809" i="7"/>
  <c r="E10810" i="7"/>
  <c r="E10811" i="7"/>
  <c r="E10812" i="7"/>
  <c r="E10813" i="7"/>
  <c r="E10814" i="7"/>
  <c r="E10815" i="7"/>
  <c r="E10816" i="7"/>
  <c r="E10817" i="7"/>
  <c r="E10818" i="7"/>
  <c r="E10819" i="7"/>
  <c r="E10820" i="7"/>
  <c r="E10821" i="7"/>
  <c r="E10822" i="7"/>
  <c r="E10823" i="7"/>
  <c r="E10824" i="7"/>
  <c r="E10825" i="7"/>
  <c r="E10826" i="7"/>
  <c r="E10827" i="7"/>
  <c r="E10828" i="7"/>
  <c r="E10829" i="7"/>
  <c r="E10830" i="7"/>
  <c r="E10831" i="7"/>
  <c r="E10832" i="7"/>
  <c r="E10833" i="7"/>
  <c r="E10834" i="7"/>
  <c r="E10835" i="7"/>
  <c r="E10836" i="7"/>
  <c r="E10837" i="7"/>
  <c r="E10838" i="7"/>
  <c r="E10839" i="7"/>
  <c r="E10840" i="7"/>
  <c r="E10841" i="7"/>
  <c r="E10842" i="7"/>
  <c r="E10843" i="7"/>
  <c r="E10844" i="7"/>
  <c r="E10845" i="7"/>
  <c r="E10846" i="7"/>
  <c r="E10847" i="7"/>
  <c r="E10848" i="7"/>
  <c r="E10849" i="7"/>
  <c r="E10850" i="7"/>
  <c r="E10851" i="7"/>
  <c r="E10852" i="7"/>
  <c r="E10853" i="7"/>
  <c r="E10854" i="7"/>
  <c r="E10855" i="7"/>
  <c r="E10856" i="7"/>
  <c r="E10857" i="7"/>
  <c r="E10858" i="7"/>
  <c r="E10859" i="7"/>
  <c r="E10860" i="7"/>
  <c r="E10861" i="7"/>
  <c r="E10862" i="7"/>
  <c r="E10863" i="7"/>
  <c r="E10864" i="7"/>
  <c r="E10865" i="7"/>
  <c r="E10866" i="7"/>
  <c r="E10867" i="7"/>
  <c r="E10868" i="7"/>
  <c r="E10869" i="7"/>
  <c r="E10870" i="7"/>
  <c r="E10871" i="7"/>
  <c r="E10872" i="7"/>
  <c r="E10873" i="7"/>
  <c r="E10874" i="7"/>
  <c r="E10875" i="7"/>
  <c r="E10876" i="7"/>
  <c r="E10877" i="7"/>
  <c r="E10878" i="7"/>
  <c r="E10879" i="7"/>
  <c r="E10880" i="7"/>
  <c r="E10881" i="7"/>
  <c r="E10882" i="7"/>
  <c r="E10883" i="7"/>
  <c r="E10884" i="7"/>
  <c r="E10885" i="7"/>
  <c r="E10886" i="7"/>
  <c r="E10887" i="7"/>
  <c r="E10888" i="7"/>
  <c r="E10889" i="7"/>
  <c r="E10890" i="7"/>
  <c r="E10891" i="7"/>
  <c r="E10892" i="7"/>
  <c r="E10893" i="7"/>
  <c r="E10894" i="7"/>
  <c r="E10895" i="7"/>
  <c r="E10896" i="7"/>
  <c r="E10897" i="7"/>
  <c r="E10898" i="7"/>
  <c r="E10899" i="7"/>
  <c r="E10900" i="7"/>
  <c r="E10901" i="7"/>
  <c r="E10902" i="7"/>
  <c r="E10903" i="7"/>
  <c r="E10904" i="7"/>
  <c r="E10905" i="7"/>
  <c r="E10906" i="7"/>
  <c r="E10907" i="7"/>
  <c r="E10908" i="7"/>
  <c r="E10909" i="7"/>
  <c r="E10910" i="7"/>
  <c r="E10911" i="7"/>
  <c r="E10912" i="7"/>
  <c r="E10913" i="7"/>
  <c r="E10914" i="7"/>
  <c r="E10915" i="7"/>
  <c r="E10916" i="7"/>
  <c r="E10917" i="7"/>
  <c r="E10918" i="7"/>
  <c r="E10919" i="7"/>
  <c r="E10920" i="7"/>
  <c r="E10921" i="7"/>
  <c r="E10922" i="7"/>
  <c r="E10923" i="7"/>
  <c r="E10924" i="7"/>
  <c r="E10925" i="7"/>
  <c r="E10926" i="7"/>
  <c r="E10927" i="7"/>
  <c r="E10928" i="7"/>
  <c r="E10929" i="7"/>
  <c r="E10930" i="7"/>
  <c r="E10931" i="7"/>
  <c r="E10932" i="7"/>
  <c r="E10933" i="7"/>
  <c r="E10934" i="7"/>
  <c r="E10935" i="7"/>
  <c r="E10936" i="7"/>
  <c r="E10937" i="7"/>
  <c r="E10938" i="7"/>
  <c r="E10939" i="7"/>
  <c r="E10940" i="7"/>
  <c r="E10941" i="7"/>
  <c r="E10942" i="7"/>
  <c r="E10943" i="7"/>
  <c r="E10944" i="7"/>
  <c r="E10945" i="7"/>
  <c r="E10946" i="7"/>
  <c r="E10947" i="7"/>
  <c r="E10948" i="7"/>
  <c r="E10949" i="7"/>
  <c r="E10950" i="7"/>
  <c r="E10951" i="7"/>
  <c r="E10952" i="7"/>
  <c r="E10953" i="7"/>
  <c r="E10954" i="7"/>
  <c r="E10955" i="7"/>
  <c r="E10956" i="7"/>
  <c r="E10957" i="7"/>
  <c r="E10958" i="7"/>
  <c r="E10959" i="7"/>
  <c r="E10960" i="7"/>
  <c r="E10961" i="7"/>
  <c r="E10962" i="7"/>
  <c r="E10963" i="7"/>
  <c r="E10964" i="7"/>
  <c r="E10965" i="7"/>
  <c r="E10966" i="7"/>
  <c r="E10967" i="7"/>
  <c r="E10968" i="7"/>
  <c r="E10969" i="7"/>
  <c r="E10970" i="7"/>
  <c r="E10971" i="7"/>
  <c r="E10972" i="7"/>
  <c r="E10973" i="7"/>
  <c r="E10974" i="7"/>
  <c r="E10975" i="7"/>
  <c r="E10976" i="7"/>
  <c r="E10977" i="7"/>
  <c r="E10978" i="7"/>
  <c r="E10979" i="7"/>
  <c r="E10980" i="7"/>
  <c r="E10981" i="7"/>
  <c r="E10982" i="7"/>
  <c r="E10983" i="7"/>
  <c r="E10984" i="7"/>
  <c r="E10985" i="7"/>
  <c r="E10986" i="7"/>
  <c r="E10987" i="7"/>
  <c r="E10988" i="7"/>
  <c r="E10989" i="7"/>
  <c r="E10990" i="7"/>
  <c r="E10991" i="7"/>
  <c r="E10992" i="7"/>
  <c r="E10993" i="7"/>
  <c r="E10994" i="7"/>
  <c r="E10995" i="7"/>
  <c r="E10996" i="7"/>
  <c r="E10997" i="7"/>
  <c r="E10998" i="7"/>
  <c r="E10999" i="7"/>
  <c r="E11000" i="7"/>
  <c r="E11001" i="7"/>
  <c r="E11002" i="7"/>
  <c r="E11003" i="7"/>
  <c r="E11004" i="7"/>
  <c r="E11005" i="7"/>
  <c r="E11006" i="7"/>
  <c r="E11007" i="7"/>
  <c r="E11008" i="7"/>
  <c r="E11009" i="7"/>
  <c r="E11010" i="7"/>
  <c r="E11011" i="7"/>
  <c r="E11012" i="7"/>
  <c r="E11013" i="7"/>
  <c r="E11014" i="7"/>
  <c r="E11015" i="7"/>
  <c r="E11016" i="7"/>
  <c r="E11017" i="7"/>
  <c r="E11018" i="7"/>
  <c r="E11019" i="7"/>
  <c r="E11020" i="7"/>
  <c r="E11021" i="7"/>
  <c r="E11022" i="7"/>
  <c r="E11023" i="7"/>
  <c r="E11024" i="7"/>
  <c r="E11025" i="7"/>
  <c r="E11026" i="7"/>
  <c r="E11027" i="7"/>
  <c r="E11028" i="7"/>
  <c r="E11029" i="7"/>
  <c r="E11030" i="7"/>
  <c r="E11031" i="7"/>
  <c r="E11032" i="7"/>
  <c r="E11033" i="7"/>
  <c r="E11034" i="7"/>
  <c r="E11035" i="7"/>
  <c r="E11036" i="7"/>
  <c r="E11037" i="7"/>
  <c r="E11038" i="7"/>
  <c r="E11039" i="7"/>
  <c r="E11040" i="7"/>
  <c r="E11041" i="7"/>
  <c r="E11042" i="7"/>
  <c r="E11043" i="7"/>
  <c r="E11044" i="7"/>
  <c r="E11045" i="7"/>
  <c r="E11046" i="7"/>
  <c r="E11047" i="7"/>
  <c r="E11048" i="7"/>
  <c r="E11049" i="7"/>
  <c r="E11050" i="7"/>
  <c r="E11051" i="7"/>
  <c r="E11052" i="7"/>
  <c r="E11053" i="7"/>
  <c r="E11054" i="7"/>
  <c r="E11055" i="7"/>
  <c r="E11056" i="7"/>
  <c r="E11057" i="7"/>
  <c r="E11058" i="7"/>
  <c r="E11059" i="7"/>
  <c r="E11060" i="7"/>
  <c r="E11061" i="7"/>
  <c r="E11062" i="7"/>
  <c r="E11063" i="7"/>
  <c r="E11064" i="7"/>
  <c r="E11065" i="7"/>
  <c r="E11066" i="7"/>
  <c r="E11067" i="7"/>
  <c r="E11068" i="7"/>
  <c r="E11069" i="7"/>
  <c r="E11070" i="7"/>
  <c r="E11071" i="7"/>
  <c r="E11072" i="7"/>
  <c r="E11073" i="7"/>
  <c r="E11074" i="7"/>
  <c r="E11075" i="7"/>
  <c r="E11076" i="7"/>
  <c r="E11077" i="7"/>
  <c r="E11078" i="7"/>
  <c r="E11079" i="7"/>
  <c r="E11080" i="7"/>
  <c r="E11081" i="7"/>
  <c r="E11082" i="7"/>
  <c r="E11083" i="7"/>
  <c r="E11084" i="7"/>
  <c r="E11085" i="7"/>
  <c r="E11086" i="7"/>
  <c r="E11087" i="7"/>
  <c r="E11088" i="7"/>
  <c r="E11089" i="7"/>
  <c r="E11090" i="7"/>
  <c r="E11091" i="7"/>
  <c r="E11092" i="7"/>
  <c r="E11093" i="7"/>
  <c r="E11094" i="7"/>
  <c r="E11095" i="7"/>
  <c r="E11096" i="7"/>
  <c r="E11097" i="7"/>
  <c r="E11098" i="7"/>
  <c r="E11099" i="7"/>
  <c r="E11100" i="7"/>
  <c r="E11101" i="7"/>
  <c r="E11102" i="7"/>
  <c r="E11103" i="7"/>
  <c r="E11104" i="7"/>
  <c r="E11105" i="7"/>
  <c r="E11106" i="7"/>
  <c r="E11107" i="7"/>
  <c r="E11108" i="7"/>
  <c r="E11109" i="7"/>
  <c r="E11110" i="7"/>
  <c r="E11111" i="7"/>
  <c r="E11112" i="7"/>
  <c r="E11113" i="7"/>
  <c r="E11114" i="7"/>
  <c r="E11115" i="7"/>
  <c r="E11116" i="7"/>
  <c r="E11117" i="7"/>
  <c r="E11118" i="7"/>
  <c r="E11119" i="7"/>
  <c r="E11120" i="7"/>
  <c r="E11121" i="7"/>
  <c r="E11122" i="7"/>
  <c r="E11123" i="7"/>
  <c r="E11124" i="7"/>
  <c r="E11125" i="7"/>
  <c r="E11126" i="7"/>
  <c r="E11127" i="7"/>
  <c r="E11128" i="7"/>
  <c r="E11129" i="7"/>
  <c r="E11130" i="7"/>
  <c r="E11131" i="7"/>
  <c r="E11132" i="7"/>
  <c r="E11133" i="7"/>
  <c r="E11134" i="7"/>
  <c r="E11135" i="7"/>
  <c r="E11136" i="7"/>
  <c r="E11137" i="7"/>
  <c r="E11138" i="7"/>
  <c r="E11139" i="7"/>
  <c r="E11140" i="7"/>
  <c r="E11141" i="7"/>
  <c r="E11142" i="7"/>
  <c r="E11143" i="7"/>
  <c r="E11144" i="7"/>
  <c r="E11145" i="7"/>
  <c r="E11146" i="7"/>
  <c r="E11147" i="7"/>
  <c r="E11148" i="7"/>
  <c r="E11149" i="7"/>
  <c r="E11150" i="7"/>
  <c r="E11151" i="7"/>
  <c r="E11152" i="7"/>
  <c r="E11153" i="7"/>
  <c r="E11154" i="7"/>
  <c r="E11155" i="7"/>
  <c r="E11156" i="7"/>
  <c r="E11157" i="7"/>
  <c r="E11158" i="7"/>
  <c r="E11159" i="7"/>
  <c r="E11160" i="7"/>
  <c r="E11161" i="7"/>
  <c r="E11162" i="7"/>
  <c r="E11163" i="7"/>
  <c r="E11164" i="7"/>
  <c r="E11165" i="7"/>
  <c r="E11166" i="7"/>
  <c r="E11167" i="7"/>
  <c r="E11168" i="7"/>
  <c r="E11169" i="7"/>
  <c r="E11170" i="7"/>
  <c r="E11171" i="7"/>
  <c r="E11172" i="7"/>
  <c r="E11173" i="7"/>
  <c r="E11174" i="7"/>
  <c r="E11175" i="7"/>
  <c r="E11176" i="7"/>
  <c r="E11177" i="7"/>
  <c r="E11178" i="7"/>
  <c r="E11179" i="7"/>
  <c r="E11180" i="7"/>
  <c r="E11181" i="7"/>
  <c r="E11182" i="7"/>
  <c r="E11183" i="7"/>
  <c r="E11184" i="7"/>
  <c r="E11185" i="7"/>
  <c r="E11186" i="7"/>
  <c r="E11187" i="7"/>
  <c r="E11188" i="7"/>
  <c r="E11189" i="7"/>
  <c r="E11190" i="7"/>
  <c r="E11191" i="7"/>
  <c r="E11192" i="7"/>
  <c r="E11193" i="7"/>
  <c r="E11194" i="7"/>
  <c r="E11195" i="7"/>
  <c r="E11196" i="7"/>
  <c r="E11197" i="7"/>
  <c r="E11198" i="7"/>
  <c r="E11199" i="7"/>
  <c r="E11200" i="7"/>
  <c r="E11201" i="7"/>
  <c r="E11202" i="7"/>
  <c r="E11203" i="7"/>
  <c r="E11204" i="7"/>
  <c r="E11205" i="7"/>
  <c r="E11206" i="7"/>
  <c r="E11207" i="7"/>
  <c r="E11208" i="7"/>
  <c r="E11209" i="7"/>
  <c r="E11210" i="7"/>
  <c r="E11211" i="7"/>
  <c r="E11212" i="7"/>
  <c r="E11213" i="7"/>
  <c r="E11214" i="7"/>
  <c r="E11215" i="7"/>
  <c r="E11216" i="7"/>
  <c r="E11217" i="7"/>
  <c r="E11218" i="7"/>
  <c r="E11219" i="7"/>
  <c r="E11220" i="7"/>
  <c r="E11221" i="7"/>
  <c r="E11222" i="7"/>
  <c r="E11223" i="7"/>
  <c r="E11224" i="7"/>
  <c r="E11225" i="7"/>
  <c r="E11226" i="7"/>
  <c r="E11227" i="7"/>
  <c r="E11228" i="7"/>
  <c r="E11229" i="7"/>
  <c r="E11230" i="7"/>
  <c r="E11231" i="7"/>
  <c r="E11232" i="7"/>
  <c r="E11233" i="7"/>
  <c r="E11234" i="7"/>
  <c r="E11235" i="7"/>
  <c r="E11236" i="7"/>
  <c r="E11237" i="7"/>
  <c r="E11238" i="7"/>
  <c r="E11239" i="7"/>
  <c r="E11240" i="7"/>
  <c r="E11241" i="7"/>
  <c r="E11242" i="7"/>
  <c r="E11243" i="7"/>
  <c r="E11244" i="7"/>
  <c r="E11245" i="7"/>
  <c r="E11246" i="7"/>
  <c r="E11247" i="7"/>
  <c r="E11248" i="7"/>
  <c r="E11249" i="7"/>
  <c r="E11250" i="7"/>
  <c r="E11251" i="7"/>
  <c r="E11252" i="7"/>
  <c r="E11253" i="7"/>
  <c r="E11254" i="7"/>
  <c r="E11255" i="7"/>
  <c r="E11256" i="7"/>
  <c r="E11257" i="7"/>
  <c r="E11258" i="7"/>
  <c r="E11259" i="7"/>
  <c r="E11260" i="7"/>
  <c r="E11261" i="7"/>
  <c r="E11262" i="7"/>
  <c r="E11263" i="7"/>
  <c r="E11264" i="7"/>
  <c r="E11265" i="7"/>
  <c r="E11266" i="7"/>
  <c r="E11267" i="7"/>
  <c r="E11268" i="7"/>
  <c r="E11269" i="7"/>
  <c r="E11270" i="7"/>
  <c r="E11271" i="7"/>
  <c r="E11272" i="7"/>
  <c r="E11273" i="7"/>
  <c r="E11274" i="7"/>
  <c r="E11275" i="7"/>
  <c r="E11276" i="7"/>
  <c r="E11277" i="7"/>
  <c r="E11278" i="7"/>
  <c r="E11279" i="7"/>
  <c r="E11280" i="7"/>
  <c r="E11281" i="7"/>
  <c r="E11282" i="7"/>
  <c r="E11283" i="7"/>
  <c r="E11284" i="7"/>
  <c r="E11285" i="7"/>
  <c r="E11286" i="7"/>
  <c r="E11287" i="7"/>
  <c r="E11288" i="7"/>
  <c r="E11289" i="7"/>
  <c r="E11290" i="7"/>
  <c r="E11291" i="7"/>
  <c r="E11292" i="7"/>
  <c r="E11293" i="7"/>
  <c r="E11294" i="7"/>
  <c r="E11295" i="7"/>
  <c r="E11296" i="7"/>
  <c r="E11297" i="7"/>
  <c r="E11298" i="7"/>
  <c r="E11299" i="7"/>
  <c r="E11300" i="7"/>
  <c r="E11301" i="7"/>
  <c r="E11302" i="7"/>
  <c r="E11303" i="7"/>
  <c r="E11304" i="7"/>
  <c r="E11305" i="7"/>
  <c r="E11306" i="7"/>
  <c r="E11307" i="7"/>
  <c r="E11308" i="7"/>
  <c r="E11309" i="7"/>
  <c r="E11310" i="7"/>
  <c r="E11311" i="7"/>
  <c r="E11312" i="7"/>
  <c r="E11313" i="7"/>
  <c r="E11314" i="7"/>
  <c r="E11315" i="7"/>
  <c r="E11316" i="7"/>
  <c r="E11317" i="7"/>
  <c r="E11318" i="7"/>
  <c r="E11319" i="7"/>
  <c r="E11320" i="7"/>
  <c r="E11321" i="7"/>
  <c r="E11322" i="7"/>
  <c r="E11323" i="7"/>
  <c r="E11324" i="7"/>
  <c r="E11325" i="7"/>
  <c r="E11326" i="7"/>
  <c r="E11327" i="7"/>
  <c r="E11328" i="7"/>
  <c r="E11329" i="7"/>
  <c r="E11330" i="7"/>
  <c r="E11331" i="7"/>
  <c r="E11332" i="7"/>
  <c r="E11333" i="7"/>
  <c r="E11334" i="7"/>
  <c r="E11335" i="7"/>
  <c r="E11336" i="7"/>
  <c r="E11337" i="7"/>
  <c r="E11338" i="7"/>
  <c r="E11339" i="7"/>
  <c r="E11340" i="7"/>
  <c r="E11341" i="7"/>
  <c r="E11342" i="7"/>
  <c r="E11343" i="7"/>
  <c r="E11344" i="7"/>
  <c r="E11345" i="7"/>
  <c r="E11346" i="7"/>
  <c r="E11347" i="7"/>
  <c r="E11348" i="7"/>
  <c r="E11349" i="7"/>
  <c r="E11350" i="7"/>
  <c r="E11351" i="7"/>
  <c r="E11352" i="7"/>
  <c r="E11353" i="7"/>
  <c r="E11354" i="7"/>
  <c r="E11355" i="7"/>
  <c r="E11356" i="7"/>
  <c r="E11357" i="7"/>
  <c r="E11358" i="7"/>
  <c r="E11359" i="7"/>
  <c r="E11360" i="7"/>
  <c r="E11361" i="7"/>
  <c r="E11362" i="7"/>
  <c r="E11363" i="7"/>
  <c r="E11364" i="7"/>
  <c r="E11365" i="7"/>
  <c r="E11366" i="7"/>
  <c r="E11367" i="7"/>
  <c r="E11368" i="7"/>
  <c r="E11369" i="7"/>
  <c r="E11370" i="7"/>
  <c r="E11371" i="7"/>
  <c r="E11372" i="7"/>
  <c r="E11373" i="7"/>
  <c r="E11374" i="7"/>
  <c r="E11375" i="7"/>
  <c r="E11376" i="7"/>
  <c r="E11377" i="7"/>
  <c r="E11378" i="7"/>
  <c r="E11379" i="7"/>
  <c r="E11380" i="7"/>
  <c r="E11381" i="7"/>
  <c r="E11382" i="7"/>
  <c r="E11383" i="7"/>
  <c r="E11384" i="7"/>
  <c r="E11385" i="7"/>
  <c r="E11386" i="7"/>
  <c r="E11387" i="7"/>
  <c r="E11388" i="7"/>
  <c r="E11389" i="7"/>
  <c r="E11390" i="7"/>
  <c r="E11391" i="7"/>
  <c r="E11392" i="7"/>
  <c r="E11393" i="7"/>
  <c r="E11394" i="7"/>
  <c r="E11395" i="7"/>
  <c r="E11396" i="7"/>
  <c r="E11397" i="7"/>
  <c r="E11398" i="7"/>
  <c r="E11399" i="7"/>
  <c r="E11400" i="7"/>
  <c r="E11401" i="7"/>
  <c r="E11402" i="7"/>
  <c r="E11403" i="7"/>
  <c r="E11404" i="7"/>
  <c r="E11405" i="7"/>
  <c r="E11406" i="7"/>
  <c r="E11407" i="7"/>
  <c r="E11408" i="7"/>
  <c r="E11409" i="7"/>
  <c r="E11410" i="7"/>
  <c r="E11411" i="7"/>
  <c r="E11412" i="7"/>
  <c r="E11413" i="7"/>
  <c r="E11414" i="7"/>
  <c r="E11415" i="7"/>
  <c r="E11416" i="7"/>
  <c r="E11417" i="7"/>
  <c r="E11418" i="7"/>
  <c r="E11419" i="7"/>
  <c r="E11420" i="7"/>
  <c r="E11421" i="7"/>
  <c r="E11422" i="7"/>
  <c r="E11423" i="7"/>
  <c r="E11424" i="7"/>
  <c r="E11425" i="7"/>
  <c r="E11426" i="7"/>
  <c r="E11427" i="7"/>
  <c r="E11428" i="7"/>
  <c r="E11429" i="7"/>
  <c r="E11430" i="7"/>
  <c r="E11431" i="7"/>
  <c r="E11432" i="7"/>
  <c r="E11433" i="7"/>
  <c r="E11434" i="7"/>
  <c r="E11435" i="7"/>
  <c r="E11436" i="7"/>
  <c r="E11437" i="7"/>
  <c r="E11438" i="7"/>
  <c r="E11439" i="7"/>
  <c r="E11440" i="7"/>
  <c r="E11441" i="7"/>
  <c r="E11442" i="7"/>
  <c r="E11443" i="7"/>
  <c r="E11444" i="7"/>
  <c r="E11445" i="7"/>
  <c r="E11446" i="7"/>
  <c r="E11447" i="7"/>
  <c r="E11448" i="7"/>
  <c r="E11449" i="7"/>
  <c r="E11450" i="7"/>
  <c r="E11451" i="7"/>
  <c r="E11452" i="7"/>
  <c r="E11453" i="7"/>
  <c r="E11454" i="7"/>
  <c r="E11455" i="7"/>
  <c r="E11456" i="7"/>
  <c r="E11457" i="7"/>
  <c r="E11458" i="7"/>
  <c r="E11459" i="7"/>
  <c r="E11460" i="7"/>
  <c r="E11461" i="7"/>
  <c r="E11462" i="7"/>
  <c r="E11463" i="7"/>
  <c r="E11464" i="7"/>
  <c r="E11465" i="7"/>
  <c r="E11466" i="7"/>
  <c r="E11467" i="7"/>
  <c r="E11468" i="7"/>
  <c r="E11469" i="7"/>
  <c r="E11470" i="7"/>
  <c r="E11471" i="7"/>
  <c r="E11472" i="7"/>
  <c r="E11473" i="7"/>
  <c r="E11474" i="7"/>
  <c r="E11475" i="7"/>
  <c r="E11476" i="7"/>
  <c r="E11477" i="7"/>
  <c r="E11478" i="7"/>
  <c r="E11479" i="7"/>
  <c r="E11480" i="7"/>
  <c r="E11481" i="7"/>
  <c r="E11482" i="7"/>
  <c r="E11483" i="7"/>
  <c r="E11484" i="7"/>
  <c r="E11485" i="7"/>
  <c r="E11486" i="7"/>
  <c r="E11487" i="7"/>
  <c r="E11488" i="7"/>
  <c r="E11489" i="7"/>
  <c r="E11490" i="7"/>
  <c r="E11491" i="7"/>
  <c r="E11492" i="7"/>
  <c r="E11493" i="7"/>
  <c r="E11494" i="7"/>
  <c r="E11495" i="7"/>
  <c r="E11496" i="7"/>
  <c r="E11497" i="7"/>
  <c r="E11498" i="7"/>
  <c r="E11499" i="7"/>
  <c r="E11500" i="7"/>
  <c r="E11501" i="7"/>
  <c r="E11502" i="7"/>
  <c r="E11503" i="7"/>
  <c r="E11504" i="7"/>
  <c r="E11505" i="7"/>
  <c r="E11506" i="7"/>
  <c r="E11507" i="7"/>
  <c r="E11508" i="7"/>
  <c r="E11509" i="7"/>
  <c r="E11510" i="7"/>
  <c r="E11511" i="7"/>
  <c r="E11512" i="7"/>
  <c r="E11513" i="7"/>
  <c r="E11514" i="7"/>
  <c r="E11515" i="7"/>
  <c r="E11516" i="7"/>
  <c r="E11517" i="7"/>
  <c r="E11518" i="7"/>
  <c r="E11519" i="7"/>
  <c r="E11520" i="7"/>
  <c r="E11521" i="7"/>
  <c r="E11522" i="7"/>
  <c r="E11523" i="7"/>
  <c r="E11524" i="7"/>
  <c r="E11525" i="7"/>
  <c r="E11526" i="7"/>
  <c r="E11527" i="7"/>
  <c r="E11528" i="7"/>
  <c r="E11529" i="7"/>
  <c r="E11530" i="7"/>
  <c r="E11531" i="7"/>
  <c r="E11532" i="7"/>
  <c r="E11533" i="7"/>
  <c r="E11534" i="7"/>
  <c r="E11535" i="7"/>
  <c r="E11536" i="7"/>
  <c r="E11537" i="7"/>
  <c r="E11538" i="7"/>
  <c r="E11539" i="7"/>
  <c r="E11540" i="7"/>
  <c r="E11541" i="7"/>
  <c r="E11542" i="7"/>
  <c r="E11543" i="7"/>
  <c r="E11544" i="7"/>
  <c r="E11545" i="7"/>
  <c r="E11546" i="7"/>
  <c r="E11547" i="7"/>
  <c r="E11548" i="7"/>
  <c r="E11549" i="7"/>
  <c r="E11550" i="7"/>
  <c r="E11551" i="7"/>
  <c r="E11552" i="7"/>
  <c r="E11553" i="7"/>
  <c r="E11554" i="7"/>
  <c r="E11555" i="7"/>
  <c r="E11556" i="7"/>
  <c r="E11557" i="7"/>
  <c r="E11558" i="7"/>
  <c r="E11559" i="7"/>
  <c r="E11560" i="7"/>
  <c r="E11561" i="7"/>
  <c r="E11562" i="7"/>
  <c r="E11563" i="7"/>
  <c r="E11564" i="7"/>
  <c r="E11565" i="7"/>
  <c r="E11566" i="7"/>
  <c r="E11567" i="7"/>
  <c r="E11568" i="7"/>
  <c r="E11569" i="7"/>
  <c r="E11570" i="7"/>
  <c r="E11571" i="7"/>
  <c r="E11572" i="7"/>
  <c r="E11573" i="7"/>
  <c r="E11574" i="7"/>
  <c r="E11575" i="7"/>
  <c r="E11576" i="7"/>
  <c r="E11577" i="7"/>
  <c r="E11578" i="7"/>
  <c r="E11579" i="7"/>
  <c r="E11580" i="7"/>
  <c r="E11581" i="7"/>
  <c r="E11582" i="7"/>
  <c r="E11583" i="7"/>
  <c r="E11584" i="7"/>
  <c r="E11585" i="7"/>
  <c r="E11586" i="7"/>
  <c r="E11587" i="7"/>
  <c r="E11588" i="7"/>
  <c r="E11589" i="7"/>
  <c r="E11590" i="7"/>
  <c r="E11591" i="7"/>
  <c r="E11592" i="7"/>
  <c r="E11593" i="7"/>
  <c r="E11594" i="7"/>
  <c r="E11595" i="7"/>
  <c r="E11596" i="7"/>
  <c r="E11597" i="7"/>
  <c r="E11598" i="7"/>
  <c r="E11599" i="7"/>
  <c r="E11600" i="7"/>
  <c r="E11601" i="7"/>
  <c r="E11602" i="7"/>
  <c r="E11603" i="7"/>
  <c r="E11604" i="7"/>
  <c r="E11605" i="7"/>
  <c r="E11606" i="7"/>
  <c r="E11607" i="7"/>
  <c r="E11608" i="7"/>
  <c r="E11609" i="7"/>
  <c r="E11610" i="7"/>
  <c r="E11611" i="7"/>
  <c r="E11612" i="7"/>
  <c r="E11613" i="7"/>
  <c r="E11614" i="7"/>
  <c r="E11615" i="7"/>
  <c r="E11616" i="7"/>
  <c r="E11617" i="7"/>
  <c r="E11618" i="7"/>
  <c r="E11619" i="7"/>
  <c r="E11620" i="7"/>
  <c r="E11621" i="7"/>
  <c r="E11622" i="7"/>
  <c r="E11623" i="7"/>
  <c r="E11624" i="7"/>
  <c r="E11625" i="7"/>
  <c r="E11626" i="7"/>
  <c r="E11627" i="7"/>
  <c r="E11628" i="7"/>
  <c r="E11629" i="7"/>
  <c r="E11630" i="7"/>
  <c r="E11631" i="7"/>
  <c r="E11632" i="7"/>
  <c r="E11633" i="7"/>
  <c r="E11634" i="7"/>
  <c r="E11635" i="7"/>
  <c r="E11636" i="7"/>
  <c r="E11637" i="7"/>
  <c r="E11638" i="7"/>
  <c r="E11639" i="7"/>
  <c r="E11640" i="7"/>
  <c r="E11641" i="7"/>
  <c r="E11642" i="7"/>
  <c r="E11643" i="7"/>
  <c r="E11644" i="7"/>
  <c r="E11645" i="7"/>
  <c r="E11646" i="7"/>
  <c r="E11647" i="7"/>
  <c r="E11648" i="7"/>
  <c r="E11649" i="7"/>
  <c r="E11650" i="7"/>
  <c r="E11651" i="7"/>
  <c r="E11652" i="7"/>
  <c r="E11653" i="7"/>
  <c r="E11654" i="7"/>
  <c r="E11655" i="7"/>
  <c r="E11656" i="7"/>
  <c r="E11657" i="7"/>
  <c r="E11658" i="7"/>
  <c r="E11659" i="7"/>
  <c r="E11660" i="7"/>
  <c r="E11661" i="7"/>
  <c r="E11662" i="7"/>
  <c r="E11663" i="7"/>
  <c r="E11664" i="7"/>
  <c r="E11665" i="7"/>
  <c r="E11666" i="7"/>
  <c r="E11667" i="7"/>
  <c r="E11668" i="7"/>
  <c r="E11669" i="7"/>
  <c r="E11670" i="7"/>
  <c r="E11671" i="7"/>
  <c r="E11672" i="7"/>
  <c r="E11673" i="7"/>
  <c r="E11674" i="7"/>
  <c r="E11675" i="7"/>
  <c r="E11676" i="7"/>
  <c r="E11677" i="7"/>
  <c r="E11678" i="7"/>
  <c r="E11679" i="7"/>
  <c r="E11680" i="7"/>
  <c r="E11681" i="7"/>
  <c r="E11682" i="7"/>
  <c r="E11683" i="7"/>
  <c r="E11684" i="7"/>
  <c r="E11685" i="7"/>
  <c r="E11686" i="7"/>
  <c r="E11687" i="7"/>
  <c r="E11688" i="7"/>
  <c r="E11689" i="7"/>
  <c r="E11690" i="7"/>
  <c r="E11691" i="7"/>
  <c r="E11692" i="7"/>
  <c r="E11693" i="7"/>
  <c r="E11694" i="7"/>
  <c r="E11695" i="7"/>
  <c r="E11696" i="7"/>
  <c r="E11697" i="7"/>
  <c r="E11698" i="7"/>
  <c r="E11699" i="7"/>
  <c r="E11700" i="7"/>
  <c r="E11701" i="7"/>
  <c r="E11702" i="7"/>
  <c r="E11703" i="7"/>
  <c r="E11704" i="7"/>
  <c r="E11705" i="7"/>
  <c r="E11706" i="7"/>
  <c r="E11707" i="7"/>
  <c r="E11708" i="7"/>
  <c r="E11709" i="7"/>
  <c r="E11710" i="7"/>
  <c r="E11711" i="7"/>
  <c r="E11712" i="7"/>
  <c r="E11713" i="7"/>
  <c r="E11714" i="7"/>
  <c r="E11715" i="7"/>
  <c r="E11716" i="7"/>
  <c r="E11717" i="7"/>
  <c r="E11718" i="7"/>
  <c r="E11719" i="7"/>
  <c r="E11720" i="7"/>
  <c r="E11721" i="7"/>
  <c r="E11722" i="7"/>
  <c r="E11723" i="7"/>
  <c r="E11724" i="7"/>
  <c r="E11725" i="7"/>
  <c r="E11726" i="7"/>
  <c r="E11727" i="7"/>
  <c r="E11728" i="7"/>
  <c r="E11729" i="7"/>
  <c r="E11730" i="7"/>
  <c r="E11731" i="7"/>
  <c r="E11732" i="7"/>
  <c r="E11733" i="7"/>
  <c r="E11734" i="7"/>
  <c r="E11735" i="7"/>
  <c r="E11736" i="7"/>
  <c r="E11737" i="7"/>
  <c r="E11738" i="7"/>
  <c r="E11739" i="7"/>
  <c r="E11740" i="7"/>
  <c r="E11741" i="7"/>
  <c r="E11742" i="7"/>
  <c r="E11743" i="7"/>
  <c r="E11744" i="7"/>
  <c r="E11745" i="7"/>
  <c r="E11746" i="7"/>
  <c r="E11747" i="7"/>
  <c r="E11748" i="7"/>
  <c r="E11749" i="7"/>
  <c r="E11750" i="7"/>
  <c r="E11751" i="7"/>
  <c r="E11752" i="7"/>
  <c r="E11753" i="7"/>
  <c r="E11754" i="7"/>
  <c r="E11755" i="7"/>
  <c r="E11756" i="7"/>
  <c r="E11757" i="7"/>
  <c r="E11758" i="7"/>
  <c r="E11759" i="7"/>
  <c r="E11760" i="7"/>
  <c r="E11761" i="7"/>
  <c r="E11762" i="7"/>
  <c r="E11763" i="7"/>
  <c r="E11764" i="7"/>
  <c r="E11765" i="7"/>
  <c r="E11766" i="7"/>
  <c r="E11767" i="7"/>
  <c r="E11768" i="7"/>
  <c r="E11769" i="7"/>
  <c r="E11770" i="7"/>
  <c r="E11771" i="7"/>
  <c r="E11772" i="7"/>
  <c r="E11773" i="7"/>
  <c r="E11774" i="7"/>
  <c r="E11775" i="7"/>
  <c r="E11776" i="7"/>
  <c r="E11777" i="7"/>
  <c r="E11778" i="7"/>
  <c r="E11779" i="7"/>
  <c r="E11780" i="7"/>
  <c r="E11781" i="7"/>
  <c r="E11782" i="7"/>
  <c r="E11783" i="7"/>
  <c r="E11784" i="7"/>
  <c r="E11785" i="7"/>
  <c r="E11786" i="7"/>
  <c r="E11787" i="7"/>
  <c r="E11788" i="7"/>
  <c r="E11789" i="7"/>
  <c r="E11790" i="7"/>
  <c r="E11791" i="7"/>
  <c r="E11792" i="7"/>
  <c r="E11793" i="7"/>
  <c r="E11794" i="7"/>
  <c r="E11795" i="7"/>
  <c r="E11796" i="7"/>
  <c r="E11797" i="7"/>
  <c r="E11798" i="7"/>
  <c r="E11799" i="7"/>
  <c r="E11800" i="7"/>
  <c r="E11801" i="7"/>
  <c r="E11802" i="7"/>
  <c r="E11803" i="7"/>
  <c r="E11804" i="7"/>
  <c r="E11805" i="7"/>
  <c r="E11806" i="7"/>
  <c r="E11807" i="7"/>
  <c r="E11808" i="7"/>
  <c r="E11809" i="7"/>
  <c r="E11810" i="7"/>
  <c r="E11811" i="7"/>
  <c r="E11812" i="7"/>
  <c r="E11813" i="7"/>
  <c r="E11814" i="7"/>
  <c r="E11815" i="7"/>
  <c r="E11816" i="7"/>
  <c r="E11817" i="7"/>
  <c r="E11818" i="7"/>
  <c r="E11819" i="7"/>
  <c r="E11820" i="7"/>
  <c r="E11821" i="7"/>
  <c r="E11822" i="7"/>
  <c r="E11823" i="7"/>
  <c r="E11824" i="7"/>
  <c r="E11825" i="7"/>
  <c r="E11826" i="7"/>
  <c r="E11827" i="7"/>
  <c r="E11828" i="7"/>
  <c r="E11829" i="7"/>
  <c r="E11830" i="7"/>
  <c r="E11831" i="7"/>
  <c r="E11832" i="7"/>
  <c r="E11833" i="7"/>
  <c r="E11834" i="7"/>
  <c r="E11835" i="7"/>
  <c r="E11836" i="7"/>
  <c r="E11837" i="7"/>
  <c r="E11838" i="7"/>
  <c r="E11839" i="7"/>
  <c r="E11840" i="7"/>
  <c r="E11841" i="7"/>
  <c r="E11842" i="7"/>
  <c r="E11843" i="7"/>
  <c r="E11844" i="7"/>
  <c r="E11845" i="7"/>
  <c r="E11846" i="7"/>
  <c r="E11847" i="7"/>
  <c r="E11848" i="7"/>
  <c r="E11849" i="7"/>
  <c r="E11850" i="7"/>
  <c r="E11851" i="7"/>
  <c r="E11852" i="7"/>
  <c r="E11853" i="7"/>
  <c r="E11854" i="7"/>
  <c r="E11855" i="7"/>
  <c r="E11856" i="7"/>
  <c r="E11857" i="7"/>
  <c r="E11858" i="7"/>
  <c r="E11859" i="7"/>
  <c r="E11860" i="7"/>
  <c r="E11861" i="7"/>
  <c r="E11862" i="7"/>
  <c r="E11863" i="7"/>
  <c r="E11864" i="7"/>
  <c r="E11865" i="7"/>
  <c r="E11866" i="7"/>
  <c r="E11867" i="7"/>
  <c r="E11868" i="7"/>
  <c r="E11869" i="7"/>
  <c r="E11870" i="7"/>
  <c r="E11871" i="7"/>
  <c r="E11872" i="7"/>
  <c r="E11873" i="7"/>
  <c r="E11874" i="7"/>
  <c r="E11875" i="7"/>
  <c r="E11876" i="7"/>
  <c r="E11877" i="7"/>
  <c r="E11878" i="7"/>
  <c r="E11879" i="7"/>
  <c r="E11880" i="7"/>
  <c r="E11881" i="7"/>
  <c r="E11882" i="7"/>
  <c r="E11883" i="7"/>
  <c r="E11884" i="7"/>
  <c r="E11885" i="7"/>
  <c r="E11886" i="7"/>
  <c r="E11887" i="7"/>
  <c r="E11888" i="7"/>
  <c r="E11889" i="7"/>
  <c r="E11890" i="7"/>
  <c r="E11891" i="7"/>
  <c r="E11892" i="7"/>
  <c r="E11893" i="7"/>
  <c r="E11894" i="7"/>
  <c r="E11895" i="7"/>
  <c r="E11896" i="7"/>
  <c r="E11897" i="7"/>
  <c r="E11898" i="7"/>
  <c r="E11899" i="7"/>
  <c r="E11900" i="7"/>
  <c r="E11901" i="7"/>
  <c r="E11902" i="7"/>
  <c r="E11903" i="7"/>
  <c r="E11904" i="7"/>
  <c r="E11905" i="7"/>
  <c r="E11906" i="7"/>
  <c r="E11907" i="7"/>
  <c r="E11908" i="7"/>
  <c r="E11909" i="7"/>
  <c r="E11910" i="7"/>
  <c r="E11911" i="7"/>
  <c r="E11912" i="7"/>
  <c r="E11913" i="7"/>
  <c r="E11914" i="7"/>
  <c r="E11915" i="7"/>
  <c r="E11916" i="7"/>
  <c r="E11917" i="7"/>
  <c r="E11918" i="7"/>
  <c r="E11919" i="7"/>
  <c r="E11920" i="7"/>
  <c r="E11921" i="7"/>
  <c r="E11922" i="7"/>
  <c r="E11923" i="7"/>
  <c r="E11924" i="7"/>
  <c r="E11925" i="7"/>
  <c r="E11926" i="7"/>
  <c r="E11927" i="7"/>
  <c r="E11928" i="7"/>
  <c r="E11929" i="7"/>
  <c r="E11930" i="7"/>
  <c r="E11931" i="7"/>
  <c r="E11932" i="7"/>
  <c r="E11933" i="7"/>
  <c r="E11934" i="7"/>
  <c r="E11935" i="7"/>
  <c r="E11936" i="7"/>
  <c r="E11937" i="7"/>
  <c r="E11938" i="7"/>
  <c r="E11939" i="7"/>
  <c r="E11940" i="7"/>
  <c r="E11941" i="7"/>
  <c r="E11942" i="7"/>
  <c r="E11943" i="7"/>
  <c r="E11944" i="7"/>
  <c r="E11945" i="7"/>
  <c r="E11946" i="7"/>
  <c r="E11947" i="7"/>
  <c r="E11948" i="7"/>
  <c r="E11949" i="7"/>
  <c r="E11950" i="7"/>
  <c r="E11951" i="7"/>
  <c r="E11952" i="7"/>
  <c r="E11953" i="7"/>
  <c r="E11954" i="7"/>
  <c r="E11955" i="7"/>
  <c r="E11956" i="7"/>
  <c r="E11957" i="7"/>
  <c r="E11958" i="7"/>
  <c r="E11959" i="7"/>
  <c r="E11960" i="7"/>
  <c r="E11961" i="7"/>
  <c r="E11962" i="7"/>
  <c r="E11963" i="7"/>
  <c r="E11964" i="7"/>
  <c r="E11965" i="7"/>
  <c r="E11966" i="7"/>
  <c r="E11967" i="7"/>
  <c r="E11968" i="7"/>
  <c r="E11969" i="7"/>
  <c r="E11970" i="7"/>
  <c r="E11971" i="7"/>
  <c r="E11972" i="7"/>
  <c r="E11973" i="7"/>
  <c r="E11974" i="7"/>
  <c r="E11975" i="7"/>
  <c r="E11976" i="7"/>
  <c r="E11977" i="7"/>
  <c r="E11978" i="7"/>
  <c r="E11979" i="7"/>
  <c r="E11980" i="7"/>
  <c r="E11981" i="7"/>
  <c r="E11982" i="7"/>
  <c r="E11983" i="7"/>
  <c r="E11984" i="7"/>
  <c r="E11985" i="7"/>
  <c r="E11986" i="7"/>
  <c r="E11987" i="7"/>
  <c r="E11988" i="7"/>
  <c r="E11989" i="7"/>
  <c r="E11990" i="7"/>
  <c r="E11991" i="7"/>
  <c r="E11992" i="7"/>
  <c r="E11993" i="7"/>
  <c r="E11994" i="7"/>
  <c r="E11995" i="7"/>
  <c r="E11996" i="7"/>
  <c r="E11997" i="7"/>
  <c r="E11998" i="7"/>
  <c r="E11999" i="7"/>
  <c r="E12000" i="7"/>
  <c r="E12001" i="7"/>
  <c r="E12002" i="7"/>
  <c r="E12003" i="7"/>
  <c r="E12004" i="7"/>
  <c r="E12005" i="7"/>
  <c r="E12006" i="7"/>
  <c r="E12007" i="7"/>
  <c r="E12008" i="7"/>
  <c r="E12009" i="7"/>
  <c r="E12010" i="7"/>
  <c r="E12011" i="7"/>
  <c r="E12012" i="7"/>
  <c r="E12013" i="7"/>
  <c r="E12014" i="7"/>
  <c r="E12015" i="7"/>
  <c r="E12016" i="7"/>
  <c r="E12017" i="7"/>
  <c r="E12018" i="7"/>
  <c r="E12019" i="7"/>
  <c r="E12020" i="7"/>
  <c r="E12021" i="7"/>
  <c r="E12022" i="7"/>
  <c r="E12023" i="7"/>
  <c r="E12024" i="7"/>
  <c r="E12025" i="7"/>
  <c r="E12026" i="7"/>
  <c r="E12027" i="7"/>
  <c r="E12028" i="7"/>
  <c r="E12029" i="7"/>
  <c r="E12030" i="7"/>
  <c r="E12031" i="7"/>
  <c r="E12032" i="7"/>
  <c r="E12033" i="7"/>
  <c r="E12034" i="7"/>
  <c r="E12035" i="7"/>
  <c r="E12036" i="7"/>
  <c r="E12037" i="7"/>
  <c r="E12038" i="7"/>
  <c r="E12039" i="7"/>
  <c r="E12040" i="7"/>
  <c r="E12041" i="7"/>
  <c r="E12042" i="7"/>
  <c r="E12043" i="7"/>
  <c r="E12044" i="7"/>
  <c r="E12045" i="7"/>
  <c r="E12046" i="7"/>
  <c r="E12047" i="7"/>
  <c r="E12048" i="7"/>
  <c r="E12049" i="7"/>
  <c r="E12050" i="7"/>
  <c r="E12051" i="7"/>
  <c r="E12052" i="7"/>
  <c r="E12053" i="7"/>
  <c r="E12054" i="7"/>
  <c r="E12055" i="7"/>
  <c r="E12056" i="7"/>
  <c r="E12057" i="7"/>
  <c r="E12058" i="7"/>
  <c r="E12059" i="7"/>
  <c r="E12060" i="7"/>
  <c r="E12061" i="7"/>
  <c r="E12062" i="7"/>
  <c r="E12063" i="7"/>
  <c r="E12064" i="7"/>
  <c r="E12065" i="7"/>
  <c r="E12066" i="7"/>
  <c r="E12067" i="7"/>
  <c r="E12068" i="7"/>
  <c r="E12069" i="7"/>
  <c r="E12070" i="7"/>
  <c r="E12071" i="7"/>
  <c r="E12072" i="7"/>
  <c r="E12073" i="7"/>
  <c r="E12074" i="7"/>
  <c r="E12075" i="7"/>
  <c r="E12076" i="7"/>
  <c r="E12077" i="7"/>
  <c r="E12078" i="7"/>
  <c r="E12079" i="7"/>
  <c r="E12080" i="7"/>
  <c r="E12081" i="7"/>
  <c r="E12082" i="7"/>
  <c r="E12083" i="7"/>
  <c r="E12084" i="7"/>
  <c r="E12085" i="7"/>
  <c r="E12086" i="7"/>
  <c r="E12087" i="7"/>
  <c r="E12088" i="7"/>
  <c r="E12089" i="7"/>
  <c r="E12090" i="7"/>
  <c r="E12091" i="7"/>
  <c r="E12092" i="7"/>
  <c r="E12093" i="7"/>
  <c r="E12094" i="7"/>
  <c r="E12095" i="7"/>
  <c r="E12096" i="7"/>
  <c r="E12097" i="7"/>
  <c r="E12098" i="7"/>
  <c r="E12099" i="7"/>
  <c r="E12100" i="7"/>
  <c r="E12101" i="7"/>
  <c r="E12102" i="7"/>
  <c r="E12103" i="7"/>
  <c r="E12104" i="7"/>
  <c r="E12105" i="7"/>
  <c r="E12106" i="7"/>
  <c r="E12107" i="7"/>
  <c r="E12108" i="7"/>
  <c r="E12109" i="7"/>
  <c r="E12110" i="7"/>
  <c r="E12111" i="7"/>
  <c r="E12112" i="7"/>
  <c r="E12113" i="7"/>
  <c r="E12114" i="7"/>
  <c r="E12115" i="7"/>
  <c r="E12116" i="7"/>
  <c r="E12117" i="7"/>
  <c r="E12118" i="7"/>
  <c r="E12119" i="7"/>
  <c r="E12120" i="7"/>
  <c r="E12121" i="7"/>
  <c r="E12122" i="7"/>
  <c r="E12123" i="7"/>
  <c r="E12124" i="7"/>
  <c r="E12125" i="7"/>
  <c r="E12126" i="7"/>
  <c r="E12127" i="7"/>
  <c r="E12128" i="7"/>
  <c r="E12129" i="7"/>
  <c r="E12130" i="7"/>
  <c r="E12131" i="7"/>
  <c r="E12132" i="7"/>
  <c r="E12133" i="7"/>
  <c r="E12134" i="7"/>
  <c r="E12135" i="7"/>
  <c r="E12136" i="7"/>
  <c r="E12137" i="7"/>
  <c r="E12138" i="7"/>
  <c r="E12139" i="7"/>
  <c r="E12140" i="7"/>
  <c r="E12141" i="7"/>
  <c r="E12142" i="7"/>
  <c r="E12143" i="7"/>
  <c r="E12144" i="7"/>
  <c r="E12145" i="7"/>
  <c r="E12146" i="7"/>
  <c r="E12147" i="7"/>
  <c r="E12148" i="7"/>
  <c r="E12149" i="7"/>
  <c r="E12150" i="7"/>
  <c r="E12151" i="7"/>
  <c r="E12152" i="7"/>
  <c r="E12153" i="7"/>
  <c r="E12154" i="7"/>
  <c r="E12155" i="7"/>
  <c r="E12156" i="7"/>
  <c r="E12157" i="7"/>
  <c r="E12158" i="7"/>
  <c r="E12159" i="7"/>
  <c r="E12160" i="7"/>
  <c r="E12161" i="7"/>
  <c r="E12162" i="7"/>
  <c r="E12163" i="7"/>
  <c r="E12164" i="7"/>
  <c r="E12165" i="7"/>
  <c r="E12166" i="7"/>
  <c r="E12167" i="7"/>
  <c r="E12168" i="7"/>
  <c r="E12169" i="7"/>
  <c r="E12170" i="7"/>
  <c r="E12171" i="7"/>
  <c r="E12172" i="7"/>
  <c r="E12173" i="7"/>
  <c r="E12174" i="7"/>
  <c r="E12175" i="7"/>
  <c r="E12176" i="7"/>
  <c r="E12177" i="7"/>
  <c r="E12178" i="7"/>
  <c r="E12179" i="7"/>
  <c r="E12180" i="7"/>
  <c r="E12181" i="7"/>
  <c r="E12182" i="7"/>
  <c r="E12183" i="7"/>
  <c r="E12184" i="7"/>
  <c r="E12185" i="7"/>
  <c r="E12186" i="7"/>
  <c r="E12187" i="7"/>
  <c r="E12188" i="7"/>
  <c r="E12189" i="7"/>
  <c r="E12190" i="7"/>
  <c r="E12191" i="7"/>
  <c r="E12192" i="7"/>
  <c r="E12193" i="7"/>
  <c r="E12194" i="7"/>
  <c r="E12195" i="7"/>
  <c r="E12196" i="7"/>
  <c r="E12197" i="7"/>
  <c r="E12198" i="7"/>
  <c r="E12199" i="7"/>
  <c r="E12200" i="7"/>
  <c r="E12201" i="7"/>
  <c r="E12202" i="7"/>
  <c r="E12203" i="7"/>
  <c r="E12204" i="7"/>
  <c r="E12205" i="7"/>
  <c r="E12206" i="7"/>
  <c r="E12207" i="7"/>
  <c r="E12208" i="7"/>
  <c r="E12209" i="7"/>
  <c r="E12210" i="7"/>
  <c r="E12211" i="7"/>
  <c r="E12212" i="7"/>
  <c r="E12213" i="7"/>
  <c r="E12214" i="7"/>
  <c r="E12215" i="7"/>
  <c r="E12216" i="7"/>
  <c r="E12217" i="7"/>
  <c r="E12218" i="7"/>
  <c r="E12219" i="7"/>
  <c r="E12220" i="7"/>
  <c r="E12221" i="7"/>
  <c r="E12222" i="7"/>
  <c r="E12223" i="7"/>
  <c r="E12224" i="7"/>
  <c r="E12225" i="7"/>
  <c r="E12226" i="7"/>
  <c r="E12227" i="7"/>
  <c r="E12228" i="7"/>
  <c r="E12229" i="7"/>
  <c r="E12230" i="7"/>
  <c r="E12231" i="7"/>
  <c r="E12232" i="7"/>
  <c r="E12233" i="7"/>
  <c r="E12234" i="7"/>
  <c r="E12235" i="7"/>
  <c r="E12236" i="7"/>
  <c r="E12237" i="7"/>
  <c r="E12238" i="7"/>
  <c r="E12239" i="7"/>
  <c r="E12240" i="7"/>
  <c r="E12241" i="7"/>
  <c r="E12242" i="7"/>
  <c r="E12243" i="7"/>
  <c r="E12244" i="7"/>
  <c r="E12245" i="7"/>
  <c r="E12246" i="7"/>
  <c r="E12247" i="7"/>
  <c r="E12248" i="7"/>
  <c r="E12249" i="7"/>
  <c r="E12250" i="7"/>
  <c r="E12251" i="7"/>
  <c r="E12252" i="7"/>
  <c r="E12253" i="7"/>
  <c r="E12254" i="7"/>
  <c r="E12255" i="7"/>
  <c r="E12256" i="7"/>
  <c r="E12257" i="7"/>
  <c r="E12258" i="7"/>
  <c r="E12259" i="7"/>
  <c r="E12260" i="7"/>
  <c r="E12261" i="7"/>
  <c r="E12262" i="7"/>
  <c r="E12263" i="7"/>
  <c r="E12264" i="7"/>
  <c r="E12265" i="7"/>
  <c r="E12266" i="7"/>
  <c r="E12267" i="7"/>
  <c r="E12268" i="7"/>
  <c r="E12269" i="7"/>
  <c r="E12270" i="7"/>
  <c r="E12271" i="7"/>
  <c r="E12272" i="7"/>
  <c r="E12273" i="7"/>
  <c r="E12274" i="7"/>
  <c r="E12275" i="7"/>
  <c r="E12276" i="7"/>
  <c r="E12277" i="7"/>
  <c r="E12278" i="7"/>
  <c r="E12279" i="7"/>
  <c r="E12280" i="7"/>
  <c r="E12281" i="7"/>
  <c r="E12282" i="7"/>
  <c r="E12283" i="7"/>
  <c r="E12284" i="7"/>
  <c r="E12285" i="7"/>
  <c r="E12286" i="7"/>
  <c r="E12287" i="7"/>
  <c r="E12288" i="7"/>
  <c r="E12289" i="7"/>
  <c r="E12290" i="7"/>
  <c r="E12291" i="7"/>
  <c r="E12292" i="7"/>
  <c r="E12293" i="7"/>
  <c r="E12294" i="7"/>
  <c r="E12295" i="7"/>
  <c r="E12296" i="7"/>
  <c r="E12297" i="7"/>
  <c r="E12298" i="7"/>
  <c r="E12299" i="7"/>
  <c r="E12300" i="7"/>
  <c r="E12301" i="7"/>
  <c r="E12302" i="7"/>
  <c r="E12303" i="7"/>
  <c r="E12304" i="7"/>
  <c r="E12305" i="7"/>
  <c r="E12306" i="7"/>
  <c r="E12307" i="7"/>
  <c r="E12308" i="7"/>
  <c r="E12309" i="7"/>
  <c r="E12310" i="7"/>
  <c r="E12311" i="7"/>
  <c r="E12312" i="7"/>
  <c r="E12313" i="7"/>
  <c r="E12314" i="7"/>
  <c r="E12315" i="7"/>
  <c r="E12316" i="7"/>
  <c r="E12317" i="7"/>
  <c r="E12318" i="7"/>
  <c r="E12319" i="7"/>
  <c r="E12320" i="7"/>
  <c r="E12321" i="7"/>
  <c r="E12322" i="7"/>
  <c r="E12323" i="7"/>
  <c r="E12324" i="7"/>
  <c r="E12325" i="7"/>
  <c r="E12326" i="7"/>
  <c r="E12327" i="7"/>
  <c r="E12328" i="7"/>
  <c r="E12329" i="7"/>
  <c r="E12330" i="7"/>
  <c r="E12331" i="7"/>
  <c r="E12332" i="7"/>
  <c r="E12333" i="7"/>
  <c r="E12334" i="7"/>
  <c r="E12335" i="7"/>
  <c r="E12336" i="7"/>
  <c r="E12337" i="7"/>
  <c r="E12338" i="7"/>
  <c r="E12339" i="7"/>
  <c r="E12340" i="7"/>
  <c r="E12341" i="7"/>
  <c r="E12342" i="7"/>
  <c r="E12343" i="7"/>
  <c r="E12344" i="7"/>
  <c r="E12345" i="7"/>
  <c r="E12346" i="7"/>
  <c r="E12347" i="7"/>
  <c r="E12348" i="7"/>
  <c r="E12349" i="7"/>
  <c r="E12350" i="7"/>
  <c r="E12351" i="7"/>
  <c r="E12352" i="7"/>
  <c r="E12353" i="7"/>
  <c r="E12354" i="7"/>
  <c r="E12355" i="7"/>
  <c r="E12356" i="7"/>
  <c r="E12357" i="7"/>
  <c r="E12358" i="7"/>
  <c r="E12359" i="7"/>
  <c r="E12360" i="7"/>
  <c r="E12361" i="7"/>
  <c r="E12362" i="7"/>
  <c r="E12363" i="7"/>
  <c r="E12364" i="7"/>
  <c r="E12365" i="7"/>
  <c r="E12366" i="7"/>
  <c r="E12367" i="7"/>
  <c r="E12368" i="7"/>
  <c r="E12369" i="7"/>
  <c r="E12370" i="7"/>
  <c r="E12371" i="7"/>
  <c r="E12372" i="7"/>
  <c r="E12373" i="7"/>
  <c r="E12374" i="7"/>
  <c r="E12375" i="7"/>
  <c r="E12376" i="7"/>
  <c r="E12377" i="7"/>
  <c r="E12378" i="7"/>
  <c r="E12379" i="7"/>
  <c r="E12380" i="7"/>
  <c r="E12381" i="7"/>
  <c r="E12382" i="7"/>
  <c r="E12383" i="7"/>
  <c r="E12384" i="7"/>
  <c r="E12385" i="7"/>
  <c r="E12386" i="7"/>
  <c r="E12387" i="7"/>
  <c r="E12388" i="7"/>
  <c r="E12389" i="7"/>
  <c r="E12390" i="7"/>
  <c r="E12391" i="7"/>
  <c r="E12392" i="7"/>
  <c r="E12393" i="7"/>
  <c r="E12394" i="7"/>
  <c r="E12395" i="7"/>
  <c r="E12396" i="7"/>
  <c r="E12397" i="7"/>
  <c r="E12398" i="7"/>
  <c r="E12399" i="7"/>
  <c r="E12400" i="7"/>
  <c r="E12401" i="7"/>
  <c r="E12402" i="7"/>
  <c r="E12403" i="7"/>
  <c r="E12404" i="7"/>
  <c r="E12405" i="7"/>
  <c r="E12406" i="7"/>
  <c r="E12407" i="7"/>
  <c r="E12408" i="7"/>
  <c r="E12409" i="7"/>
  <c r="E12410" i="7"/>
  <c r="E12411" i="7"/>
  <c r="E12412" i="7"/>
  <c r="E12413" i="7"/>
  <c r="E12414" i="7"/>
  <c r="E12415" i="7"/>
  <c r="E12416" i="7"/>
  <c r="E12417" i="7"/>
  <c r="E12418" i="7"/>
  <c r="E12419" i="7"/>
  <c r="E12420" i="7"/>
  <c r="E12421" i="7"/>
  <c r="E12422" i="7"/>
  <c r="E12423" i="7"/>
  <c r="E12424" i="7"/>
  <c r="E12425" i="7"/>
  <c r="E12426" i="7"/>
  <c r="E12427" i="7"/>
  <c r="E12428" i="7"/>
  <c r="E12429" i="7"/>
  <c r="E12430" i="7"/>
  <c r="E12431" i="7"/>
  <c r="E12432" i="7"/>
  <c r="E12433" i="7"/>
  <c r="E12434" i="7"/>
  <c r="E12435" i="7"/>
  <c r="E12436" i="7"/>
  <c r="E12437" i="7"/>
  <c r="E12438" i="7"/>
  <c r="E12439" i="7"/>
  <c r="E12440" i="7"/>
  <c r="E12441" i="7"/>
  <c r="E12442" i="7"/>
  <c r="E12443" i="7"/>
  <c r="E12444" i="7"/>
  <c r="E12445" i="7"/>
  <c r="E12446" i="7"/>
  <c r="E12447" i="7"/>
  <c r="E12448" i="7"/>
  <c r="E12449" i="7"/>
  <c r="E12450" i="7"/>
  <c r="E12451" i="7"/>
  <c r="E12452" i="7"/>
  <c r="E12453" i="7"/>
  <c r="E12454" i="7"/>
  <c r="E12455" i="7"/>
  <c r="E12456" i="7"/>
  <c r="E12457" i="7"/>
  <c r="E12458" i="7"/>
  <c r="E12459" i="7"/>
  <c r="E12460" i="7"/>
  <c r="E12461" i="7"/>
  <c r="E12462" i="7"/>
  <c r="E12463" i="7"/>
  <c r="E12464" i="7"/>
  <c r="E12465" i="7"/>
  <c r="E12466" i="7"/>
  <c r="E12467" i="7"/>
  <c r="E12468" i="7"/>
  <c r="E12469" i="7"/>
  <c r="E12470" i="7"/>
  <c r="E12471" i="7"/>
  <c r="E12472" i="7"/>
  <c r="E12473" i="7"/>
  <c r="E12474" i="7"/>
  <c r="E12475" i="7"/>
  <c r="E12476" i="7"/>
  <c r="E12477" i="7"/>
  <c r="E12478" i="7"/>
  <c r="E12479" i="7"/>
  <c r="E12480" i="7"/>
  <c r="E12481" i="7"/>
  <c r="E12482" i="7"/>
  <c r="E12483" i="7"/>
  <c r="E12484" i="7"/>
  <c r="E12485" i="7"/>
  <c r="E12486" i="7"/>
  <c r="E12487" i="7"/>
  <c r="E12488" i="7"/>
  <c r="E12489" i="7"/>
  <c r="E12490" i="7"/>
  <c r="E12491" i="7"/>
  <c r="E12492" i="7"/>
  <c r="E12493" i="7"/>
  <c r="E12494" i="7"/>
  <c r="E12495" i="7"/>
  <c r="E12496" i="7"/>
  <c r="E12497" i="7"/>
  <c r="E12498" i="7"/>
  <c r="E12499" i="7"/>
  <c r="E12500" i="7"/>
  <c r="E12501" i="7"/>
  <c r="E12502" i="7"/>
  <c r="E12503" i="7"/>
  <c r="E12504" i="7"/>
  <c r="E12505" i="7"/>
  <c r="E12506" i="7"/>
  <c r="E12507" i="7"/>
  <c r="E12508" i="7"/>
  <c r="E12509" i="7"/>
  <c r="E12510" i="7"/>
  <c r="E12511" i="7"/>
  <c r="E12512" i="7"/>
  <c r="E12513" i="7"/>
  <c r="E12514" i="7"/>
  <c r="E12515" i="7"/>
  <c r="E12516" i="7"/>
  <c r="E12517" i="7"/>
  <c r="E12518" i="7"/>
  <c r="E12519" i="7"/>
  <c r="E12520" i="7"/>
  <c r="E12521" i="7"/>
  <c r="E12522" i="7"/>
  <c r="E12523" i="7"/>
  <c r="E12524" i="7"/>
  <c r="E12525" i="7"/>
  <c r="E12526" i="7"/>
  <c r="E12527" i="7"/>
  <c r="E12528" i="7"/>
  <c r="E12529" i="7"/>
  <c r="E12530" i="7"/>
  <c r="E12531" i="7"/>
  <c r="E12532" i="7"/>
  <c r="E12533" i="7"/>
  <c r="E12534" i="7"/>
  <c r="E12535" i="7"/>
  <c r="E12536" i="7"/>
  <c r="E12537" i="7"/>
  <c r="E12538" i="7"/>
  <c r="E12539" i="7"/>
  <c r="E12540" i="7"/>
  <c r="E12541" i="7"/>
  <c r="E12542" i="7"/>
  <c r="E12543" i="7"/>
  <c r="E12544" i="7"/>
  <c r="E12545" i="7"/>
  <c r="E12546" i="7"/>
  <c r="E12547" i="7"/>
  <c r="E12548" i="7"/>
  <c r="E12549" i="7"/>
  <c r="E12550" i="7"/>
  <c r="E12551" i="7"/>
  <c r="E12552" i="7"/>
  <c r="E12553" i="7"/>
  <c r="E12554" i="7"/>
  <c r="E12555" i="7"/>
  <c r="E12556" i="7"/>
  <c r="E12557" i="7"/>
  <c r="E12558" i="7"/>
  <c r="E12559" i="7"/>
  <c r="E12560" i="7"/>
  <c r="E12561" i="7"/>
  <c r="E12562" i="7"/>
  <c r="E12563" i="7"/>
  <c r="E12564" i="7"/>
  <c r="E12565" i="7"/>
  <c r="E12566" i="7"/>
  <c r="E12567" i="7"/>
  <c r="E12568" i="7"/>
  <c r="E12569" i="7"/>
  <c r="E12570" i="7"/>
  <c r="E12571" i="7"/>
  <c r="E12572" i="7"/>
  <c r="E12573" i="7"/>
  <c r="E12574" i="7"/>
  <c r="E12575" i="7"/>
  <c r="E12576" i="7"/>
  <c r="E12577" i="7"/>
  <c r="E12578" i="7"/>
  <c r="E12579" i="7"/>
  <c r="E12580" i="7"/>
  <c r="E12581" i="7"/>
  <c r="E12582" i="7"/>
  <c r="E12583" i="7"/>
  <c r="E12584" i="7"/>
  <c r="E12585" i="7"/>
  <c r="E12586" i="7"/>
  <c r="E12587" i="7"/>
  <c r="E12588" i="7"/>
  <c r="E12589" i="7"/>
  <c r="E12590" i="7"/>
  <c r="E12591" i="7"/>
  <c r="E12592" i="7"/>
  <c r="E12593" i="7"/>
  <c r="E12594" i="7"/>
  <c r="E12595" i="7"/>
  <c r="E12596" i="7"/>
  <c r="E12597" i="7"/>
  <c r="E12598" i="7"/>
  <c r="E12599" i="7"/>
  <c r="E12600" i="7"/>
  <c r="E12601" i="7"/>
  <c r="E12602" i="7"/>
  <c r="E12603" i="7"/>
  <c r="E12604" i="7"/>
  <c r="E12605" i="7"/>
  <c r="E12606" i="7"/>
  <c r="E12607" i="7"/>
  <c r="E12608" i="7"/>
  <c r="E12609" i="7"/>
  <c r="E12610" i="7"/>
  <c r="E12611" i="7"/>
  <c r="E12612" i="7"/>
  <c r="E12613" i="7"/>
  <c r="E12614" i="7"/>
  <c r="E12615" i="7"/>
  <c r="E12616" i="7"/>
  <c r="E12617" i="7"/>
  <c r="E12618" i="7"/>
  <c r="E12619" i="7"/>
  <c r="E12620" i="7"/>
  <c r="E12621" i="7"/>
  <c r="E12622" i="7"/>
  <c r="E12623" i="7"/>
  <c r="E12624" i="7"/>
  <c r="E12625" i="7"/>
  <c r="E12626" i="7"/>
  <c r="E12627" i="7"/>
  <c r="E12628" i="7"/>
  <c r="E12629" i="7"/>
  <c r="E12630" i="7"/>
  <c r="E12631" i="7"/>
  <c r="E12632" i="7"/>
  <c r="E12633" i="7"/>
  <c r="E12634" i="7"/>
  <c r="E12635" i="7"/>
  <c r="E12636" i="7"/>
  <c r="E12637" i="7"/>
  <c r="E12638" i="7"/>
  <c r="E12639" i="7"/>
  <c r="E12640" i="7"/>
  <c r="E12641" i="7"/>
  <c r="E12642" i="7"/>
  <c r="E12643" i="7"/>
  <c r="E12644" i="7"/>
  <c r="E12645" i="7"/>
  <c r="E12646" i="7"/>
  <c r="E12647" i="7"/>
  <c r="E12648" i="7"/>
  <c r="E12649" i="7"/>
  <c r="E12650" i="7"/>
  <c r="E12651" i="7"/>
  <c r="E12652" i="7"/>
  <c r="E12653" i="7"/>
  <c r="E12654" i="7"/>
  <c r="E12655" i="7"/>
  <c r="E12656" i="7"/>
  <c r="E12657" i="7"/>
  <c r="E12658" i="7"/>
  <c r="E12659" i="7"/>
  <c r="E12660" i="7"/>
  <c r="E12661" i="7"/>
  <c r="E12662" i="7"/>
  <c r="E12663" i="7"/>
  <c r="E12664" i="7"/>
  <c r="E12665" i="7"/>
  <c r="E12666" i="7"/>
  <c r="E12667" i="7"/>
  <c r="E12668" i="7"/>
  <c r="E12669" i="7"/>
  <c r="E12670" i="7"/>
  <c r="E12671" i="7"/>
  <c r="E12672" i="7"/>
  <c r="E12673" i="7"/>
  <c r="E12674" i="7"/>
  <c r="E12675" i="7"/>
  <c r="E12676" i="7"/>
  <c r="E12677" i="7"/>
  <c r="E12678" i="7"/>
  <c r="E12679" i="7"/>
  <c r="E12680" i="7"/>
  <c r="E12681" i="7"/>
  <c r="E12682" i="7"/>
  <c r="E12683" i="7"/>
  <c r="E12684" i="7"/>
  <c r="E12685" i="7"/>
  <c r="E12686" i="7"/>
  <c r="E12687" i="7"/>
  <c r="E12688" i="7"/>
  <c r="E12689" i="7"/>
  <c r="E12690" i="7"/>
  <c r="E12691" i="7"/>
  <c r="E12692" i="7"/>
  <c r="E12693" i="7"/>
  <c r="E12694" i="7"/>
  <c r="E12695" i="7"/>
  <c r="E12696" i="7"/>
  <c r="E12697" i="7"/>
  <c r="E12698" i="7"/>
  <c r="E12699" i="7"/>
  <c r="E12700" i="7"/>
  <c r="E12701" i="7"/>
  <c r="E12702" i="7"/>
  <c r="E12703" i="7"/>
  <c r="E12704" i="7"/>
  <c r="E12705" i="7"/>
  <c r="E12706" i="7"/>
  <c r="E12707" i="7"/>
  <c r="E12708" i="7"/>
  <c r="E12709" i="7"/>
  <c r="E12710" i="7"/>
  <c r="E12711" i="7"/>
  <c r="E12712" i="7"/>
  <c r="E12713" i="7"/>
  <c r="E12714" i="7"/>
  <c r="E12715" i="7"/>
  <c r="E12716" i="7"/>
  <c r="E12717" i="7"/>
  <c r="E12718" i="7"/>
  <c r="E12719" i="7"/>
  <c r="E12720" i="7"/>
  <c r="E12721" i="7"/>
  <c r="E12722" i="7"/>
  <c r="E12723" i="7"/>
  <c r="E12724" i="7"/>
  <c r="E12725" i="7"/>
  <c r="E12726" i="7"/>
  <c r="E12727" i="7"/>
  <c r="E12728" i="7"/>
  <c r="E12729" i="7"/>
  <c r="E12730" i="7"/>
  <c r="E12731" i="7"/>
  <c r="E12732" i="7"/>
  <c r="E12733" i="7"/>
  <c r="E12734" i="7"/>
  <c r="E12735" i="7"/>
  <c r="E12736" i="7"/>
  <c r="E12737" i="7"/>
  <c r="E12738" i="7"/>
  <c r="E12739" i="7"/>
  <c r="E12740" i="7"/>
  <c r="E12741" i="7"/>
  <c r="E12742" i="7"/>
  <c r="E12743" i="7"/>
  <c r="E12744" i="7"/>
  <c r="E12745" i="7"/>
  <c r="E12746" i="7"/>
  <c r="E12747" i="7"/>
  <c r="E12748" i="7"/>
  <c r="E12749" i="7"/>
  <c r="E12750" i="7"/>
  <c r="E12751" i="7"/>
  <c r="E12752" i="7"/>
  <c r="E12753" i="7"/>
  <c r="E12754" i="7"/>
  <c r="E12755" i="7"/>
  <c r="E12756" i="7"/>
  <c r="E12757" i="7"/>
  <c r="E12758" i="7"/>
  <c r="E12759" i="7"/>
  <c r="E12760" i="7"/>
  <c r="E12761" i="7"/>
  <c r="E12762" i="7"/>
  <c r="E12763" i="7"/>
  <c r="E12764" i="7"/>
  <c r="E12765" i="7"/>
  <c r="E12766" i="7"/>
  <c r="E12767" i="7"/>
  <c r="E12768" i="7"/>
  <c r="E12769" i="7"/>
  <c r="E12770" i="7"/>
  <c r="E12771" i="7"/>
  <c r="E12772" i="7"/>
  <c r="E12773" i="7"/>
  <c r="E12774" i="7"/>
  <c r="E12775" i="7"/>
  <c r="E12776" i="7"/>
  <c r="E12777" i="7"/>
  <c r="E12778" i="7"/>
  <c r="E12779" i="7"/>
  <c r="E12780" i="7"/>
  <c r="E12781" i="7"/>
  <c r="E12782" i="7"/>
  <c r="E12783" i="7"/>
  <c r="E12784" i="7"/>
  <c r="E12785" i="7"/>
  <c r="E12786" i="7"/>
  <c r="E12787" i="7"/>
  <c r="E12788" i="7"/>
  <c r="E12789" i="7"/>
  <c r="E12790" i="7"/>
  <c r="E12791" i="7"/>
  <c r="E12792" i="7"/>
  <c r="E12793" i="7"/>
  <c r="E12794" i="7"/>
  <c r="E12795" i="7"/>
  <c r="E12796" i="7"/>
  <c r="E12797" i="7"/>
  <c r="E12798" i="7"/>
  <c r="E12799" i="7"/>
  <c r="E12800" i="7"/>
  <c r="E12801" i="7"/>
  <c r="E12802" i="7"/>
  <c r="E12803" i="7"/>
  <c r="E12804" i="7"/>
  <c r="E12805" i="7"/>
  <c r="E12806" i="7"/>
  <c r="E12807" i="7"/>
  <c r="E12808" i="7"/>
  <c r="E12809" i="7"/>
  <c r="E12810" i="7"/>
  <c r="E12811" i="7"/>
  <c r="E12812" i="7"/>
  <c r="E12813" i="7"/>
  <c r="E12814" i="7"/>
  <c r="E12815" i="7"/>
  <c r="E12816" i="7"/>
  <c r="E12817" i="7"/>
  <c r="E12818" i="7"/>
  <c r="E12819" i="7"/>
  <c r="E12820" i="7"/>
  <c r="E12821" i="7"/>
  <c r="E12822" i="7"/>
  <c r="E12823" i="7"/>
  <c r="E12824" i="7"/>
  <c r="E12825" i="7"/>
  <c r="E12826" i="7"/>
  <c r="E12827" i="7"/>
  <c r="E12828" i="7"/>
  <c r="E12829" i="7"/>
  <c r="E12830" i="7"/>
  <c r="E12831" i="7"/>
  <c r="E12832" i="7"/>
  <c r="E12833" i="7"/>
  <c r="E12834" i="7"/>
  <c r="E12835" i="7"/>
  <c r="E12836" i="7"/>
  <c r="E12837" i="7"/>
  <c r="E12838" i="7"/>
  <c r="E12839" i="7"/>
  <c r="E12840" i="7"/>
  <c r="E12841" i="7"/>
  <c r="E12842" i="7"/>
  <c r="E12843" i="7"/>
  <c r="E12844" i="7"/>
  <c r="E12845" i="7"/>
  <c r="E12846" i="7"/>
  <c r="E12847" i="7"/>
  <c r="E12848" i="7"/>
  <c r="E12849" i="7"/>
  <c r="E12850" i="7"/>
  <c r="E12851" i="7"/>
  <c r="E12852" i="7"/>
  <c r="E12853" i="7"/>
  <c r="E12854" i="7"/>
  <c r="E12855" i="7"/>
  <c r="E12856" i="7"/>
  <c r="E12857" i="7"/>
  <c r="E12858" i="7"/>
  <c r="E12859" i="7"/>
  <c r="E12860" i="7"/>
  <c r="E12861" i="7"/>
  <c r="E12862" i="7"/>
  <c r="E12863" i="7"/>
  <c r="E12864" i="7"/>
  <c r="E12865" i="7"/>
  <c r="E12866" i="7"/>
  <c r="E12867" i="7"/>
  <c r="E12868" i="7"/>
  <c r="E12869" i="7"/>
  <c r="E12870" i="7"/>
  <c r="E12871" i="7"/>
  <c r="E12872" i="7"/>
  <c r="E12873" i="7"/>
  <c r="E12874" i="7"/>
  <c r="E12875" i="7"/>
  <c r="E12876" i="7"/>
  <c r="E12877" i="7"/>
  <c r="E12878" i="7"/>
  <c r="E12879" i="7"/>
  <c r="E12880" i="7"/>
  <c r="E12881" i="7"/>
  <c r="E12882" i="7"/>
  <c r="E12883" i="7"/>
  <c r="E12884" i="7"/>
  <c r="E12885" i="7"/>
  <c r="E12886" i="7"/>
  <c r="E12887" i="7"/>
  <c r="E12888" i="7"/>
  <c r="E12889" i="7"/>
  <c r="E12890" i="7"/>
  <c r="E12891" i="7"/>
  <c r="E12892" i="7"/>
  <c r="E12893" i="7"/>
  <c r="E12894" i="7"/>
  <c r="E12895" i="7"/>
  <c r="E12896" i="7"/>
  <c r="E12897" i="7"/>
  <c r="E12898" i="7"/>
  <c r="E12899" i="7"/>
  <c r="E12900" i="7"/>
  <c r="E12901" i="7"/>
  <c r="E12902" i="7"/>
  <c r="E12903" i="7"/>
  <c r="E12904" i="7"/>
  <c r="E12905" i="7"/>
  <c r="E12906" i="7"/>
  <c r="E12907" i="7"/>
  <c r="E12908" i="7"/>
  <c r="E12909" i="7"/>
  <c r="E12910" i="7"/>
  <c r="E12911" i="7"/>
  <c r="E12912" i="7"/>
  <c r="E12913" i="7"/>
  <c r="E12914" i="7"/>
  <c r="E12915" i="7"/>
  <c r="E12916" i="7"/>
  <c r="E12917" i="7"/>
  <c r="E12918" i="7"/>
  <c r="E12919" i="7"/>
  <c r="E12920" i="7"/>
  <c r="E12921" i="7"/>
  <c r="E12922" i="7"/>
  <c r="E12923" i="7"/>
  <c r="E12924" i="7"/>
  <c r="E12925" i="7"/>
  <c r="E12926" i="7"/>
  <c r="E12927" i="7"/>
  <c r="E12928" i="7"/>
  <c r="E12929" i="7"/>
  <c r="E12930" i="7"/>
  <c r="E12931" i="7"/>
  <c r="E12932" i="7"/>
  <c r="E12933" i="7"/>
  <c r="E12934" i="7"/>
  <c r="E12935" i="7"/>
  <c r="E12936" i="7"/>
  <c r="E12937" i="7"/>
  <c r="E12938" i="7"/>
  <c r="E12939" i="7"/>
  <c r="E12940" i="7"/>
  <c r="E12941" i="7"/>
  <c r="E12942" i="7"/>
  <c r="E12943" i="7"/>
  <c r="E12944" i="7"/>
  <c r="E12945" i="7"/>
  <c r="E12946" i="7"/>
  <c r="E12947" i="7"/>
  <c r="E12948" i="7"/>
  <c r="E12949" i="7"/>
  <c r="E12950" i="7"/>
  <c r="E12951" i="7"/>
  <c r="E12952" i="7"/>
  <c r="E12953" i="7"/>
  <c r="E12954" i="7"/>
  <c r="E12955" i="7"/>
  <c r="E12956" i="7"/>
  <c r="E12957" i="7"/>
  <c r="E12958" i="7"/>
  <c r="E12959" i="7"/>
  <c r="E12960" i="7"/>
  <c r="E12961" i="7"/>
  <c r="E12962" i="7"/>
  <c r="E12963" i="7"/>
  <c r="E12964" i="7"/>
  <c r="E12965" i="7"/>
  <c r="E12966" i="7"/>
  <c r="E12967" i="7"/>
  <c r="E12968" i="7"/>
  <c r="E12969" i="7"/>
  <c r="E12970" i="7"/>
  <c r="E12971" i="7"/>
  <c r="E12972" i="7"/>
  <c r="E12973" i="7"/>
  <c r="E12974" i="7"/>
  <c r="E12975" i="7"/>
  <c r="E12976" i="7"/>
  <c r="E12977" i="7"/>
  <c r="E12978" i="7"/>
  <c r="E12979" i="7"/>
  <c r="E12980" i="7"/>
  <c r="E12981" i="7"/>
  <c r="E12982" i="7"/>
  <c r="E12983" i="7"/>
  <c r="E12984" i="7"/>
  <c r="E12985" i="7"/>
  <c r="E12986" i="7"/>
  <c r="E12987" i="7"/>
  <c r="E12988" i="7"/>
  <c r="E12989" i="7"/>
  <c r="E12990" i="7"/>
  <c r="E12991" i="7"/>
  <c r="E12992" i="7"/>
  <c r="E12993" i="7"/>
  <c r="E12994" i="7"/>
  <c r="E12995" i="7"/>
  <c r="E12996" i="7"/>
  <c r="E12997" i="7"/>
  <c r="E12998" i="7"/>
  <c r="E12999" i="7"/>
  <c r="E13000" i="7"/>
  <c r="E13001" i="7"/>
  <c r="E13002" i="7"/>
  <c r="E13003" i="7"/>
  <c r="E13004" i="7"/>
  <c r="E13005" i="7"/>
  <c r="E13006" i="7"/>
  <c r="E13007" i="7"/>
  <c r="E13008" i="7"/>
  <c r="E13009" i="7"/>
  <c r="E13010" i="7"/>
  <c r="E13011" i="7"/>
  <c r="E13012" i="7"/>
  <c r="E13013" i="7"/>
  <c r="E13014" i="7"/>
  <c r="E13015" i="7"/>
  <c r="E13016" i="7"/>
  <c r="E13017" i="7"/>
  <c r="E13018" i="7"/>
  <c r="E13019" i="7"/>
  <c r="E13020" i="7"/>
  <c r="E13021" i="7"/>
  <c r="E13022" i="7"/>
  <c r="E13023" i="7"/>
  <c r="E13024" i="7"/>
  <c r="E13025" i="7"/>
  <c r="E13026" i="7"/>
  <c r="E13027" i="7"/>
  <c r="E13028" i="7"/>
  <c r="E13029" i="7"/>
  <c r="E13030" i="7"/>
  <c r="E13031" i="7"/>
  <c r="E13032" i="7"/>
  <c r="E13033" i="7"/>
  <c r="E13034" i="7"/>
  <c r="E13035" i="7"/>
  <c r="E13036" i="7"/>
  <c r="E13037" i="7"/>
  <c r="E13038" i="7"/>
  <c r="E13039" i="7"/>
  <c r="E13040" i="7"/>
  <c r="E13041" i="7"/>
  <c r="E13042" i="7"/>
  <c r="E13043" i="7"/>
  <c r="E13044" i="7"/>
  <c r="E13045" i="7"/>
  <c r="E13046" i="7"/>
  <c r="E13047" i="7"/>
  <c r="E13048" i="7"/>
  <c r="E13049" i="7"/>
  <c r="E13050" i="7"/>
  <c r="E13051" i="7"/>
  <c r="E13052" i="7"/>
  <c r="E13053" i="7"/>
  <c r="E13054" i="7"/>
  <c r="E13055" i="7"/>
  <c r="E13056" i="7"/>
  <c r="E13057" i="7"/>
  <c r="E13058" i="7"/>
  <c r="E13059" i="7"/>
  <c r="E13060" i="7"/>
  <c r="E13061" i="7"/>
  <c r="E13062" i="7"/>
  <c r="E13063" i="7"/>
  <c r="E13064" i="7"/>
  <c r="E13065" i="7"/>
  <c r="E13066" i="7"/>
  <c r="E13067" i="7"/>
  <c r="E13068" i="7"/>
  <c r="E13069" i="7"/>
  <c r="E13070" i="7"/>
  <c r="E13071" i="7"/>
  <c r="E13072" i="7"/>
  <c r="E13073" i="7"/>
  <c r="E13074" i="7"/>
  <c r="E13075" i="7"/>
  <c r="E13076" i="7"/>
  <c r="E13077" i="7"/>
  <c r="E13078" i="7"/>
  <c r="E13079" i="7"/>
  <c r="E13080" i="7"/>
  <c r="E13081" i="7"/>
  <c r="E13082" i="7"/>
  <c r="E13083" i="7"/>
  <c r="E13084" i="7"/>
  <c r="E13085" i="7"/>
  <c r="E13086" i="7"/>
  <c r="E13087" i="7"/>
  <c r="E13088" i="7"/>
  <c r="E13089" i="7"/>
  <c r="E13090" i="7"/>
  <c r="E13091" i="7"/>
  <c r="E13092" i="7"/>
  <c r="E13093" i="7"/>
  <c r="E13094" i="7"/>
  <c r="E13095" i="7"/>
  <c r="E13096" i="7"/>
  <c r="E13097" i="7"/>
  <c r="E13098" i="7"/>
  <c r="E13099" i="7"/>
  <c r="E13100" i="7"/>
  <c r="E13101" i="7"/>
  <c r="E13102" i="7"/>
  <c r="E13103" i="7"/>
  <c r="E13104" i="7"/>
  <c r="E13105" i="7"/>
  <c r="E13106" i="7"/>
  <c r="E13107" i="7"/>
  <c r="E13108" i="7"/>
  <c r="E13109" i="7"/>
  <c r="E13110" i="7"/>
  <c r="E13111" i="7"/>
  <c r="E13112" i="7"/>
  <c r="E13113" i="7"/>
  <c r="E13114" i="7"/>
  <c r="E13115" i="7"/>
  <c r="E13116" i="7"/>
  <c r="E13117" i="7"/>
  <c r="E13118" i="7"/>
  <c r="E13119" i="7"/>
  <c r="E13120" i="7"/>
  <c r="E13121" i="7"/>
  <c r="E13122" i="7"/>
  <c r="E13123" i="7"/>
  <c r="E13124" i="7"/>
  <c r="E13125" i="7"/>
  <c r="E13126" i="7"/>
  <c r="E13127" i="7"/>
  <c r="E13128" i="7"/>
  <c r="E13129" i="7"/>
  <c r="E13130" i="7"/>
  <c r="E13131" i="7"/>
  <c r="E13132" i="7"/>
  <c r="E13133" i="7"/>
  <c r="E13134" i="7"/>
  <c r="E13135" i="7"/>
  <c r="E13136" i="7"/>
  <c r="E13137" i="7"/>
  <c r="E13138" i="7"/>
  <c r="E13139" i="7"/>
  <c r="E13140" i="7"/>
  <c r="E13141" i="7"/>
  <c r="E13142" i="7"/>
  <c r="E13143" i="7"/>
  <c r="E13144" i="7"/>
  <c r="E13145" i="7"/>
  <c r="E13146" i="7"/>
  <c r="E13147" i="7"/>
  <c r="E13148" i="7"/>
  <c r="E13149" i="7"/>
  <c r="E13150" i="7"/>
  <c r="E13151" i="7"/>
  <c r="E13152" i="7"/>
  <c r="E13153" i="7"/>
  <c r="E13154" i="7"/>
  <c r="E13155" i="7"/>
  <c r="E13156" i="7"/>
  <c r="E13157" i="7"/>
  <c r="E13158" i="7"/>
  <c r="E13159" i="7"/>
  <c r="E13160" i="7"/>
  <c r="E13161" i="7"/>
  <c r="E13162" i="7"/>
  <c r="E13163" i="7"/>
  <c r="E13164" i="7"/>
  <c r="E13165" i="7"/>
  <c r="E13166" i="7"/>
  <c r="E13167" i="7"/>
  <c r="E13168" i="7"/>
  <c r="E13169" i="7"/>
  <c r="E13170" i="7"/>
  <c r="E13171" i="7"/>
  <c r="E13172" i="7"/>
  <c r="E13173" i="7"/>
  <c r="E13174" i="7"/>
  <c r="E13175" i="7"/>
  <c r="E13176" i="7"/>
  <c r="E13177" i="7"/>
  <c r="E13178" i="7"/>
  <c r="E13179" i="7"/>
  <c r="E13180" i="7"/>
  <c r="E13181" i="7"/>
  <c r="E13182" i="7"/>
  <c r="E13183" i="7"/>
  <c r="E13184" i="7"/>
  <c r="E13185" i="7"/>
  <c r="E13186" i="7"/>
  <c r="E13187" i="7"/>
  <c r="E13188" i="7"/>
  <c r="E13189" i="7"/>
  <c r="E13190" i="7"/>
  <c r="E13191" i="7"/>
  <c r="E13192" i="7"/>
  <c r="E13193" i="7"/>
  <c r="E13194" i="7"/>
  <c r="E13195" i="7"/>
  <c r="E13196" i="7"/>
  <c r="E13197" i="7"/>
  <c r="E13198" i="7"/>
  <c r="E13199" i="7"/>
  <c r="E13200" i="7"/>
  <c r="E13201" i="7"/>
  <c r="E13202" i="7"/>
  <c r="E13203" i="7"/>
  <c r="E13204" i="7"/>
  <c r="E13205" i="7"/>
  <c r="E13206" i="7"/>
  <c r="E13207" i="7"/>
  <c r="E13208" i="7"/>
  <c r="E13209" i="7"/>
  <c r="E13210" i="7"/>
  <c r="E13211" i="7"/>
  <c r="E13212" i="7"/>
  <c r="E13213" i="7"/>
  <c r="E13214" i="7"/>
  <c r="E13215" i="7"/>
  <c r="E13216" i="7"/>
  <c r="E13217" i="7"/>
  <c r="E13218" i="7"/>
  <c r="E13219" i="7"/>
  <c r="E13220" i="7"/>
  <c r="E13221" i="7"/>
  <c r="E13222" i="7"/>
  <c r="E13223" i="7"/>
  <c r="E13224" i="7"/>
  <c r="E13225" i="7"/>
  <c r="E13226" i="7"/>
  <c r="E13227" i="7"/>
  <c r="E13228" i="7"/>
  <c r="E13229" i="7"/>
  <c r="E13230" i="7"/>
  <c r="E13231" i="7"/>
  <c r="E13232" i="7"/>
  <c r="E13233" i="7"/>
  <c r="E13234" i="7"/>
  <c r="E13235" i="7"/>
  <c r="E13236" i="7"/>
  <c r="E13237" i="7"/>
  <c r="E13238" i="7"/>
  <c r="E13239" i="7"/>
  <c r="E13240" i="7"/>
  <c r="E13241" i="7"/>
  <c r="E13242" i="7"/>
  <c r="E13243" i="7"/>
  <c r="E13244" i="7"/>
  <c r="E13245" i="7"/>
  <c r="E13246" i="7"/>
  <c r="E13247" i="7"/>
  <c r="E13248" i="7"/>
  <c r="E13249" i="7"/>
  <c r="E13250" i="7"/>
  <c r="E13251" i="7"/>
  <c r="E13252" i="7"/>
  <c r="E13253" i="7"/>
  <c r="E13254" i="7"/>
  <c r="E13255" i="7"/>
  <c r="E13256" i="7"/>
  <c r="E13257" i="7"/>
  <c r="E13258" i="7"/>
  <c r="E13259" i="7"/>
  <c r="E13260" i="7"/>
  <c r="E13261" i="7"/>
  <c r="E13262" i="7"/>
  <c r="E13263" i="7"/>
  <c r="E13264" i="7"/>
  <c r="E13265" i="7"/>
  <c r="E13266" i="7"/>
  <c r="E13267" i="7"/>
  <c r="E13268" i="7"/>
  <c r="E13269" i="7"/>
  <c r="E13270" i="7"/>
  <c r="E13271" i="7"/>
  <c r="E13272" i="7"/>
  <c r="E13273" i="7"/>
  <c r="E13274" i="7"/>
  <c r="E13275" i="7"/>
  <c r="E13276" i="7"/>
  <c r="E13277" i="7"/>
  <c r="E13278" i="7"/>
  <c r="E13279" i="7"/>
  <c r="E13280" i="7"/>
  <c r="E13281" i="7"/>
  <c r="E13282" i="7"/>
  <c r="E13283" i="7"/>
  <c r="E13284" i="7"/>
  <c r="E13285" i="7"/>
  <c r="E13286" i="7"/>
  <c r="E13287" i="7"/>
  <c r="E13288" i="7"/>
  <c r="E13289" i="7"/>
  <c r="E13290" i="7"/>
  <c r="E13291" i="7"/>
  <c r="E13292" i="7"/>
  <c r="E13293" i="7"/>
  <c r="E13294" i="7"/>
  <c r="E13295" i="7"/>
  <c r="E13296" i="7"/>
  <c r="E13297" i="7"/>
  <c r="E13298" i="7"/>
  <c r="E13299" i="7"/>
  <c r="E13300" i="7"/>
  <c r="E13301" i="7"/>
  <c r="E13302" i="7"/>
  <c r="E13303" i="7"/>
  <c r="E13304" i="7"/>
  <c r="E13305" i="7"/>
  <c r="E13306" i="7"/>
  <c r="E13307" i="7"/>
  <c r="E13308" i="7"/>
  <c r="E13309" i="7"/>
  <c r="E13310" i="7"/>
  <c r="E13311" i="7"/>
  <c r="E13312" i="7"/>
  <c r="E13313" i="7"/>
  <c r="E13314" i="7"/>
  <c r="E13315" i="7"/>
  <c r="E13316" i="7"/>
  <c r="E13317" i="7"/>
  <c r="E13318" i="7"/>
  <c r="E13319" i="7"/>
  <c r="E13320" i="7"/>
  <c r="E13321" i="7"/>
  <c r="E13322" i="7"/>
  <c r="E13323" i="7"/>
  <c r="E13324" i="7"/>
  <c r="E13325" i="7"/>
  <c r="E13326" i="7"/>
  <c r="E13327" i="7"/>
  <c r="E13328" i="7"/>
  <c r="E13329" i="7"/>
  <c r="E13330" i="7"/>
  <c r="E13331" i="7"/>
  <c r="E13332" i="7"/>
  <c r="E13333" i="7"/>
  <c r="E13334" i="7"/>
  <c r="E13335" i="7"/>
  <c r="E13336" i="7"/>
  <c r="E13337" i="7"/>
  <c r="E13338" i="7"/>
  <c r="E13339" i="7"/>
  <c r="E13340" i="7"/>
  <c r="E13341" i="7"/>
  <c r="E13342" i="7"/>
  <c r="E13343" i="7"/>
  <c r="E13344" i="7"/>
  <c r="E13345" i="7"/>
  <c r="E13346" i="7"/>
  <c r="E13347" i="7"/>
  <c r="E13348" i="7"/>
  <c r="E13349" i="7"/>
  <c r="E13350" i="7"/>
  <c r="E13351" i="7"/>
  <c r="E13352" i="7"/>
  <c r="E13353" i="7"/>
  <c r="E13354" i="7"/>
  <c r="E13355" i="7"/>
  <c r="E13356" i="7"/>
  <c r="E13357" i="7"/>
  <c r="E13358" i="7"/>
  <c r="E13359" i="7"/>
  <c r="E13360" i="7"/>
  <c r="E13361" i="7"/>
  <c r="E13362" i="7"/>
  <c r="E13363" i="7"/>
  <c r="E13364" i="7"/>
  <c r="E13365" i="7"/>
  <c r="E13366" i="7"/>
  <c r="E13367" i="7"/>
  <c r="E13368" i="7"/>
  <c r="E13369" i="7"/>
  <c r="E13370" i="7"/>
  <c r="E13371" i="7"/>
  <c r="E13372" i="7"/>
  <c r="E13373" i="7"/>
  <c r="E13374" i="7"/>
  <c r="E13375" i="7"/>
  <c r="E13376" i="7"/>
  <c r="E13377" i="7"/>
  <c r="E13378" i="7"/>
  <c r="E13379" i="7"/>
  <c r="E13380" i="7"/>
  <c r="E13381" i="7"/>
  <c r="E13382" i="7"/>
  <c r="E13383" i="7"/>
  <c r="E13384" i="7"/>
  <c r="E13385" i="7"/>
  <c r="E13386" i="7"/>
  <c r="E13387" i="7"/>
  <c r="E13388" i="7"/>
  <c r="E13389" i="7"/>
  <c r="E13390" i="7"/>
  <c r="E13391" i="7"/>
  <c r="E13392" i="7"/>
  <c r="E13393" i="7"/>
  <c r="E13394" i="7"/>
  <c r="E13395" i="7"/>
  <c r="E13396" i="7"/>
  <c r="E13397" i="7"/>
  <c r="E13398" i="7"/>
  <c r="E13399" i="7"/>
  <c r="E13400" i="7"/>
  <c r="E13401" i="7"/>
  <c r="E13402" i="7"/>
  <c r="E13403" i="7"/>
  <c r="E13404" i="7"/>
  <c r="E13405" i="7"/>
  <c r="E13406" i="7"/>
  <c r="E13407" i="7"/>
  <c r="E13408" i="7"/>
  <c r="E13409" i="7"/>
  <c r="E13410" i="7"/>
  <c r="E13411" i="7"/>
  <c r="E13412" i="7"/>
  <c r="E13413" i="7"/>
  <c r="E13414" i="7"/>
  <c r="E13415" i="7"/>
  <c r="E13416" i="7"/>
  <c r="E13417" i="7"/>
  <c r="E13418" i="7"/>
  <c r="E13419" i="7"/>
  <c r="E13420" i="7"/>
  <c r="E13421" i="7"/>
  <c r="E13422" i="7"/>
  <c r="E13423" i="7"/>
  <c r="E13424" i="7"/>
  <c r="E13425" i="7"/>
  <c r="E13426" i="7"/>
  <c r="E13427" i="7"/>
  <c r="E13428" i="7"/>
  <c r="E13429" i="7"/>
  <c r="E13430" i="7"/>
  <c r="E13431" i="7"/>
  <c r="E13432" i="7"/>
  <c r="E13433" i="7"/>
  <c r="E13434" i="7"/>
  <c r="E13435" i="7"/>
  <c r="E13436" i="7"/>
  <c r="E13437" i="7"/>
  <c r="E13438" i="7"/>
  <c r="E13439" i="7"/>
  <c r="E13440" i="7"/>
  <c r="E13441" i="7"/>
  <c r="E13442" i="7"/>
  <c r="E13443" i="7"/>
  <c r="E13444" i="7"/>
  <c r="E13445" i="7"/>
  <c r="E13446" i="7"/>
  <c r="E13447" i="7"/>
  <c r="E13448" i="7"/>
  <c r="E13449" i="7"/>
  <c r="E13450" i="7"/>
  <c r="E13451" i="7"/>
  <c r="E13452" i="7"/>
  <c r="E13453" i="7"/>
  <c r="E13454" i="7"/>
  <c r="E13455" i="7"/>
  <c r="E13456" i="7"/>
  <c r="E13457" i="7"/>
  <c r="E13458" i="7"/>
  <c r="E13459" i="7"/>
  <c r="E13460" i="7"/>
  <c r="E13461" i="7"/>
  <c r="E13462" i="7"/>
  <c r="E13463" i="7"/>
  <c r="E13464" i="7"/>
  <c r="E13465" i="7"/>
  <c r="E13466" i="7"/>
  <c r="E13467" i="7"/>
  <c r="E13468" i="7"/>
  <c r="E13469" i="7"/>
  <c r="E13470" i="7"/>
  <c r="E13471" i="7"/>
  <c r="E13472" i="7"/>
  <c r="E13473" i="7"/>
  <c r="E13474" i="7"/>
  <c r="E13475" i="7"/>
  <c r="E13476" i="7"/>
  <c r="E13477" i="7"/>
  <c r="E13478" i="7"/>
  <c r="E13479" i="7"/>
  <c r="E13480" i="7"/>
  <c r="E13481" i="7"/>
  <c r="E13482" i="7"/>
  <c r="E13483" i="7"/>
  <c r="E13484" i="7"/>
  <c r="E13485" i="7"/>
  <c r="E13486" i="7"/>
  <c r="E13487" i="7"/>
  <c r="E13488" i="7"/>
  <c r="E13489" i="7"/>
  <c r="E13490" i="7"/>
  <c r="E13491" i="7"/>
  <c r="E13492" i="7"/>
  <c r="E13493" i="7"/>
  <c r="E13494" i="7"/>
  <c r="E13495" i="7"/>
  <c r="E13496" i="7"/>
  <c r="E13497" i="7"/>
  <c r="E13498" i="7"/>
  <c r="E13499" i="7"/>
  <c r="E13500" i="7"/>
  <c r="E13501" i="7"/>
  <c r="E13502" i="7"/>
  <c r="E13503" i="7"/>
  <c r="E13504" i="7"/>
  <c r="E13505" i="7"/>
  <c r="E13506" i="7"/>
  <c r="E13507" i="7"/>
  <c r="E13508" i="7"/>
  <c r="E13509" i="7"/>
  <c r="E13510" i="7"/>
  <c r="E13511" i="7"/>
  <c r="E13512" i="7"/>
  <c r="E13513" i="7"/>
  <c r="E13514" i="7"/>
  <c r="E13515" i="7"/>
  <c r="E13516" i="7"/>
  <c r="E13517" i="7"/>
  <c r="E13518" i="7"/>
  <c r="E13519" i="7"/>
  <c r="E13520" i="7"/>
  <c r="E13521" i="7"/>
  <c r="E13522" i="7"/>
  <c r="E13523" i="7"/>
  <c r="E13524" i="7"/>
  <c r="E13525" i="7"/>
  <c r="E13526" i="7"/>
  <c r="E13527" i="7"/>
  <c r="E13528" i="7"/>
  <c r="E13529" i="7"/>
  <c r="E13530" i="7"/>
  <c r="E13531" i="7"/>
  <c r="E13532" i="7"/>
  <c r="E13533" i="7"/>
  <c r="E13534" i="7"/>
  <c r="E13535" i="7"/>
  <c r="E13536" i="7"/>
  <c r="E13537" i="7"/>
  <c r="E13538" i="7"/>
  <c r="E13539" i="7"/>
  <c r="E13540" i="7"/>
  <c r="E13541" i="7"/>
  <c r="E13542" i="7"/>
  <c r="E13543" i="7"/>
  <c r="E13544" i="7"/>
  <c r="E13545" i="7"/>
  <c r="E13546" i="7"/>
  <c r="E13547" i="7"/>
  <c r="E13548" i="7"/>
  <c r="E13549" i="7"/>
  <c r="E13550" i="7"/>
  <c r="E13551" i="7"/>
  <c r="E13552" i="7"/>
  <c r="E13553" i="7"/>
  <c r="E13554" i="7"/>
  <c r="E13555" i="7"/>
  <c r="E13556" i="7"/>
  <c r="E13557" i="7"/>
  <c r="E13558" i="7"/>
  <c r="E13559" i="7"/>
  <c r="E13560" i="7"/>
  <c r="E13561" i="7"/>
  <c r="E13562" i="7"/>
  <c r="E13563" i="7"/>
  <c r="E13564" i="7"/>
  <c r="E13565" i="7"/>
  <c r="E13566" i="7"/>
  <c r="E13567" i="7"/>
  <c r="E13568" i="7"/>
  <c r="E13569" i="7"/>
  <c r="E13570" i="7"/>
  <c r="E13571" i="7"/>
  <c r="E13572" i="7"/>
  <c r="E13573" i="7"/>
  <c r="E13574" i="7"/>
  <c r="E13575" i="7"/>
  <c r="E13576" i="7"/>
  <c r="E13577" i="7"/>
  <c r="E13578" i="7"/>
  <c r="E13579" i="7"/>
  <c r="E13580" i="7"/>
  <c r="E13581" i="7"/>
  <c r="E13582" i="7"/>
  <c r="E13583" i="7"/>
  <c r="E13584" i="7"/>
  <c r="E13585" i="7"/>
  <c r="E13586" i="7"/>
  <c r="E13587" i="7"/>
  <c r="E13588" i="7"/>
  <c r="E13589" i="7"/>
  <c r="E13590" i="7"/>
  <c r="E13591" i="7"/>
  <c r="E13592" i="7"/>
  <c r="E13593" i="7"/>
  <c r="E13594" i="7"/>
  <c r="E13595" i="7"/>
  <c r="E13596" i="7"/>
  <c r="E13597" i="7"/>
  <c r="E13598" i="7"/>
  <c r="E13599" i="7"/>
  <c r="E13600" i="7"/>
  <c r="E13601" i="7"/>
  <c r="E13602" i="7"/>
  <c r="E13603" i="7"/>
  <c r="E13604" i="7"/>
  <c r="E13605" i="7"/>
  <c r="E13606" i="7"/>
  <c r="E13607" i="7"/>
  <c r="E13608" i="7"/>
  <c r="E13609" i="7"/>
  <c r="E13610" i="7"/>
  <c r="E13611" i="7"/>
  <c r="E13612" i="7"/>
  <c r="E13613" i="7"/>
  <c r="E13614" i="7"/>
  <c r="E13615" i="7"/>
  <c r="E13616" i="7"/>
  <c r="E13617" i="7"/>
  <c r="E13618" i="7"/>
  <c r="E13619" i="7"/>
  <c r="E13620" i="7"/>
  <c r="E13621" i="7"/>
  <c r="E13622" i="7"/>
  <c r="E13623" i="7"/>
  <c r="E13624" i="7"/>
  <c r="E13625" i="7"/>
  <c r="E13626" i="7"/>
  <c r="E13627" i="7"/>
  <c r="E13628" i="7"/>
  <c r="E13629" i="7"/>
  <c r="E13630" i="7"/>
  <c r="E13631" i="7"/>
  <c r="E13632" i="7"/>
  <c r="E13633" i="7"/>
  <c r="E13634" i="7"/>
  <c r="E13635" i="7"/>
  <c r="E13636" i="7"/>
  <c r="E13637" i="7"/>
  <c r="E13638" i="7"/>
  <c r="E13639" i="7"/>
  <c r="E13640" i="7"/>
  <c r="E13641" i="7"/>
  <c r="E13642" i="7"/>
  <c r="E13643" i="7"/>
  <c r="E13644" i="7"/>
  <c r="E13645" i="7"/>
  <c r="E13646" i="7"/>
  <c r="E13647" i="7"/>
  <c r="E13648" i="7"/>
  <c r="E13649" i="7"/>
  <c r="E13650" i="7"/>
  <c r="E13651" i="7"/>
  <c r="E13652" i="7"/>
  <c r="E13653" i="7"/>
  <c r="E13654" i="7"/>
  <c r="E13655" i="7"/>
  <c r="E13656" i="7"/>
  <c r="E13657" i="7"/>
  <c r="E13658" i="7"/>
  <c r="E13659" i="7"/>
  <c r="E13660" i="7"/>
  <c r="E13661" i="7"/>
  <c r="E13662" i="7"/>
  <c r="E13663" i="7"/>
  <c r="E13664" i="7"/>
  <c r="E13665" i="7"/>
  <c r="E13666" i="7"/>
  <c r="E13667" i="7"/>
  <c r="E13668" i="7"/>
  <c r="E13669" i="7"/>
  <c r="E13670" i="7"/>
  <c r="E13671" i="7"/>
  <c r="E13672" i="7"/>
  <c r="E13673" i="7"/>
  <c r="E13674" i="7"/>
  <c r="E13675" i="7"/>
  <c r="E13676" i="7"/>
  <c r="E13677" i="7"/>
  <c r="E13678" i="7"/>
  <c r="E13679" i="7"/>
  <c r="E13680" i="7"/>
  <c r="E13681" i="7"/>
  <c r="E13682" i="7"/>
  <c r="E13683" i="7"/>
  <c r="E13684" i="7"/>
  <c r="E13685" i="7"/>
  <c r="E13686" i="7"/>
  <c r="E13687" i="7"/>
  <c r="E13688" i="7"/>
  <c r="E13689" i="7"/>
  <c r="E13690" i="7"/>
  <c r="E13691" i="7"/>
  <c r="E13692" i="7"/>
  <c r="E13693" i="7"/>
  <c r="E13694" i="7"/>
  <c r="E13695" i="7"/>
  <c r="E13696" i="7"/>
  <c r="E13697" i="7"/>
  <c r="E13698" i="7"/>
  <c r="E13699" i="7"/>
  <c r="E13700" i="7"/>
  <c r="E13701" i="7"/>
  <c r="E13702" i="7"/>
  <c r="E13703" i="7"/>
  <c r="E13704" i="7"/>
  <c r="E13705" i="7"/>
  <c r="E13706" i="7"/>
  <c r="E13707" i="7"/>
  <c r="E13708" i="7"/>
  <c r="E13709" i="7"/>
  <c r="E13710" i="7"/>
  <c r="E13711" i="7"/>
  <c r="E13712" i="7"/>
  <c r="E13713" i="7"/>
  <c r="E13714" i="7"/>
  <c r="E13715" i="7"/>
  <c r="E13716" i="7"/>
  <c r="E13717" i="7"/>
  <c r="E13718" i="7"/>
  <c r="E13719" i="7"/>
  <c r="E13720" i="7"/>
  <c r="E13721" i="7"/>
  <c r="E13722" i="7"/>
  <c r="E13723" i="7"/>
  <c r="E13724" i="7"/>
  <c r="E13725" i="7"/>
  <c r="E13726" i="7"/>
  <c r="E13727" i="7"/>
  <c r="E13728" i="7"/>
  <c r="E13729" i="7"/>
  <c r="E13730" i="7"/>
  <c r="E13731" i="7"/>
  <c r="E13732" i="7"/>
  <c r="E13733" i="7"/>
  <c r="E13734" i="7"/>
  <c r="E13735" i="7"/>
  <c r="E13736" i="7"/>
  <c r="E13737" i="7"/>
  <c r="E13738" i="7"/>
  <c r="E13739" i="7"/>
  <c r="E13740" i="7"/>
  <c r="E13741" i="7"/>
  <c r="E13742" i="7"/>
  <c r="E13743" i="7"/>
  <c r="E13744" i="7"/>
  <c r="E13745" i="7"/>
  <c r="E13746" i="7"/>
  <c r="E13747" i="7"/>
  <c r="E13748" i="7"/>
  <c r="E13749" i="7"/>
  <c r="E13750" i="7"/>
  <c r="E13751" i="7"/>
  <c r="E13752" i="7"/>
  <c r="E13753" i="7"/>
  <c r="E13754" i="7"/>
  <c r="E13755" i="7"/>
  <c r="E13756" i="7"/>
  <c r="E13757" i="7"/>
  <c r="E13758" i="7"/>
  <c r="E13759" i="7"/>
  <c r="E13760" i="7"/>
  <c r="E13761" i="7"/>
  <c r="E13762" i="7"/>
  <c r="E13763" i="7"/>
  <c r="E13764" i="7"/>
  <c r="E13765" i="7"/>
  <c r="E13766" i="7"/>
  <c r="E13767" i="7"/>
  <c r="E13768" i="7"/>
  <c r="E13769" i="7"/>
  <c r="E13770" i="7"/>
  <c r="E13771" i="7"/>
  <c r="E13772" i="7"/>
  <c r="E13773" i="7"/>
  <c r="E13774" i="7"/>
  <c r="E13775" i="7"/>
  <c r="E13776" i="7"/>
  <c r="E13777" i="7"/>
  <c r="E13778" i="7"/>
  <c r="E13779" i="7"/>
  <c r="E13780" i="7"/>
  <c r="E13781" i="7"/>
  <c r="E13782" i="7"/>
  <c r="E13783" i="7"/>
  <c r="E13784" i="7"/>
  <c r="E13785" i="7"/>
  <c r="E13786" i="7"/>
  <c r="E13787" i="7"/>
  <c r="E13788" i="7"/>
  <c r="E13789" i="7"/>
  <c r="E13790" i="7"/>
  <c r="E13791" i="7"/>
  <c r="E13792" i="7"/>
  <c r="E13793" i="7"/>
  <c r="E13794" i="7"/>
  <c r="E13795" i="7"/>
  <c r="E13796" i="7"/>
  <c r="E13797" i="7"/>
  <c r="E13798" i="7"/>
  <c r="E13799" i="7"/>
  <c r="E13800" i="7"/>
  <c r="E13801" i="7"/>
  <c r="E13802" i="7"/>
  <c r="E13803" i="7"/>
  <c r="E13804" i="7"/>
  <c r="E13805" i="7"/>
  <c r="E13806" i="7"/>
  <c r="E13807" i="7"/>
  <c r="E13808" i="7"/>
  <c r="E13809" i="7"/>
  <c r="E13810" i="7"/>
  <c r="E13811" i="7"/>
  <c r="E13812" i="7"/>
  <c r="E13813" i="7"/>
  <c r="E13814" i="7"/>
  <c r="E13815" i="7"/>
  <c r="E13816" i="7"/>
  <c r="E13817" i="7"/>
  <c r="E13818" i="7"/>
  <c r="E13819" i="7"/>
  <c r="E13820" i="7"/>
  <c r="E13821" i="7"/>
  <c r="E13822" i="7"/>
  <c r="E13823" i="7"/>
  <c r="E13824" i="7"/>
  <c r="E13825" i="7"/>
  <c r="E13826" i="7"/>
  <c r="E13827" i="7"/>
  <c r="E13828" i="7"/>
  <c r="E13829" i="7"/>
  <c r="E13830" i="7"/>
  <c r="E13831" i="7"/>
  <c r="E13832" i="7"/>
  <c r="E13833" i="7"/>
  <c r="E13834" i="7"/>
  <c r="E13835" i="7"/>
  <c r="E13836" i="7"/>
  <c r="E13837" i="7"/>
  <c r="E13838" i="7"/>
  <c r="E13839" i="7"/>
  <c r="E13840" i="7"/>
  <c r="E13841" i="7"/>
  <c r="E13842" i="7"/>
  <c r="E13843" i="7"/>
  <c r="E13844" i="7"/>
  <c r="E13845" i="7"/>
  <c r="E13846" i="7"/>
  <c r="E13847" i="7"/>
  <c r="E13848" i="7"/>
  <c r="E13849" i="7"/>
  <c r="E13850" i="7"/>
  <c r="E13851" i="7"/>
  <c r="E13852" i="7"/>
  <c r="E13853" i="7"/>
  <c r="E13854" i="7"/>
  <c r="E13855" i="7"/>
  <c r="E13856" i="7"/>
  <c r="E13857" i="7"/>
  <c r="E13858" i="7"/>
  <c r="E13859" i="7"/>
  <c r="E13860" i="7"/>
  <c r="E13861" i="7"/>
  <c r="E13862" i="7"/>
  <c r="E13863" i="7"/>
  <c r="E13864" i="7"/>
  <c r="E13865" i="7"/>
  <c r="E13866" i="7"/>
  <c r="E13867" i="7"/>
  <c r="E13868" i="7"/>
  <c r="E13869" i="7"/>
  <c r="E13870" i="7"/>
  <c r="E13871" i="7"/>
  <c r="E13872" i="7"/>
  <c r="E13873" i="7"/>
  <c r="E13874" i="7"/>
  <c r="E13875" i="7"/>
  <c r="E13876" i="7"/>
  <c r="E13877" i="7"/>
  <c r="E13878" i="7"/>
  <c r="E13879" i="7"/>
  <c r="E13880" i="7"/>
  <c r="E13881" i="7"/>
  <c r="E13882" i="7"/>
  <c r="E13883" i="7"/>
  <c r="E13884" i="7"/>
  <c r="E13885" i="7"/>
  <c r="E13886" i="7"/>
  <c r="E13887" i="7"/>
  <c r="E13888" i="7"/>
  <c r="E13889" i="7"/>
  <c r="E13890" i="7"/>
  <c r="E13891" i="7"/>
  <c r="E13892" i="7"/>
  <c r="E13893" i="7"/>
  <c r="E13894" i="7"/>
  <c r="E13895" i="7"/>
  <c r="E13896" i="7"/>
  <c r="E13897" i="7"/>
  <c r="E13898" i="7"/>
  <c r="E13899" i="7"/>
  <c r="E13900" i="7"/>
  <c r="E13901" i="7"/>
  <c r="E13902" i="7"/>
  <c r="E13903" i="7"/>
  <c r="E13904" i="7"/>
  <c r="E13905" i="7"/>
  <c r="E13906" i="7"/>
  <c r="E13907" i="7"/>
  <c r="E13908" i="7"/>
  <c r="E13909" i="7"/>
  <c r="E13910" i="7"/>
  <c r="E13911" i="7"/>
  <c r="E13912" i="7"/>
  <c r="E13913" i="7"/>
  <c r="E13914" i="7"/>
  <c r="E13915" i="7"/>
  <c r="E13916" i="7"/>
  <c r="E13917" i="7"/>
  <c r="E13918" i="7"/>
  <c r="E13919" i="7"/>
  <c r="E13920" i="7"/>
  <c r="E13921" i="7"/>
  <c r="E13922" i="7"/>
  <c r="E13923" i="7"/>
  <c r="E13924" i="7"/>
  <c r="E13925" i="7"/>
  <c r="E13926" i="7"/>
  <c r="E13927" i="7"/>
  <c r="E13928" i="7"/>
  <c r="E13929" i="7"/>
  <c r="E13930" i="7"/>
  <c r="E13931" i="7"/>
  <c r="E13932" i="7"/>
  <c r="E13933" i="7"/>
  <c r="E13934" i="7"/>
  <c r="E13935" i="7"/>
  <c r="E13936" i="7"/>
  <c r="E13937" i="7"/>
  <c r="E13938" i="7"/>
  <c r="E13939" i="7"/>
  <c r="E13940" i="7"/>
  <c r="E13941" i="7"/>
  <c r="E13942" i="7"/>
  <c r="E13943" i="7"/>
  <c r="E13944" i="7"/>
  <c r="E13945" i="7"/>
  <c r="E13946" i="7"/>
  <c r="E13947" i="7"/>
  <c r="E13948" i="7"/>
  <c r="E13949" i="7"/>
  <c r="E13950" i="7"/>
  <c r="E13951" i="7"/>
  <c r="E13952" i="7"/>
  <c r="E13953" i="7"/>
  <c r="E13954" i="7"/>
  <c r="E13955" i="7"/>
  <c r="E13956" i="7"/>
  <c r="E13957" i="7"/>
  <c r="E13958" i="7"/>
  <c r="E13959" i="7"/>
  <c r="E13960" i="7"/>
  <c r="E13961" i="7"/>
  <c r="E13962" i="7"/>
  <c r="E13963" i="7"/>
  <c r="E13964" i="7"/>
  <c r="E13965" i="7"/>
  <c r="E13966" i="7"/>
  <c r="E13967" i="7"/>
  <c r="E13968" i="7"/>
  <c r="E13969" i="7"/>
  <c r="E13970" i="7"/>
  <c r="E13971" i="7"/>
  <c r="E13972" i="7"/>
  <c r="E13973" i="7"/>
  <c r="E13974" i="7"/>
  <c r="E13975" i="7"/>
  <c r="E13976" i="7"/>
  <c r="E13977" i="7"/>
  <c r="E13978" i="7"/>
  <c r="E13979" i="7"/>
  <c r="E13980" i="7"/>
  <c r="E13981" i="7"/>
  <c r="E13982" i="7"/>
  <c r="E13983" i="7"/>
  <c r="E13984" i="7"/>
  <c r="E13985" i="7"/>
  <c r="E13986" i="7"/>
  <c r="E13987" i="7"/>
  <c r="E13988" i="7"/>
  <c r="E13989" i="7"/>
  <c r="E13990" i="7"/>
  <c r="E13991" i="7"/>
  <c r="E13992" i="7"/>
  <c r="E13993" i="7"/>
  <c r="E13994" i="7"/>
  <c r="E13995" i="7"/>
  <c r="E13996" i="7"/>
  <c r="E13997" i="7"/>
  <c r="E13998" i="7"/>
  <c r="E13999" i="7"/>
  <c r="E14000" i="7"/>
  <c r="E14001" i="7"/>
  <c r="E14002" i="7"/>
  <c r="E14003" i="7"/>
  <c r="E14004" i="7"/>
  <c r="E14005" i="7"/>
  <c r="E14006" i="7"/>
  <c r="E14007" i="7"/>
  <c r="E14008" i="7"/>
  <c r="E14009" i="7"/>
  <c r="E14010" i="7"/>
  <c r="E14011" i="7"/>
  <c r="E14012" i="7"/>
  <c r="E14013" i="7"/>
  <c r="E14014" i="7"/>
  <c r="E14015" i="7"/>
  <c r="E14016" i="7"/>
  <c r="E14017" i="7"/>
  <c r="E14018" i="7"/>
  <c r="E14019" i="7"/>
  <c r="E14020" i="7"/>
  <c r="E14021" i="7"/>
  <c r="E14022" i="7"/>
  <c r="E14023" i="7"/>
  <c r="E14024" i="7"/>
  <c r="E14025" i="7"/>
  <c r="E14026" i="7"/>
  <c r="E14027" i="7"/>
  <c r="E14028" i="7"/>
  <c r="E14029" i="7"/>
  <c r="E14030" i="7"/>
  <c r="E14031" i="7"/>
  <c r="E14032" i="7"/>
  <c r="E14033" i="7"/>
  <c r="E14034" i="7"/>
  <c r="E14035" i="7"/>
  <c r="E14036" i="7"/>
  <c r="E14037" i="7"/>
  <c r="E14038" i="7"/>
  <c r="E14039" i="7"/>
  <c r="E14040" i="7"/>
  <c r="E14041" i="7"/>
  <c r="E14042" i="7"/>
  <c r="E14043" i="7"/>
  <c r="E14044" i="7"/>
  <c r="E14045" i="7"/>
  <c r="E14046" i="7"/>
  <c r="E14047" i="7"/>
  <c r="E14048" i="7"/>
  <c r="E14049" i="7"/>
  <c r="E14050" i="7"/>
  <c r="E14051" i="7"/>
  <c r="E14052" i="7"/>
  <c r="E14053" i="7"/>
  <c r="E14054" i="7"/>
  <c r="E14055" i="7"/>
  <c r="E14056" i="7"/>
  <c r="E14057" i="7"/>
  <c r="E14058" i="7"/>
  <c r="E14059" i="7"/>
  <c r="E14060" i="7"/>
  <c r="E14061" i="7"/>
  <c r="E14062" i="7"/>
  <c r="E14063" i="7"/>
  <c r="E14064" i="7"/>
  <c r="E14065" i="7"/>
  <c r="E14066" i="7"/>
  <c r="E14067" i="7"/>
  <c r="E14068" i="7"/>
  <c r="E14069" i="7"/>
  <c r="E14070" i="7"/>
  <c r="E14071" i="7"/>
  <c r="E14072" i="7"/>
  <c r="E14073" i="7"/>
  <c r="E14074" i="7"/>
  <c r="E14075" i="7"/>
  <c r="E14076" i="7"/>
  <c r="E14077" i="7"/>
  <c r="E14078" i="7"/>
  <c r="E14079" i="7"/>
  <c r="E14080" i="7"/>
  <c r="E14081" i="7"/>
  <c r="E14082" i="7"/>
  <c r="E14083" i="7"/>
  <c r="E14084" i="7"/>
  <c r="E14085" i="7"/>
  <c r="E14086" i="7"/>
  <c r="E14087" i="7"/>
  <c r="E14088" i="7"/>
  <c r="E14089" i="7"/>
  <c r="E14090" i="7"/>
  <c r="E14091" i="7"/>
  <c r="E14092" i="7"/>
  <c r="E14093" i="7"/>
  <c r="E14094" i="7"/>
  <c r="E14095" i="7"/>
  <c r="E14096" i="7"/>
  <c r="E14097" i="7"/>
  <c r="E14098" i="7"/>
  <c r="E14099" i="7"/>
  <c r="E14100" i="7"/>
  <c r="E14101" i="7"/>
  <c r="E14102" i="7"/>
  <c r="E14103" i="7"/>
  <c r="E14104" i="7"/>
  <c r="E14105" i="7"/>
  <c r="E14106" i="7"/>
  <c r="E14107" i="7"/>
  <c r="E14108" i="7"/>
  <c r="E14109" i="7"/>
  <c r="E14110" i="7"/>
  <c r="E14111" i="7"/>
  <c r="E14112" i="7"/>
  <c r="E14113" i="7"/>
  <c r="E14114" i="7"/>
  <c r="E14115" i="7"/>
  <c r="E14116" i="7"/>
  <c r="E14117" i="7"/>
  <c r="E14118" i="7"/>
  <c r="E14119" i="7"/>
  <c r="E14120" i="7"/>
  <c r="E14121" i="7"/>
  <c r="E14122" i="7"/>
  <c r="E14123" i="7"/>
  <c r="E14124" i="7"/>
  <c r="E14125" i="7"/>
  <c r="E14126" i="7"/>
  <c r="E14127" i="7"/>
  <c r="E14128" i="7"/>
  <c r="E14129" i="7"/>
  <c r="E14130" i="7"/>
  <c r="E14131" i="7"/>
  <c r="E14132" i="7"/>
  <c r="E14133" i="7"/>
  <c r="E14134" i="7"/>
  <c r="E14135" i="7"/>
  <c r="E14136" i="7"/>
  <c r="E14137" i="7"/>
  <c r="E14138" i="7"/>
  <c r="E14139" i="7"/>
  <c r="E14140" i="7"/>
  <c r="E14141" i="7"/>
  <c r="E14142" i="7"/>
  <c r="E14143" i="7"/>
  <c r="E14144" i="7"/>
  <c r="E14145" i="7"/>
  <c r="E14146" i="7"/>
  <c r="E14147" i="7"/>
  <c r="E14148" i="7"/>
  <c r="E14149" i="7"/>
  <c r="E14150" i="7"/>
  <c r="E14151" i="7"/>
  <c r="E14152" i="7"/>
  <c r="E14153" i="7"/>
  <c r="E14154" i="7"/>
  <c r="E14155" i="7"/>
  <c r="E14156" i="7"/>
  <c r="E14157" i="7"/>
  <c r="E14158" i="7"/>
  <c r="E14159" i="7"/>
  <c r="E14160" i="7"/>
  <c r="E14161" i="7"/>
  <c r="E14162" i="7"/>
  <c r="E14163" i="7"/>
  <c r="E14164" i="7"/>
  <c r="E14165" i="7"/>
  <c r="E14166" i="7"/>
  <c r="E14167" i="7"/>
  <c r="E14168" i="7"/>
  <c r="E14169" i="7"/>
  <c r="E14170" i="7"/>
  <c r="E14171" i="7"/>
  <c r="E14172" i="7"/>
  <c r="E14173" i="7"/>
  <c r="E14174" i="7"/>
  <c r="E14175" i="7"/>
  <c r="E14176" i="7"/>
  <c r="E14177" i="7"/>
  <c r="E14178" i="7"/>
  <c r="E14179" i="7"/>
  <c r="E14180" i="7"/>
  <c r="E14181" i="7"/>
  <c r="E14182" i="7"/>
  <c r="E14183" i="7"/>
  <c r="E14184" i="7"/>
  <c r="E14185" i="7"/>
  <c r="E14186" i="7"/>
  <c r="E14187" i="7"/>
  <c r="E14188" i="7"/>
  <c r="E14189" i="7"/>
  <c r="E14190" i="7"/>
  <c r="E14191" i="7"/>
  <c r="E14192" i="7"/>
  <c r="E14193" i="7"/>
  <c r="E14194" i="7"/>
  <c r="E14195" i="7"/>
  <c r="E14196" i="7"/>
  <c r="E14197" i="7"/>
  <c r="E14198" i="7"/>
  <c r="E14199" i="7"/>
  <c r="E14200" i="7"/>
  <c r="E14201" i="7"/>
  <c r="E14202" i="7"/>
  <c r="E14203" i="7"/>
  <c r="E14204" i="7"/>
  <c r="E14205" i="7"/>
  <c r="E14206" i="7"/>
  <c r="E14207" i="7"/>
  <c r="E14208" i="7"/>
  <c r="E14209" i="7"/>
  <c r="E14210" i="7"/>
  <c r="E14211" i="7"/>
  <c r="E14212" i="7"/>
  <c r="E14213" i="7"/>
  <c r="E14214" i="7"/>
  <c r="E14215" i="7"/>
  <c r="E14216" i="7"/>
  <c r="E14217" i="7"/>
  <c r="E14218" i="7"/>
  <c r="E14219" i="7"/>
  <c r="E14220" i="7"/>
  <c r="E14221" i="7"/>
  <c r="E14222" i="7"/>
  <c r="E14223" i="7"/>
  <c r="E14224" i="7"/>
  <c r="E14225" i="7"/>
  <c r="E14226" i="7"/>
  <c r="E14227" i="7"/>
  <c r="E14228" i="7"/>
  <c r="E14229" i="7"/>
  <c r="E14230" i="7"/>
  <c r="E14231" i="7"/>
  <c r="E14232" i="7"/>
  <c r="E14233" i="7"/>
  <c r="E14234" i="7"/>
  <c r="E14235" i="7"/>
  <c r="E14236" i="7"/>
  <c r="E14237" i="7"/>
  <c r="E14238" i="7"/>
  <c r="E14239" i="7"/>
  <c r="E14240" i="7"/>
  <c r="E14241" i="7"/>
  <c r="E14242" i="7"/>
  <c r="E14243" i="7"/>
  <c r="E14244" i="7"/>
  <c r="E14245" i="7"/>
  <c r="E14246" i="7"/>
  <c r="E14247" i="7"/>
  <c r="E14248" i="7"/>
  <c r="E14249" i="7"/>
  <c r="E14250" i="7"/>
  <c r="E14251" i="7"/>
  <c r="E14252" i="7"/>
  <c r="E14253" i="7"/>
  <c r="E14254" i="7"/>
  <c r="E14255" i="7"/>
  <c r="E14256" i="7"/>
  <c r="E14257" i="7"/>
  <c r="E14258" i="7"/>
  <c r="E14259" i="7"/>
  <c r="E14260" i="7"/>
  <c r="E14261" i="7"/>
  <c r="E14262" i="7"/>
  <c r="E14263" i="7"/>
  <c r="E14264" i="7"/>
  <c r="E14265" i="7"/>
  <c r="E14266" i="7"/>
  <c r="E14267" i="7"/>
  <c r="E14268" i="7"/>
  <c r="E14269" i="7"/>
  <c r="E14270" i="7"/>
  <c r="E14271" i="7"/>
  <c r="E14272" i="7"/>
  <c r="E14273" i="7"/>
  <c r="E14274" i="7"/>
  <c r="E14275" i="7"/>
  <c r="E14276" i="7"/>
  <c r="E14277" i="7"/>
  <c r="E14278" i="7"/>
  <c r="E14279" i="7"/>
  <c r="E14280" i="7"/>
  <c r="E14281" i="7"/>
  <c r="E14282" i="7"/>
  <c r="E14283" i="7"/>
  <c r="E14284" i="7"/>
  <c r="E14285" i="7"/>
  <c r="E14286" i="7"/>
  <c r="E14287" i="7"/>
  <c r="E14288" i="7"/>
  <c r="E14289" i="7"/>
  <c r="E14290" i="7"/>
  <c r="E14291" i="7"/>
  <c r="E14292" i="7"/>
  <c r="E14293" i="7"/>
  <c r="E14294" i="7"/>
  <c r="E14295" i="7"/>
  <c r="E14296" i="7"/>
  <c r="E14297" i="7"/>
  <c r="E14298" i="7"/>
  <c r="E14299" i="7"/>
  <c r="E14300" i="7"/>
  <c r="E14301" i="7"/>
  <c r="E14302" i="7"/>
  <c r="E14303" i="7"/>
  <c r="E14304" i="7"/>
  <c r="E14305" i="7"/>
  <c r="E14306" i="7"/>
  <c r="E14307" i="7"/>
  <c r="E14308" i="7"/>
  <c r="E14309" i="7"/>
  <c r="E14310" i="7"/>
  <c r="E14311" i="7"/>
  <c r="E14312" i="7"/>
  <c r="E14313" i="7"/>
  <c r="E14314" i="7"/>
  <c r="E14315" i="7"/>
  <c r="E14316" i="7"/>
  <c r="E14317" i="7"/>
  <c r="E14318" i="7"/>
  <c r="E14319" i="7"/>
  <c r="E14320" i="7"/>
  <c r="E14321" i="7"/>
  <c r="E14322" i="7"/>
  <c r="E14323" i="7"/>
  <c r="E14324" i="7"/>
  <c r="E14325" i="7"/>
  <c r="E14326" i="7"/>
  <c r="E14327" i="7"/>
  <c r="E14328" i="7"/>
  <c r="E14329" i="7"/>
  <c r="E14330" i="7"/>
  <c r="E14331" i="7"/>
  <c r="E14332" i="7"/>
  <c r="E14333" i="7"/>
  <c r="E14334" i="7"/>
  <c r="E14335" i="7"/>
  <c r="E14336" i="7"/>
  <c r="E14337" i="7"/>
  <c r="E14338" i="7"/>
  <c r="E14339" i="7"/>
  <c r="E14340" i="7"/>
  <c r="E14341" i="7"/>
  <c r="E14342" i="7"/>
  <c r="E14343" i="7"/>
  <c r="E14344" i="7"/>
  <c r="E14345" i="7"/>
  <c r="E14346" i="7"/>
  <c r="E14347" i="7"/>
  <c r="E14348" i="7"/>
  <c r="E14349" i="7"/>
  <c r="E14350" i="7"/>
  <c r="E14351" i="7"/>
  <c r="E14352" i="7"/>
  <c r="E14353" i="7"/>
  <c r="E14354" i="7"/>
  <c r="E14355" i="7"/>
  <c r="E14356" i="7"/>
  <c r="E14357" i="7"/>
  <c r="E14358" i="7"/>
  <c r="E14359" i="7"/>
  <c r="E14360" i="7"/>
  <c r="E14361" i="7"/>
  <c r="E14362" i="7"/>
  <c r="E14363" i="7"/>
  <c r="E14364" i="7"/>
  <c r="E14365" i="7"/>
  <c r="E14366" i="7"/>
  <c r="E14367" i="7"/>
  <c r="E14368" i="7"/>
  <c r="E14369" i="7"/>
  <c r="E14370" i="7"/>
  <c r="E14371" i="7"/>
  <c r="E14372" i="7"/>
  <c r="E14373" i="7"/>
  <c r="E14374" i="7"/>
  <c r="E14375" i="7"/>
  <c r="E14376" i="7"/>
  <c r="E14377" i="7"/>
  <c r="E14378" i="7"/>
  <c r="E14379" i="7"/>
  <c r="E14380" i="7"/>
  <c r="E14381" i="7"/>
  <c r="E14382" i="7"/>
  <c r="E14383" i="7"/>
  <c r="E14384" i="7"/>
  <c r="E14385" i="7"/>
  <c r="E14386" i="7"/>
  <c r="E14387" i="7"/>
  <c r="E14388" i="7"/>
  <c r="E14389" i="7"/>
  <c r="E14390" i="7"/>
  <c r="E14391" i="7"/>
  <c r="E14392" i="7"/>
  <c r="E14393" i="7"/>
  <c r="E14394" i="7"/>
  <c r="E14395" i="7"/>
  <c r="E14396" i="7"/>
  <c r="E14397" i="7"/>
  <c r="E14398" i="7"/>
  <c r="E14399" i="7"/>
  <c r="E14400" i="7"/>
  <c r="E14401" i="7"/>
  <c r="E14402" i="7"/>
  <c r="E14403" i="7"/>
  <c r="E14404" i="7"/>
  <c r="E14405" i="7"/>
  <c r="E14406" i="7"/>
  <c r="E14407" i="7"/>
  <c r="E14408" i="7"/>
  <c r="E14409" i="7"/>
  <c r="E14410" i="7"/>
  <c r="E14411" i="7"/>
  <c r="E14412" i="7"/>
  <c r="E14413" i="7"/>
  <c r="E14414" i="7"/>
  <c r="E14415" i="7"/>
  <c r="E14416" i="7"/>
  <c r="E14417" i="7"/>
  <c r="E14418" i="7"/>
  <c r="E14419" i="7"/>
  <c r="E14420" i="7"/>
  <c r="E14421" i="7"/>
  <c r="E14422" i="7"/>
  <c r="E14423" i="7"/>
  <c r="E14424" i="7"/>
  <c r="E14425" i="7"/>
  <c r="E14426" i="7"/>
  <c r="E14427" i="7"/>
  <c r="E14428" i="7"/>
  <c r="E14429" i="7"/>
  <c r="E14430" i="7"/>
  <c r="E14431" i="7"/>
  <c r="E14432" i="7"/>
  <c r="E14433" i="7"/>
  <c r="E14434" i="7"/>
  <c r="E14435" i="7"/>
  <c r="E14436" i="7"/>
  <c r="E14437" i="7"/>
  <c r="E14438" i="7"/>
  <c r="E14439" i="7"/>
  <c r="E14440" i="7"/>
  <c r="E14441" i="7"/>
  <c r="E14442" i="7"/>
  <c r="E14443" i="7"/>
  <c r="E14444" i="7"/>
  <c r="E14445" i="7"/>
  <c r="E14446" i="7"/>
  <c r="E14447" i="7"/>
  <c r="E14448" i="7"/>
  <c r="E14449" i="7"/>
  <c r="E14450" i="7"/>
  <c r="E14451" i="7"/>
  <c r="E14452" i="7"/>
  <c r="E14453" i="7"/>
  <c r="E14454" i="7"/>
  <c r="E14455" i="7"/>
  <c r="E14456" i="7"/>
  <c r="E14457" i="7"/>
  <c r="E14458" i="7"/>
  <c r="E14459" i="7"/>
  <c r="E14460" i="7"/>
  <c r="E14461" i="7"/>
  <c r="E14462" i="7"/>
  <c r="E14463" i="7"/>
  <c r="E14464" i="7"/>
  <c r="E14465" i="7"/>
  <c r="E14466" i="7"/>
  <c r="E14467" i="7"/>
  <c r="E14468" i="7"/>
  <c r="E14469" i="7"/>
  <c r="E14470" i="7"/>
  <c r="E14471" i="7"/>
  <c r="E14472" i="7"/>
  <c r="E14473" i="7"/>
  <c r="E14474" i="7"/>
  <c r="E14475" i="7"/>
  <c r="E14476" i="7"/>
  <c r="E14477" i="7"/>
  <c r="E14478" i="7"/>
  <c r="E14479" i="7"/>
  <c r="E14480" i="7"/>
  <c r="E14481" i="7"/>
  <c r="E14482" i="7"/>
  <c r="E14483" i="7"/>
  <c r="E14484" i="7"/>
  <c r="E14485" i="7"/>
  <c r="E14486" i="7"/>
  <c r="E14487" i="7"/>
  <c r="E14488" i="7"/>
  <c r="E14489" i="7"/>
  <c r="E14490" i="7"/>
  <c r="E14491" i="7"/>
  <c r="E14492" i="7"/>
  <c r="E14493" i="7"/>
  <c r="E14494" i="7"/>
  <c r="E14495" i="7"/>
  <c r="E14496" i="7"/>
  <c r="E14497" i="7"/>
  <c r="E14498" i="7"/>
  <c r="E14499" i="7"/>
  <c r="E14500" i="7"/>
  <c r="E14501" i="7"/>
  <c r="E14502" i="7"/>
  <c r="E14503" i="7"/>
  <c r="E14504" i="7"/>
  <c r="E14505" i="7"/>
  <c r="E14506" i="7"/>
  <c r="E14507" i="7"/>
  <c r="E14508" i="7"/>
  <c r="E14509" i="7"/>
  <c r="E14510" i="7"/>
  <c r="E14511" i="7"/>
  <c r="E14512" i="7"/>
  <c r="E14513" i="7"/>
  <c r="E14514" i="7"/>
  <c r="E14515" i="7"/>
  <c r="E14516" i="7"/>
  <c r="E14517" i="7"/>
  <c r="E14518" i="7"/>
  <c r="E14519" i="7"/>
  <c r="E14520" i="7"/>
  <c r="E14521" i="7"/>
  <c r="E14522" i="7"/>
  <c r="E14523" i="7"/>
  <c r="E14524" i="7"/>
  <c r="E14525" i="7"/>
  <c r="E14526" i="7"/>
  <c r="E14527" i="7"/>
  <c r="E14528" i="7"/>
  <c r="E14529" i="7"/>
  <c r="E14530" i="7"/>
  <c r="E14531" i="7"/>
  <c r="E14532" i="7"/>
  <c r="E14533" i="7"/>
  <c r="E14534" i="7"/>
  <c r="E14535" i="7"/>
  <c r="E14536" i="7"/>
  <c r="E14537" i="7"/>
  <c r="E14538" i="7"/>
  <c r="E14539" i="7"/>
  <c r="E14540" i="7"/>
  <c r="E14541" i="7"/>
  <c r="E14542" i="7"/>
  <c r="E14543" i="7"/>
  <c r="E14544" i="7"/>
  <c r="E14545" i="7"/>
  <c r="E14546" i="7"/>
  <c r="E14547" i="7"/>
  <c r="E14548" i="7"/>
  <c r="E14549" i="7"/>
  <c r="E14550" i="7"/>
  <c r="E14551" i="7"/>
  <c r="E14552" i="7"/>
  <c r="E14553" i="7"/>
  <c r="E14554" i="7"/>
  <c r="E14555" i="7"/>
  <c r="E14556" i="7"/>
  <c r="E14557" i="7"/>
  <c r="E14558" i="7"/>
  <c r="E14559" i="7"/>
  <c r="E14560" i="7"/>
  <c r="E14561" i="7"/>
  <c r="E14562" i="7"/>
  <c r="E14563" i="7"/>
  <c r="E14564" i="7"/>
  <c r="E14565" i="7"/>
  <c r="E14566" i="7"/>
  <c r="E14567" i="7"/>
  <c r="E14568" i="7"/>
  <c r="E14569" i="7"/>
  <c r="E14570" i="7"/>
  <c r="E14571" i="7"/>
  <c r="E14572" i="7"/>
  <c r="E14573" i="7"/>
  <c r="E14574" i="7"/>
  <c r="E14575" i="7"/>
  <c r="E14576" i="7"/>
  <c r="E14577" i="7"/>
  <c r="E14578" i="7"/>
  <c r="E14579" i="7"/>
  <c r="E14580" i="7"/>
  <c r="E14581" i="7"/>
  <c r="E14582" i="7"/>
  <c r="E14583" i="7"/>
  <c r="E14584" i="7"/>
  <c r="E14585" i="7"/>
  <c r="E14586" i="7"/>
  <c r="E14587" i="7"/>
  <c r="E14588" i="7"/>
  <c r="E14589" i="7"/>
  <c r="E14590" i="7"/>
  <c r="E14591" i="7"/>
  <c r="E14592" i="7"/>
  <c r="E14593" i="7"/>
  <c r="E14594" i="7"/>
  <c r="E14595" i="7"/>
  <c r="E14596" i="7"/>
  <c r="E14597" i="7"/>
  <c r="E14598" i="7"/>
  <c r="E14599" i="7"/>
  <c r="E14600" i="7"/>
  <c r="E14601" i="7"/>
  <c r="E14602" i="7"/>
  <c r="E14603" i="7"/>
  <c r="E14604" i="7"/>
  <c r="E14605" i="7"/>
  <c r="E14606" i="7"/>
  <c r="E14607" i="7"/>
  <c r="E14608" i="7"/>
  <c r="E14609" i="7"/>
  <c r="E14610" i="7"/>
  <c r="E14611" i="7"/>
  <c r="E14612" i="7"/>
  <c r="E14613" i="7"/>
  <c r="E14614" i="7"/>
  <c r="E14615" i="7"/>
  <c r="E14616" i="7"/>
  <c r="E14617" i="7"/>
  <c r="E14618" i="7"/>
  <c r="E14619" i="7"/>
  <c r="E14620" i="7"/>
  <c r="E14621" i="7"/>
  <c r="E14622" i="7"/>
  <c r="E14623" i="7"/>
  <c r="E14624" i="7"/>
  <c r="E14625" i="7"/>
  <c r="E14626" i="7"/>
  <c r="E14627" i="7"/>
  <c r="E14628" i="7"/>
  <c r="E14629" i="7"/>
  <c r="E14630" i="7"/>
  <c r="E14631" i="7"/>
  <c r="E14632" i="7"/>
  <c r="E14633" i="7"/>
  <c r="E14634" i="7"/>
  <c r="E14635" i="7"/>
  <c r="E14636" i="7"/>
  <c r="E14637" i="7"/>
  <c r="E14638" i="7"/>
  <c r="E14639" i="7"/>
  <c r="E14640" i="7"/>
  <c r="E14641" i="7"/>
  <c r="E14642" i="7"/>
  <c r="E14643" i="7"/>
  <c r="E14644" i="7"/>
  <c r="E14645" i="7"/>
  <c r="E14646" i="7"/>
  <c r="E14647" i="7"/>
  <c r="E14648" i="7"/>
  <c r="E14649" i="7"/>
  <c r="E14650" i="7"/>
  <c r="E14651" i="7"/>
  <c r="E14652" i="7"/>
  <c r="E14653" i="7"/>
  <c r="E14654" i="7"/>
  <c r="E14655" i="7"/>
  <c r="E14656" i="7"/>
  <c r="E14657" i="7"/>
  <c r="E14658" i="7"/>
  <c r="E14659" i="7"/>
  <c r="E14660" i="7"/>
  <c r="E14661" i="7"/>
  <c r="E14662" i="7"/>
  <c r="E14663" i="7"/>
  <c r="E14664" i="7"/>
  <c r="E14665" i="7"/>
  <c r="E14666" i="7"/>
  <c r="E14667" i="7"/>
  <c r="E14668" i="7"/>
  <c r="E14669" i="7"/>
  <c r="E14670" i="7"/>
  <c r="E14671" i="7"/>
  <c r="E14672" i="7"/>
  <c r="E14673" i="7"/>
  <c r="E14674" i="7"/>
  <c r="E14675" i="7"/>
  <c r="E14676" i="7"/>
  <c r="E14677" i="7"/>
  <c r="E14678" i="7"/>
  <c r="E14679" i="7"/>
  <c r="E14680" i="7"/>
  <c r="E14681" i="7"/>
  <c r="E14682" i="7"/>
  <c r="E14683" i="7"/>
  <c r="E14684" i="7"/>
  <c r="E14685" i="7"/>
  <c r="E14686" i="7"/>
  <c r="E14687" i="7"/>
  <c r="E14688" i="7"/>
  <c r="E14689" i="7"/>
  <c r="E14690" i="7"/>
  <c r="E14691" i="7"/>
  <c r="E14692" i="7"/>
  <c r="E14693" i="7"/>
  <c r="E14694" i="7"/>
  <c r="E14695" i="7"/>
  <c r="E14696" i="7"/>
  <c r="E14697" i="7"/>
  <c r="E14698" i="7"/>
  <c r="E14699" i="7"/>
  <c r="E14700" i="7"/>
  <c r="E14701" i="7"/>
  <c r="E14702" i="7"/>
  <c r="E14703" i="7"/>
  <c r="E14704" i="7"/>
  <c r="E14705" i="7"/>
  <c r="E14706" i="7"/>
  <c r="E14707" i="7"/>
  <c r="E14708" i="7"/>
  <c r="E14709" i="7"/>
  <c r="E14710" i="7"/>
  <c r="E14711" i="7"/>
  <c r="E14712" i="7"/>
  <c r="E14713" i="7"/>
  <c r="E14714" i="7"/>
  <c r="E14715" i="7"/>
  <c r="E14716" i="7"/>
  <c r="E14717" i="7"/>
  <c r="E14718" i="7"/>
  <c r="E14719" i="7"/>
  <c r="E14720" i="7"/>
  <c r="E14721" i="7"/>
  <c r="E14722" i="7"/>
  <c r="E14723" i="7"/>
  <c r="E14724" i="7"/>
  <c r="E14725" i="7"/>
  <c r="E14726" i="7"/>
  <c r="E14727" i="7"/>
  <c r="E14728" i="7"/>
  <c r="E14729" i="7"/>
  <c r="E14730" i="7"/>
  <c r="E14731" i="7"/>
  <c r="E14732" i="7"/>
  <c r="E14733" i="7"/>
  <c r="E14734" i="7"/>
  <c r="E14735" i="7"/>
  <c r="E14736" i="7"/>
  <c r="E14737" i="7"/>
  <c r="E14738" i="7"/>
  <c r="E14739" i="7"/>
  <c r="E14740" i="7"/>
  <c r="E14741" i="7"/>
  <c r="E14742" i="7"/>
  <c r="E14743" i="7"/>
  <c r="E14744" i="7"/>
  <c r="E14745" i="7"/>
  <c r="E14746" i="7"/>
  <c r="E14747" i="7"/>
  <c r="E14748" i="7"/>
  <c r="E14749" i="7"/>
  <c r="E14750" i="7"/>
  <c r="E14751" i="7"/>
  <c r="E14752" i="7"/>
  <c r="E14753" i="7"/>
  <c r="E14754" i="7"/>
  <c r="E14755" i="7"/>
  <c r="E14756" i="7"/>
  <c r="E14757" i="7"/>
  <c r="E14758" i="7"/>
  <c r="E14759" i="7"/>
  <c r="E14760" i="7"/>
  <c r="E14761" i="7"/>
  <c r="E14762" i="7"/>
  <c r="E14763" i="7"/>
  <c r="E14764" i="7"/>
  <c r="E14765" i="7"/>
  <c r="E14766" i="7"/>
  <c r="E14767" i="7"/>
  <c r="E14768" i="7"/>
  <c r="E14769" i="7"/>
  <c r="E14770" i="7"/>
  <c r="E14771" i="7"/>
  <c r="E14772" i="7"/>
  <c r="E14773" i="7"/>
  <c r="E14774" i="7"/>
  <c r="E14775" i="7"/>
  <c r="E14776" i="7"/>
  <c r="E14777" i="7"/>
  <c r="E14778" i="7"/>
  <c r="E14779" i="7"/>
  <c r="E14780" i="7"/>
  <c r="E14781" i="7"/>
  <c r="E14782" i="7"/>
  <c r="E14783" i="7"/>
  <c r="E14784" i="7"/>
  <c r="E14785" i="7"/>
  <c r="E14786" i="7"/>
  <c r="E14787" i="7"/>
  <c r="E14788" i="7"/>
  <c r="E14789" i="7"/>
  <c r="E14790" i="7"/>
  <c r="E14791" i="7"/>
  <c r="E14792" i="7"/>
  <c r="E14793" i="7"/>
  <c r="E14794" i="7"/>
  <c r="E14795" i="7"/>
  <c r="E14796" i="7"/>
  <c r="E14797" i="7"/>
  <c r="E14798" i="7"/>
  <c r="E14799" i="7"/>
  <c r="E14800" i="7"/>
  <c r="E14801" i="7"/>
  <c r="E14802" i="7"/>
  <c r="E14803" i="7"/>
  <c r="E14804" i="7"/>
  <c r="E14805" i="7"/>
  <c r="E14806" i="7"/>
  <c r="E14807" i="7"/>
  <c r="E14808" i="7"/>
  <c r="E14809" i="7"/>
  <c r="E14810" i="7"/>
  <c r="E14811" i="7"/>
  <c r="E14812" i="7"/>
  <c r="E14813" i="7"/>
  <c r="E14814" i="7"/>
  <c r="E14815" i="7"/>
  <c r="E14816" i="7"/>
  <c r="E14817" i="7"/>
  <c r="E14818" i="7"/>
  <c r="E14819" i="7"/>
  <c r="E14820" i="7"/>
  <c r="E14821" i="7"/>
  <c r="E14822" i="7"/>
  <c r="E14823" i="7"/>
  <c r="E14824" i="7"/>
  <c r="E14825" i="7"/>
  <c r="E14826" i="7"/>
  <c r="E14827" i="7"/>
  <c r="E14828" i="7"/>
  <c r="E14829" i="7"/>
  <c r="E14830" i="7"/>
  <c r="E14831" i="7"/>
  <c r="E14832" i="7"/>
  <c r="E14833" i="7"/>
  <c r="E14834" i="7"/>
  <c r="E14835" i="7"/>
  <c r="E14836" i="7"/>
  <c r="E14837" i="7"/>
  <c r="E14838" i="7"/>
  <c r="E14839" i="7"/>
  <c r="E14840" i="7"/>
  <c r="E14841" i="7"/>
  <c r="E14842" i="7"/>
  <c r="E14843" i="7"/>
  <c r="E14844" i="7"/>
  <c r="E14845" i="7"/>
  <c r="E14846" i="7"/>
  <c r="E14847" i="7"/>
  <c r="E14848" i="7"/>
  <c r="E14849" i="7"/>
  <c r="E14850" i="7"/>
  <c r="E14851" i="7"/>
  <c r="E14852" i="7"/>
  <c r="E14853" i="7"/>
  <c r="E14854" i="7"/>
  <c r="E14855" i="7"/>
  <c r="E14856" i="7"/>
  <c r="E14857" i="7"/>
  <c r="E14858" i="7"/>
  <c r="E14859" i="7"/>
  <c r="E14860" i="7"/>
  <c r="E14861" i="7"/>
  <c r="E14862" i="7"/>
  <c r="E14863" i="7"/>
  <c r="E14864" i="7"/>
  <c r="E14865" i="7"/>
  <c r="E14866" i="7"/>
  <c r="E14867" i="7"/>
  <c r="E14868" i="7"/>
  <c r="E14869" i="7"/>
  <c r="E14870" i="7"/>
  <c r="E14871" i="7"/>
  <c r="E14872" i="7"/>
  <c r="E14873" i="7"/>
  <c r="E14874" i="7"/>
  <c r="E14875" i="7"/>
  <c r="E14876" i="7"/>
  <c r="E14877" i="7"/>
  <c r="E14878" i="7"/>
  <c r="E14879" i="7"/>
  <c r="E14880" i="7"/>
  <c r="E14881" i="7"/>
  <c r="E14882" i="7"/>
  <c r="E14883" i="7"/>
  <c r="E14884" i="7"/>
  <c r="E14885" i="7"/>
  <c r="E14886" i="7"/>
  <c r="E14887" i="7"/>
  <c r="E14888" i="7"/>
  <c r="E14889" i="7"/>
  <c r="E14890" i="7"/>
  <c r="E14891" i="7"/>
  <c r="E14892" i="7"/>
  <c r="E14893" i="7"/>
  <c r="E14894" i="7"/>
  <c r="E14895" i="7"/>
  <c r="E14896" i="7"/>
  <c r="E14897" i="7"/>
  <c r="E14898" i="7"/>
  <c r="E14899" i="7"/>
  <c r="E14900" i="7"/>
  <c r="E14901" i="7"/>
  <c r="E14902" i="7"/>
  <c r="E14903" i="7"/>
  <c r="E14904" i="7"/>
  <c r="E14905" i="7"/>
  <c r="E14906" i="7"/>
  <c r="E14907" i="7"/>
  <c r="E14908" i="7"/>
  <c r="E14909" i="7"/>
  <c r="E14910" i="7"/>
  <c r="E14911" i="7"/>
  <c r="E14912" i="7"/>
  <c r="E14913" i="7"/>
  <c r="E14914" i="7"/>
  <c r="E14915" i="7"/>
  <c r="E14916" i="7"/>
  <c r="E14917" i="7"/>
  <c r="E14918" i="7"/>
  <c r="E14919" i="7"/>
  <c r="E14920" i="7"/>
  <c r="E14921" i="7"/>
  <c r="E14922" i="7"/>
  <c r="E14923" i="7"/>
  <c r="E14924" i="7"/>
  <c r="E14925" i="7"/>
  <c r="E14926" i="7"/>
  <c r="E14927" i="7"/>
  <c r="E14928" i="7"/>
  <c r="E14929" i="7"/>
  <c r="E14930" i="7"/>
  <c r="E14931" i="7"/>
  <c r="E14932" i="7"/>
  <c r="E14933" i="7"/>
  <c r="E14934" i="7"/>
  <c r="E14935" i="7"/>
  <c r="E14936" i="7"/>
  <c r="E14937" i="7"/>
  <c r="E14938" i="7"/>
  <c r="E14939" i="7"/>
  <c r="E14940" i="7"/>
  <c r="E14941" i="7"/>
  <c r="E14942" i="7"/>
  <c r="E14943" i="7"/>
  <c r="E14944" i="7"/>
  <c r="E14945" i="7"/>
  <c r="E14946" i="7"/>
  <c r="E14947" i="7"/>
  <c r="E14948" i="7"/>
  <c r="E14949" i="7"/>
  <c r="E14950" i="7"/>
  <c r="E14951" i="7"/>
  <c r="E14952" i="7"/>
  <c r="E14953" i="7"/>
  <c r="E14954" i="7"/>
  <c r="E14955" i="7"/>
  <c r="E14956" i="7"/>
  <c r="E14957" i="7"/>
  <c r="E14958" i="7"/>
  <c r="E14959" i="7"/>
  <c r="E14960" i="7"/>
  <c r="E14961" i="7"/>
  <c r="E14962" i="7"/>
  <c r="E14963" i="7"/>
  <c r="E14964" i="7"/>
  <c r="E14965" i="7"/>
  <c r="E14966" i="7"/>
  <c r="E14967" i="7"/>
  <c r="E14968" i="7"/>
  <c r="E14969" i="7"/>
  <c r="E14970" i="7"/>
  <c r="E14971" i="7"/>
  <c r="E14972" i="7"/>
  <c r="E14973" i="7"/>
  <c r="E14974" i="7"/>
  <c r="E14975" i="7"/>
  <c r="E14976" i="7"/>
  <c r="E14977" i="7"/>
  <c r="E14978" i="7"/>
  <c r="E14979" i="7"/>
  <c r="E14980" i="7"/>
  <c r="E14981" i="7"/>
  <c r="E14982" i="7"/>
  <c r="E14983" i="7"/>
  <c r="E14984" i="7"/>
  <c r="E14985" i="7"/>
  <c r="E14986" i="7"/>
  <c r="E14987" i="7"/>
  <c r="E14988" i="7"/>
  <c r="E14989" i="7"/>
  <c r="E14990" i="7"/>
  <c r="E14991" i="7"/>
  <c r="E14992" i="7"/>
  <c r="E14993" i="7"/>
  <c r="E14994" i="7"/>
  <c r="E14995" i="7"/>
  <c r="E14996" i="7"/>
  <c r="E14997" i="7"/>
  <c r="E14998" i="7"/>
  <c r="E14999" i="7"/>
  <c r="E15000" i="7"/>
  <c r="E15001" i="7"/>
  <c r="E15002" i="7"/>
  <c r="E15003" i="7"/>
  <c r="E15004" i="7"/>
  <c r="E15005" i="7"/>
  <c r="E15006" i="7"/>
  <c r="E15007" i="7"/>
  <c r="E15008" i="7"/>
  <c r="E15009" i="7"/>
  <c r="E15010" i="7"/>
  <c r="E15011" i="7"/>
  <c r="E15012" i="7"/>
  <c r="E15013" i="7"/>
  <c r="E15014" i="7"/>
  <c r="E15015" i="7"/>
  <c r="E15016" i="7"/>
  <c r="E15017" i="7"/>
  <c r="E15018" i="7"/>
  <c r="E15019" i="7"/>
  <c r="E15020" i="7"/>
  <c r="E15021" i="7"/>
  <c r="E15022" i="7"/>
  <c r="E15023" i="7"/>
  <c r="E15024" i="7"/>
  <c r="E15025" i="7"/>
  <c r="E15026" i="7"/>
  <c r="E15027" i="7"/>
  <c r="E15028" i="7"/>
  <c r="E15029" i="7"/>
  <c r="E15030" i="7"/>
  <c r="E15031" i="7"/>
  <c r="E15032" i="7"/>
  <c r="E15033" i="7"/>
  <c r="E15034" i="7"/>
  <c r="E15035" i="7"/>
  <c r="E15036" i="7"/>
  <c r="E15037" i="7"/>
  <c r="E15038" i="7"/>
  <c r="E15039" i="7"/>
  <c r="E15040" i="7"/>
  <c r="E15041" i="7"/>
  <c r="E15042" i="7"/>
  <c r="E15043" i="7"/>
  <c r="E15044" i="7"/>
  <c r="E15045" i="7"/>
  <c r="E15046" i="7"/>
  <c r="E15047" i="7"/>
  <c r="E15048" i="7"/>
  <c r="E15049" i="7"/>
  <c r="E15050" i="7"/>
  <c r="E15051" i="7"/>
  <c r="E15052" i="7"/>
  <c r="E15053" i="7"/>
  <c r="E15054" i="7"/>
  <c r="E15055" i="7"/>
  <c r="E15056" i="7"/>
  <c r="E15057" i="7"/>
  <c r="E15058" i="7"/>
  <c r="E15059" i="7"/>
  <c r="E15060" i="7"/>
  <c r="E15061" i="7"/>
  <c r="E15062" i="7"/>
  <c r="E15063" i="7"/>
  <c r="E15064" i="7"/>
  <c r="E15065" i="7"/>
  <c r="E15066" i="7"/>
  <c r="E15067" i="7"/>
  <c r="E15068" i="7"/>
  <c r="E15069" i="7"/>
  <c r="E15070" i="7"/>
  <c r="E15071" i="7"/>
  <c r="E15072" i="7"/>
  <c r="E15073" i="7"/>
  <c r="E15074" i="7"/>
  <c r="E15075" i="7"/>
  <c r="E15076" i="7"/>
  <c r="E15077" i="7"/>
  <c r="E15078" i="7"/>
  <c r="E15079" i="7"/>
  <c r="E15080" i="7"/>
  <c r="E15081" i="7"/>
  <c r="E15082" i="7"/>
  <c r="E15083" i="7"/>
  <c r="E15084" i="7"/>
  <c r="E15085" i="7"/>
  <c r="E15086" i="7"/>
  <c r="E15087" i="7"/>
  <c r="E15088" i="7"/>
  <c r="E15089" i="7"/>
  <c r="E15090" i="7"/>
  <c r="E15091" i="7"/>
  <c r="E15092" i="7"/>
  <c r="E15093" i="7"/>
  <c r="E15094" i="7"/>
  <c r="E15095" i="7"/>
  <c r="E15096" i="7"/>
  <c r="E15097" i="7"/>
  <c r="E15098" i="7"/>
  <c r="E15099" i="7"/>
  <c r="E15100" i="7"/>
  <c r="E15101" i="7"/>
  <c r="E15102" i="7"/>
  <c r="E15103" i="7"/>
  <c r="E15104" i="7"/>
  <c r="E15105" i="7"/>
  <c r="E15106" i="7"/>
  <c r="E15107" i="7"/>
  <c r="E15108" i="7"/>
  <c r="E15109" i="7"/>
  <c r="E15110" i="7"/>
  <c r="E15111" i="7"/>
  <c r="E15112" i="7"/>
  <c r="E15113" i="7"/>
  <c r="E15114" i="7"/>
  <c r="E15115" i="7"/>
  <c r="E15116" i="7"/>
  <c r="E15117" i="7"/>
  <c r="E15118" i="7"/>
  <c r="E15119" i="7"/>
  <c r="E15120" i="7"/>
  <c r="E15121" i="7"/>
  <c r="E15122" i="7"/>
  <c r="E15123" i="7"/>
  <c r="E15124" i="7"/>
  <c r="E15125" i="7"/>
  <c r="E15126" i="7"/>
  <c r="E15127" i="7"/>
  <c r="E15128" i="7"/>
  <c r="E15129" i="7"/>
  <c r="E15130" i="7"/>
  <c r="E15131" i="7"/>
  <c r="E15132" i="7"/>
  <c r="E15133" i="7"/>
  <c r="E15134" i="7"/>
  <c r="E15135" i="7"/>
  <c r="E15136" i="7"/>
  <c r="E15137" i="7"/>
  <c r="E15138" i="7"/>
  <c r="E15139" i="7"/>
  <c r="E15140" i="7"/>
  <c r="E15141" i="7"/>
  <c r="E15142" i="7"/>
  <c r="E15143" i="7"/>
  <c r="E15144" i="7"/>
  <c r="E15145" i="7"/>
  <c r="E15146" i="7"/>
  <c r="E15147" i="7"/>
  <c r="E15148" i="7"/>
  <c r="E15149" i="7"/>
  <c r="E15150" i="7"/>
  <c r="E15151" i="7"/>
  <c r="E15152" i="7"/>
  <c r="E15153" i="7"/>
  <c r="E15154" i="7"/>
  <c r="E15155" i="7"/>
  <c r="E15156" i="7"/>
  <c r="E15157" i="7"/>
  <c r="E15158" i="7"/>
  <c r="E15159" i="7"/>
  <c r="E15160" i="7"/>
  <c r="E15161" i="7"/>
  <c r="E15162" i="7"/>
  <c r="E15163" i="7"/>
  <c r="E15164" i="7"/>
  <c r="E15165" i="7"/>
  <c r="E15166" i="7"/>
  <c r="E15167" i="7"/>
  <c r="E15168" i="7"/>
  <c r="E15169" i="7"/>
  <c r="E15170" i="7"/>
  <c r="E15171" i="7"/>
  <c r="E15172" i="7"/>
  <c r="E15173" i="7"/>
  <c r="E15174" i="7"/>
  <c r="E15175" i="7"/>
  <c r="E15176" i="7"/>
  <c r="E15177" i="7"/>
  <c r="E15178" i="7"/>
  <c r="E15179" i="7"/>
  <c r="E15180" i="7"/>
  <c r="E15181" i="7"/>
  <c r="E15182" i="7"/>
  <c r="E15183" i="7"/>
  <c r="E15184" i="7"/>
  <c r="E15185" i="7"/>
  <c r="E15186" i="7"/>
  <c r="E15187" i="7"/>
  <c r="E15188" i="7"/>
  <c r="E15189" i="7"/>
  <c r="E15190" i="7"/>
  <c r="E15191" i="7"/>
  <c r="E15192" i="7"/>
  <c r="E15193" i="7"/>
  <c r="E15194" i="7"/>
  <c r="E15195" i="7"/>
  <c r="E15196" i="7"/>
  <c r="E15197" i="7"/>
  <c r="E15198" i="7"/>
  <c r="E15199" i="7"/>
  <c r="E15200" i="7"/>
  <c r="E15201" i="7"/>
  <c r="E15202" i="7"/>
  <c r="E15203" i="7"/>
  <c r="E15204" i="7"/>
  <c r="E15205" i="7"/>
  <c r="E15206" i="7"/>
  <c r="E15207" i="7"/>
  <c r="E15208" i="7"/>
  <c r="E15209" i="7"/>
  <c r="E15210" i="7"/>
  <c r="E15211" i="7"/>
  <c r="E15212" i="7"/>
  <c r="E15213" i="7"/>
  <c r="E15214" i="7"/>
  <c r="E15215" i="7"/>
  <c r="E15216" i="7"/>
  <c r="E15217" i="7"/>
  <c r="E15218" i="7"/>
  <c r="E15219" i="7"/>
  <c r="E15220" i="7"/>
  <c r="E15221" i="7"/>
  <c r="E15222" i="7"/>
  <c r="E15223" i="7"/>
  <c r="E15224" i="7"/>
  <c r="E15225" i="7"/>
  <c r="E15226" i="7"/>
  <c r="E15227" i="7"/>
  <c r="E15228" i="7"/>
  <c r="E15229" i="7"/>
  <c r="E15230" i="7"/>
  <c r="E15231" i="7"/>
  <c r="E15232" i="7"/>
  <c r="E15233" i="7"/>
  <c r="E15234" i="7"/>
  <c r="E15235" i="7"/>
  <c r="E15236" i="7"/>
  <c r="E15237" i="7"/>
  <c r="E15238" i="7"/>
  <c r="E15239" i="7"/>
  <c r="E15240" i="7"/>
  <c r="E15241" i="7"/>
  <c r="E15242" i="7"/>
  <c r="E15243" i="7"/>
  <c r="E15244" i="7"/>
  <c r="E15245" i="7"/>
  <c r="E15246" i="7"/>
  <c r="E15247" i="7"/>
  <c r="E15248" i="7"/>
  <c r="E15249" i="7"/>
  <c r="E15250" i="7"/>
  <c r="E15251" i="7"/>
  <c r="E15252" i="7"/>
  <c r="E15253" i="7"/>
  <c r="E15254" i="7"/>
  <c r="E15255" i="7"/>
  <c r="E15256" i="7"/>
  <c r="E15257" i="7"/>
  <c r="E15258" i="7"/>
  <c r="E15259" i="7"/>
  <c r="E15260" i="7"/>
  <c r="E15261" i="7"/>
  <c r="E15262" i="7"/>
  <c r="E15263" i="7"/>
  <c r="E15264" i="7"/>
  <c r="E15265" i="7"/>
  <c r="E15266" i="7"/>
  <c r="E15267" i="7"/>
  <c r="E15268" i="7"/>
  <c r="E15269" i="7"/>
  <c r="E15270" i="7"/>
  <c r="E15271" i="7"/>
  <c r="E15272" i="7"/>
  <c r="E15273" i="7"/>
  <c r="E15274" i="7"/>
  <c r="E15275" i="7"/>
  <c r="E15276" i="7"/>
  <c r="E15277" i="7"/>
  <c r="E15278" i="7"/>
  <c r="E15279" i="7"/>
  <c r="E15280" i="7"/>
  <c r="E15281" i="7"/>
  <c r="E15282" i="7"/>
  <c r="E15283" i="7"/>
  <c r="E15284" i="7"/>
  <c r="E15285" i="7"/>
  <c r="E15286" i="7"/>
  <c r="E15287" i="7"/>
  <c r="E15288" i="7"/>
  <c r="E15289" i="7"/>
  <c r="E15290" i="7"/>
  <c r="E15291" i="7"/>
  <c r="E15292" i="7"/>
  <c r="E15293" i="7"/>
  <c r="E15294" i="7"/>
  <c r="E15295" i="7"/>
  <c r="E15296" i="7"/>
  <c r="E15297" i="7"/>
  <c r="E15298" i="7"/>
  <c r="E15299" i="7"/>
  <c r="E15300" i="7"/>
  <c r="E15301" i="7"/>
  <c r="E15302" i="7"/>
  <c r="E15303" i="7"/>
  <c r="E15304" i="7"/>
  <c r="E15305" i="7"/>
  <c r="E15306" i="7"/>
  <c r="E15307" i="7"/>
  <c r="E15308" i="7"/>
  <c r="E15309" i="7"/>
  <c r="E15310" i="7"/>
  <c r="E15311" i="7"/>
  <c r="E15312" i="7"/>
  <c r="E15313" i="7"/>
  <c r="E15314" i="7"/>
  <c r="E15315" i="7"/>
  <c r="E15316" i="7"/>
  <c r="E15317" i="7"/>
  <c r="E15318" i="7"/>
  <c r="E15319" i="7"/>
  <c r="E15320" i="7"/>
  <c r="E15321" i="7"/>
  <c r="E15322" i="7"/>
  <c r="E15323" i="7"/>
  <c r="E15324" i="7"/>
  <c r="E15325" i="7"/>
  <c r="E15326" i="7"/>
  <c r="E15327" i="7"/>
  <c r="E15328" i="7"/>
  <c r="E15329" i="7"/>
  <c r="E15330" i="7"/>
  <c r="E15331" i="7"/>
  <c r="E15332" i="7"/>
  <c r="E15333" i="7"/>
  <c r="E15334" i="7"/>
  <c r="E15335" i="7"/>
  <c r="E15336" i="7"/>
  <c r="E15337" i="7"/>
  <c r="E15338" i="7"/>
  <c r="E15339" i="7"/>
  <c r="E15340" i="7"/>
  <c r="E15341" i="7"/>
  <c r="E15342" i="7"/>
  <c r="E15343" i="7"/>
  <c r="E15344" i="7"/>
  <c r="E15345" i="7"/>
  <c r="E15346" i="7"/>
  <c r="E15347" i="7"/>
  <c r="E15348" i="7"/>
  <c r="E15349" i="7"/>
  <c r="E15350" i="7"/>
  <c r="E15351" i="7"/>
  <c r="E15352" i="7"/>
  <c r="E15353" i="7"/>
  <c r="E15354" i="7"/>
  <c r="E15355" i="7"/>
  <c r="E15356" i="7"/>
  <c r="E15357" i="7"/>
  <c r="E15358" i="7"/>
  <c r="E15359" i="7"/>
  <c r="E15360" i="7"/>
  <c r="E15361" i="7"/>
  <c r="E15362" i="7"/>
  <c r="E15363" i="7"/>
  <c r="E15364" i="7"/>
  <c r="E15365" i="7"/>
  <c r="E15366" i="7"/>
  <c r="E15367" i="7"/>
  <c r="E15368" i="7"/>
  <c r="E15369" i="7"/>
  <c r="E15370" i="7"/>
  <c r="E15371" i="7"/>
  <c r="E15372" i="7"/>
  <c r="E15373" i="7"/>
  <c r="E15374" i="7"/>
  <c r="E15375" i="7"/>
  <c r="E15376" i="7"/>
  <c r="E15377" i="7"/>
  <c r="E15378" i="7"/>
  <c r="E15379" i="7"/>
  <c r="E15380" i="7"/>
  <c r="E15381" i="7"/>
  <c r="E15382" i="7"/>
  <c r="E15383" i="7"/>
  <c r="E15384" i="7"/>
  <c r="E15385" i="7"/>
  <c r="E15386" i="7"/>
  <c r="E15387" i="7"/>
  <c r="E15388" i="7"/>
  <c r="E15389" i="7"/>
  <c r="E15390" i="7"/>
  <c r="E15391" i="7"/>
  <c r="E15392" i="7"/>
  <c r="E15393" i="7"/>
  <c r="E15394" i="7"/>
  <c r="E15395" i="7"/>
  <c r="E15396" i="7"/>
  <c r="E15397" i="7"/>
  <c r="E15398" i="7"/>
  <c r="E15399" i="7"/>
  <c r="E15400" i="7"/>
  <c r="E15401" i="7"/>
  <c r="E15402" i="7"/>
  <c r="E15403" i="7"/>
  <c r="E15404" i="7"/>
  <c r="E15405" i="7"/>
  <c r="E15406" i="7"/>
  <c r="E15407" i="7"/>
  <c r="E15408" i="7"/>
  <c r="E15409" i="7"/>
  <c r="E15410" i="7"/>
  <c r="E15411" i="7"/>
  <c r="E15412" i="7"/>
  <c r="E15413" i="7"/>
  <c r="E15414" i="7"/>
  <c r="E15415" i="7"/>
  <c r="E15416" i="7"/>
  <c r="E15417" i="7"/>
  <c r="E15418" i="7"/>
  <c r="E15419" i="7"/>
  <c r="E15420" i="7"/>
  <c r="E15421" i="7"/>
  <c r="E15422" i="7"/>
  <c r="E15423" i="7"/>
  <c r="E15424" i="7"/>
  <c r="E15425" i="7"/>
  <c r="E15426" i="7"/>
  <c r="E15427" i="7"/>
  <c r="E15428" i="7"/>
  <c r="E15429" i="7"/>
  <c r="E15430" i="7"/>
  <c r="E15431" i="7"/>
  <c r="E15432" i="7"/>
  <c r="E15433" i="7"/>
  <c r="E15434" i="7"/>
  <c r="E15435" i="7"/>
  <c r="E15436" i="7"/>
  <c r="E15437" i="7"/>
  <c r="E15438" i="7"/>
  <c r="E15439" i="7"/>
  <c r="E15440" i="7"/>
  <c r="E15441" i="7"/>
  <c r="E15442" i="7"/>
  <c r="E15443" i="7"/>
  <c r="E15444" i="7"/>
  <c r="E15445" i="7"/>
  <c r="E15446" i="7"/>
  <c r="E15447" i="7"/>
  <c r="E15448" i="7"/>
  <c r="E15449" i="7"/>
  <c r="E15450" i="7"/>
  <c r="E15451" i="7"/>
  <c r="E15452" i="7"/>
  <c r="E15453" i="7"/>
  <c r="E15454" i="7"/>
  <c r="E15455" i="7"/>
  <c r="E15456" i="7"/>
  <c r="E15457" i="7"/>
  <c r="E15458" i="7"/>
  <c r="E15459" i="7"/>
  <c r="E15460" i="7"/>
  <c r="E15461" i="7"/>
  <c r="E15462" i="7"/>
  <c r="E15463" i="7"/>
  <c r="E15464" i="7"/>
  <c r="E15465" i="7"/>
  <c r="E15466" i="7"/>
  <c r="E15467" i="7"/>
  <c r="E15468" i="7"/>
  <c r="E15469" i="7"/>
  <c r="E15470" i="7"/>
  <c r="E15471" i="7"/>
  <c r="E15472" i="7"/>
  <c r="E15473" i="7"/>
  <c r="E15474" i="7"/>
  <c r="E15475" i="7"/>
  <c r="E15476" i="7"/>
  <c r="E15477" i="7"/>
  <c r="E15478" i="7"/>
  <c r="E15479" i="7"/>
  <c r="E15480" i="7"/>
  <c r="E15481" i="7"/>
  <c r="E15482" i="7"/>
  <c r="E15483" i="7"/>
  <c r="E15484" i="7"/>
  <c r="E15485" i="7"/>
  <c r="E15486" i="7"/>
  <c r="E15487" i="7"/>
  <c r="E15488" i="7"/>
  <c r="E15489" i="7"/>
  <c r="E15490" i="7"/>
  <c r="E15491" i="7"/>
  <c r="E15492" i="7"/>
  <c r="E15493" i="7"/>
  <c r="E15494" i="7"/>
  <c r="E15495" i="7"/>
  <c r="E15496" i="7"/>
  <c r="E15497" i="7"/>
  <c r="E15498" i="7"/>
  <c r="E15499" i="7"/>
  <c r="E15500" i="7"/>
  <c r="E15501" i="7"/>
  <c r="E2" i="7"/>
  <c r="E15502" i="7" s="1"/>
  <c r="E1456"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E752" i="6"/>
  <c r="E753" i="6"/>
  <c r="E754" i="6"/>
  <c r="E755" i="6"/>
  <c r="E756" i="6"/>
  <c r="E757" i="6"/>
  <c r="E758" i="6"/>
  <c r="E759" i="6"/>
  <c r="E760" i="6"/>
  <c r="E761" i="6"/>
  <c r="E762" i="6"/>
  <c r="E763" i="6"/>
  <c r="E764" i="6"/>
  <c r="E765" i="6"/>
  <c r="E766" i="6"/>
  <c r="E767" i="6"/>
  <c r="E768" i="6"/>
  <c r="E769" i="6"/>
  <c r="E770" i="6"/>
  <c r="E771" i="6"/>
  <c r="E772" i="6"/>
  <c r="E773" i="6"/>
  <c r="E774" i="6"/>
  <c r="E775" i="6"/>
  <c r="E776" i="6"/>
  <c r="E777" i="6"/>
  <c r="E778" i="6"/>
  <c r="E779" i="6"/>
  <c r="E780" i="6"/>
  <c r="E781" i="6"/>
  <c r="E782" i="6"/>
  <c r="E783" i="6"/>
  <c r="E784" i="6"/>
  <c r="E785" i="6"/>
  <c r="E786"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3" i="6"/>
  <c r="E814" i="6"/>
  <c r="E815" i="6"/>
  <c r="E816" i="6"/>
  <c r="E817" i="6"/>
  <c r="E818" i="6"/>
  <c r="E819" i="6"/>
  <c r="E820" i="6"/>
  <c r="E821" i="6"/>
  <c r="E822" i="6"/>
  <c r="E823" i="6"/>
  <c r="E824" i="6"/>
  <c r="E825" i="6"/>
  <c r="E826" i="6"/>
  <c r="E827" i="6"/>
  <c r="E828" i="6"/>
  <c r="E829" i="6"/>
  <c r="E830" i="6"/>
  <c r="E831" i="6"/>
  <c r="E832" i="6"/>
  <c r="E833" i="6"/>
  <c r="E834" i="6"/>
  <c r="E835" i="6"/>
  <c r="E836" i="6"/>
  <c r="E837" i="6"/>
  <c r="E838" i="6"/>
  <c r="E839" i="6"/>
  <c r="E840" i="6"/>
  <c r="E841" i="6"/>
  <c r="E842" i="6"/>
  <c r="E843" i="6"/>
  <c r="E844" i="6"/>
  <c r="E845" i="6"/>
  <c r="E846" i="6"/>
  <c r="E847" i="6"/>
  <c r="E848" i="6"/>
  <c r="E849" i="6"/>
  <c r="E850" i="6"/>
  <c r="E851" i="6"/>
  <c r="E852" i="6"/>
  <c r="E853" i="6"/>
  <c r="E854" i="6"/>
  <c r="E855" i="6"/>
  <c r="E856" i="6"/>
  <c r="E857" i="6"/>
  <c r="E858" i="6"/>
  <c r="E859" i="6"/>
  <c r="E860" i="6"/>
  <c r="E861" i="6"/>
  <c r="E862" i="6"/>
  <c r="E863" i="6"/>
  <c r="E864" i="6"/>
  <c r="E865" i="6"/>
  <c r="E866" i="6"/>
  <c r="E867" i="6"/>
  <c r="E868" i="6"/>
  <c r="E869" i="6"/>
  <c r="E870" i="6"/>
  <c r="E871" i="6"/>
  <c r="E872" i="6"/>
  <c r="E873" i="6"/>
  <c r="E874" i="6"/>
  <c r="E875" i="6"/>
  <c r="E876" i="6"/>
  <c r="E877" i="6"/>
  <c r="E878" i="6"/>
  <c r="E879" i="6"/>
  <c r="E880" i="6"/>
  <c r="E881" i="6"/>
  <c r="E882" i="6"/>
  <c r="E883" i="6"/>
  <c r="E884" i="6"/>
  <c r="E885" i="6"/>
  <c r="E886" i="6"/>
  <c r="E887" i="6"/>
  <c r="E888" i="6"/>
  <c r="E889" i="6"/>
  <c r="E890" i="6"/>
  <c r="E891" i="6"/>
  <c r="E892" i="6"/>
  <c r="E893" i="6"/>
  <c r="E894" i="6"/>
  <c r="E895" i="6"/>
  <c r="E896" i="6"/>
  <c r="E897" i="6"/>
  <c r="E898" i="6"/>
  <c r="E899" i="6"/>
  <c r="E900" i="6"/>
  <c r="E901" i="6"/>
  <c r="E902" i="6"/>
  <c r="E903" i="6"/>
  <c r="E904" i="6"/>
  <c r="E905" i="6"/>
  <c r="E906" i="6"/>
  <c r="E907" i="6"/>
  <c r="E908" i="6"/>
  <c r="E909" i="6"/>
  <c r="E910" i="6"/>
  <c r="E911" i="6"/>
  <c r="E912" i="6"/>
  <c r="E913" i="6"/>
  <c r="E914" i="6"/>
  <c r="E915" i="6"/>
  <c r="E916" i="6"/>
  <c r="E917" i="6"/>
  <c r="E918" i="6"/>
  <c r="E919" i="6"/>
  <c r="E920" i="6"/>
  <c r="E921" i="6"/>
  <c r="E922" i="6"/>
  <c r="E923" i="6"/>
  <c r="E924" i="6"/>
  <c r="E925" i="6"/>
  <c r="E926" i="6"/>
  <c r="E927" i="6"/>
  <c r="E928" i="6"/>
  <c r="E929" i="6"/>
  <c r="E930" i="6"/>
  <c r="E931" i="6"/>
  <c r="E932" i="6"/>
  <c r="E933" i="6"/>
  <c r="E934" i="6"/>
  <c r="E935" i="6"/>
  <c r="E936" i="6"/>
  <c r="E937" i="6"/>
  <c r="E938" i="6"/>
  <c r="E939" i="6"/>
  <c r="E940" i="6"/>
  <c r="E941" i="6"/>
  <c r="E942" i="6"/>
  <c r="E943" i="6"/>
  <c r="E944" i="6"/>
  <c r="E945" i="6"/>
  <c r="E946" i="6"/>
  <c r="E947" i="6"/>
  <c r="E948" i="6"/>
  <c r="E949" i="6"/>
  <c r="E950" i="6"/>
  <c r="E951" i="6"/>
  <c r="E952" i="6"/>
  <c r="E953" i="6"/>
  <c r="E954" i="6"/>
  <c r="E955" i="6"/>
  <c r="E956" i="6"/>
  <c r="E957" i="6"/>
  <c r="E958" i="6"/>
  <c r="E959" i="6"/>
  <c r="E960" i="6"/>
  <c r="E961" i="6"/>
  <c r="E962" i="6"/>
  <c r="E963" i="6"/>
  <c r="E964" i="6"/>
  <c r="E965" i="6"/>
  <c r="E966" i="6"/>
  <c r="E967" i="6"/>
  <c r="E968" i="6"/>
  <c r="E969" i="6"/>
  <c r="E970" i="6"/>
  <c r="E971" i="6"/>
  <c r="E972" i="6"/>
  <c r="E973" i="6"/>
  <c r="E974" i="6"/>
  <c r="E975" i="6"/>
  <c r="E976" i="6"/>
  <c r="E977" i="6"/>
  <c r="E978" i="6"/>
  <c r="E979" i="6"/>
  <c r="E980" i="6"/>
  <c r="E981" i="6"/>
  <c r="E982" i="6"/>
  <c r="E983" i="6"/>
  <c r="E984" i="6"/>
  <c r="E985" i="6"/>
  <c r="E986" i="6"/>
  <c r="E987" i="6"/>
  <c r="E988" i="6"/>
  <c r="E989" i="6"/>
  <c r="E990" i="6"/>
  <c r="E991" i="6"/>
  <c r="E992" i="6"/>
  <c r="E993" i="6"/>
  <c r="E994" i="6"/>
  <c r="E995" i="6"/>
  <c r="E996" i="6"/>
  <c r="E997" i="6"/>
  <c r="E998" i="6"/>
  <c r="E999" i="6"/>
  <c r="E1000" i="6"/>
  <c r="E1001" i="6"/>
  <c r="E1002" i="6"/>
  <c r="E1003" i="6"/>
  <c r="E1004" i="6"/>
  <c r="E1005" i="6"/>
  <c r="E1006" i="6"/>
  <c r="E1007" i="6"/>
  <c r="E1008" i="6"/>
  <c r="E1009" i="6"/>
  <c r="E1010" i="6"/>
  <c r="E1011" i="6"/>
  <c r="E1012" i="6"/>
  <c r="E1013" i="6"/>
  <c r="E1014" i="6"/>
  <c r="E1015" i="6"/>
  <c r="E1016" i="6"/>
  <c r="E1017" i="6"/>
  <c r="E1018" i="6"/>
  <c r="E1019" i="6"/>
  <c r="E1020" i="6"/>
  <c r="E1021" i="6"/>
  <c r="E1022" i="6"/>
  <c r="E1023" i="6"/>
  <c r="E1024" i="6"/>
  <c r="E1025" i="6"/>
  <c r="E1026" i="6"/>
  <c r="E1027" i="6"/>
  <c r="E1028" i="6"/>
  <c r="E1029" i="6"/>
  <c r="E1030" i="6"/>
  <c r="E1031" i="6"/>
  <c r="E1032" i="6"/>
  <c r="E1033" i="6"/>
  <c r="E1034" i="6"/>
  <c r="E1035" i="6"/>
  <c r="E1036" i="6"/>
  <c r="E1037" i="6"/>
  <c r="E1038" i="6"/>
  <c r="E1039" i="6"/>
  <c r="E1040" i="6"/>
  <c r="E1041" i="6"/>
  <c r="E1042" i="6"/>
  <c r="E1043" i="6"/>
  <c r="E1044" i="6"/>
  <c r="E1045" i="6"/>
  <c r="E1046" i="6"/>
  <c r="E1047" i="6"/>
  <c r="E1048" i="6"/>
  <c r="E1049" i="6"/>
  <c r="E1050" i="6"/>
  <c r="E1051" i="6"/>
  <c r="E1052" i="6"/>
  <c r="E1053" i="6"/>
  <c r="E1054" i="6"/>
  <c r="E1055" i="6"/>
  <c r="E1056" i="6"/>
  <c r="E1057" i="6"/>
  <c r="E1058" i="6"/>
  <c r="E1059" i="6"/>
  <c r="E1060" i="6"/>
  <c r="E1061" i="6"/>
  <c r="E1062" i="6"/>
  <c r="E1063" i="6"/>
  <c r="E1064" i="6"/>
  <c r="E1065" i="6"/>
  <c r="E1066" i="6"/>
  <c r="E1067" i="6"/>
  <c r="E1068" i="6"/>
  <c r="E1069" i="6"/>
  <c r="E1070" i="6"/>
  <c r="E1071" i="6"/>
  <c r="E1072" i="6"/>
  <c r="E1073" i="6"/>
  <c r="E1074" i="6"/>
  <c r="E1075" i="6"/>
  <c r="E1076" i="6"/>
  <c r="E1077" i="6"/>
  <c r="E1078" i="6"/>
  <c r="E1079" i="6"/>
  <c r="E1080" i="6"/>
  <c r="E1081" i="6"/>
  <c r="E1082" i="6"/>
  <c r="E1083" i="6"/>
  <c r="E1084" i="6"/>
  <c r="E1085" i="6"/>
  <c r="E1086" i="6"/>
  <c r="E1087" i="6"/>
  <c r="E1088" i="6"/>
  <c r="E1089" i="6"/>
  <c r="E1090" i="6"/>
  <c r="E1091" i="6"/>
  <c r="E1092" i="6"/>
  <c r="E1093" i="6"/>
  <c r="E1094" i="6"/>
  <c r="E1095" i="6"/>
  <c r="E1096" i="6"/>
  <c r="E1097" i="6"/>
  <c r="E1098" i="6"/>
  <c r="E1099" i="6"/>
  <c r="E1100" i="6"/>
  <c r="E1101" i="6"/>
  <c r="E1102" i="6"/>
  <c r="E1103" i="6"/>
  <c r="E1104" i="6"/>
  <c r="E1105" i="6"/>
  <c r="E1106" i="6"/>
  <c r="E1107" i="6"/>
  <c r="E1108" i="6"/>
  <c r="E1109" i="6"/>
  <c r="E1110" i="6"/>
  <c r="E1111" i="6"/>
  <c r="E1112" i="6"/>
  <c r="E1113" i="6"/>
  <c r="E1114" i="6"/>
  <c r="E1115" i="6"/>
  <c r="E1116" i="6"/>
  <c r="E1117" i="6"/>
  <c r="E1118" i="6"/>
  <c r="E1119" i="6"/>
  <c r="E1120" i="6"/>
  <c r="E1121" i="6"/>
  <c r="E1122" i="6"/>
  <c r="E1123" i="6"/>
  <c r="E1124" i="6"/>
  <c r="E1125" i="6"/>
  <c r="E1126" i="6"/>
  <c r="E1127" i="6"/>
  <c r="E1128" i="6"/>
  <c r="E1129" i="6"/>
  <c r="E1130" i="6"/>
  <c r="E1131" i="6"/>
  <c r="E1132" i="6"/>
  <c r="E1133" i="6"/>
  <c r="E1134" i="6"/>
  <c r="E1135" i="6"/>
  <c r="E1136" i="6"/>
  <c r="E1137" i="6"/>
  <c r="E1138" i="6"/>
  <c r="E1139" i="6"/>
  <c r="E1140" i="6"/>
  <c r="E1141" i="6"/>
  <c r="E1142" i="6"/>
  <c r="E1143" i="6"/>
  <c r="E1144" i="6"/>
  <c r="E1145" i="6"/>
  <c r="E1146" i="6"/>
  <c r="E1147" i="6"/>
  <c r="E1148" i="6"/>
  <c r="E1149" i="6"/>
  <c r="E1150" i="6"/>
  <c r="E1151" i="6"/>
  <c r="E1152" i="6"/>
  <c r="E1153" i="6"/>
  <c r="E1154" i="6"/>
  <c r="E1155" i="6"/>
  <c r="E1156" i="6"/>
  <c r="E1157" i="6"/>
  <c r="E1158" i="6"/>
  <c r="E1159" i="6"/>
  <c r="E1160" i="6"/>
  <c r="E1161" i="6"/>
  <c r="E1162" i="6"/>
  <c r="E1163" i="6"/>
  <c r="E1164" i="6"/>
  <c r="E1165" i="6"/>
  <c r="E1166" i="6"/>
  <c r="E1167" i="6"/>
  <c r="E1168" i="6"/>
  <c r="E1169" i="6"/>
  <c r="E1170" i="6"/>
  <c r="E1171" i="6"/>
  <c r="E1172" i="6"/>
  <c r="E1173" i="6"/>
  <c r="E1174" i="6"/>
  <c r="E1175" i="6"/>
  <c r="E1176" i="6"/>
  <c r="E1177" i="6"/>
  <c r="E1178" i="6"/>
  <c r="E1179" i="6"/>
  <c r="E1180" i="6"/>
  <c r="E1181" i="6"/>
  <c r="E1182" i="6"/>
  <c r="E1183" i="6"/>
  <c r="E1184" i="6"/>
  <c r="E1185" i="6"/>
  <c r="E1186" i="6"/>
  <c r="E1187" i="6"/>
  <c r="E1188" i="6"/>
  <c r="E1189" i="6"/>
  <c r="E1190" i="6"/>
  <c r="E1191" i="6"/>
  <c r="E1192" i="6"/>
  <c r="E1193" i="6"/>
  <c r="E1194" i="6"/>
  <c r="E1195" i="6"/>
  <c r="E1196" i="6"/>
  <c r="E1197" i="6"/>
  <c r="E1198" i="6"/>
  <c r="E1199" i="6"/>
  <c r="E1200" i="6"/>
  <c r="E1201" i="6"/>
  <c r="E1202" i="6"/>
  <c r="E1203" i="6"/>
  <c r="E1204" i="6"/>
  <c r="E1205" i="6"/>
  <c r="E1206" i="6"/>
  <c r="E1207" i="6"/>
  <c r="E1208" i="6"/>
  <c r="E1209" i="6"/>
  <c r="E1210" i="6"/>
  <c r="E1211" i="6"/>
  <c r="E1212" i="6"/>
  <c r="E1213" i="6"/>
  <c r="E1214" i="6"/>
  <c r="E1215" i="6"/>
  <c r="E1216" i="6"/>
  <c r="E1217" i="6"/>
  <c r="E1218" i="6"/>
  <c r="E1219" i="6"/>
  <c r="E1220" i="6"/>
  <c r="E1221" i="6"/>
  <c r="E1222" i="6"/>
  <c r="E1223" i="6"/>
  <c r="E1224" i="6"/>
  <c r="E1225" i="6"/>
  <c r="E1226" i="6"/>
  <c r="E1227" i="6"/>
  <c r="E1228" i="6"/>
  <c r="E1229" i="6"/>
  <c r="E1230" i="6"/>
  <c r="E1231" i="6"/>
  <c r="E1232" i="6"/>
  <c r="E1233" i="6"/>
  <c r="E1234" i="6"/>
  <c r="E1235" i="6"/>
  <c r="E1236" i="6"/>
  <c r="E1237" i="6"/>
  <c r="E1238" i="6"/>
  <c r="E1239" i="6"/>
  <c r="E1240" i="6"/>
  <c r="E1241" i="6"/>
  <c r="E1242" i="6"/>
  <c r="E1243" i="6"/>
  <c r="E1244" i="6"/>
  <c r="E1245" i="6"/>
  <c r="E1246" i="6"/>
  <c r="E1247" i="6"/>
  <c r="E1248" i="6"/>
  <c r="E1249" i="6"/>
  <c r="E1250" i="6"/>
  <c r="E1251" i="6"/>
  <c r="E1252" i="6"/>
  <c r="E1253" i="6"/>
  <c r="E1254" i="6"/>
  <c r="E1255" i="6"/>
  <c r="E1256" i="6"/>
  <c r="E1257" i="6"/>
  <c r="E1258" i="6"/>
  <c r="E1259" i="6"/>
  <c r="E1260" i="6"/>
  <c r="E1261" i="6"/>
  <c r="E1262" i="6"/>
  <c r="E1263" i="6"/>
  <c r="E1264" i="6"/>
  <c r="E1265" i="6"/>
  <c r="E1266" i="6"/>
  <c r="E1267" i="6"/>
  <c r="E1268" i="6"/>
  <c r="E1269" i="6"/>
  <c r="E1270" i="6"/>
  <c r="E1271" i="6"/>
  <c r="E1272" i="6"/>
  <c r="E1273" i="6"/>
  <c r="E1274" i="6"/>
  <c r="E1275" i="6"/>
  <c r="E1276" i="6"/>
  <c r="E1277" i="6"/>
  <c r="E1278" i="6"/>
  <c r="E1279" i="6"/>
  <c r="E1280" i="6"/>
  <c r="E1281" i="6"/>
  <c r="E1282" i="6"/>
  <c r="E1283" i="6"/>
  <c r="E1284" i="6"/>
  <c r="E1285" i="6"/>
  <c r="E1286" i="6"/>
  <c r="E1287" i="6"/>
  <c r="E1288" i="6"/>
  <c r="E1289" i="6"/>
  <c r="E1290" i="6"/>
  <c r="E1291" i="6"/>
  <c r="E1292" i="6"/>
  <c r="E1293" i="6"/>
  <c r="E1294" i="6"/>
  <c r="E1295" i="6"/>
  <c r="E1296" i="6"/>
  <c r="E1297" i="6"/>
  <c r="E1298" i="6"/>
  <c r="E1299" i="6"/>
  <c r="E1300" i="6"/>
  <c r="E1301" i="6"/>
  <c r="E1302" i="6"/>
  <c r="E1303" i="6"/>
  <c r="E1304" i="6"/>
  <c r="E1305" i="6"/>
  <c r="E1306" i="6"/>
  <c r="E1307" i="6"/>
  <c r="E1308" i="6"/>
  <c r="E1309" i="6"/>
  <c r="E1310" i="6"/>
  <c r="E1311" i="6"/>
  <c r="E1312" i="6"/>
  <c r="E1313" i="6"/>
  <c r="E1314" i="6"/>
  <c r="E1315" i="6"/>
  <c r="E1316" i="6"/>
  <c r="E1317" i="6"/>
  <c r="E1318" i="6"/>
  <c r="E1319" i="6"/>
  <c r="E1320" i="6"/>
  <c r="E1321" i="6"/>
  <c r="E1322" i="6"/>
  <c r="E1323" i="6"/>
  <c r="E1324" i="6"/>
  <c r="E1325" i="6"/>
  <c r="E1326" i="6"/>
  <c r="E1327" i="6"/>
  <c r="E1328" i="6"/>
  <c r="E1329" i="6"/>
  <c r="E1330" i="6"/>
  <c r="E1331" i="6"/>
  <c r="E1332" i="6"/>
  <c r="E1333" i="6"/>
  <c r="E1334" i="6"/>
  <c r="E1335" i="6"/>
  <c r="E1336" i="6"/>
  <c r="E1337" i="6"/>
  <c r="E1338" i="6"/>
  <c r="E1339" i="6"/>
  <c r="E1340" i="6"/>
  <c r="E1341" i="6"/>
  <c r="E1342" i="6"/>
  <c r="E1343" i="6"/>
  <c r="E1344" i="6"/>
  <c r="E1345" i="6"/>
  <c r="E1346" i="6"/>
  <c r="E1347" i="6"/>
  <c r="E1348" i="6"/>
  <c r="E1349" i="6"/>
  <c r="E1350" i="6"/>
  <c r="E1351" i="6"/>
  <c r="E1352" i="6"/>
  <c r="E1353" i="6"/>
  <c r="E1354" i="6"/>
  <c r="E1355" i="6"/>
  <c r="E1356" i="6"/>
  <c r="E1357" i="6"/>
  <c r="E1358" i="6"/>
  <c r="E1359" i="6"/>
  <c r="E1360" i="6"/>
  <c r="E1361" i="6"/>
  <c r="E1362" i="6"/>
  <c r="E1363" i="6"/>
  <c r="E1364" i="6"/>
  <c r="E1365" i="6"/>
  <c r="E1366" i="6"/>
  <c r="E1367" i="6"/>
  <c r="E1368" i="6"/>
  <c r="E1369" i="6"/>
  <c r="E1370" i="6"/>
  <c r="E1371" i="6"/>
  <c r="E1372" i="6"/>
  <c r="E1373" i="6"/>
  <c r="E1374" i="6"/>
  <c r="E1375" i="6"/>
  <c r="E1376" i="6"/>
  <c r="E1377" i="6"/>
  <c r="E1378" i="6"/>
  <c r="E1379" i="6"/>
  <c r="E1380" i="6"/>
  <c r="E1381" i="6"/>
  <c r="E1382" i="6"/>
  <c r="E1383" i="6"/>
  <c r="E1384" i="6"/>
  <c r="E1385" i="6"/>
  <c r="E1386" i="6"/>
  <c r="E1387" i="6"/>
  <c r="E1388" i="6"/>
  <c r="E1389" i="6"/>
  <c r="E1390" i="6"/>
  <c r="E1391" i="6"/>
  <c r="E1392" i="6"/>
  <c r="E1393" i="6"/>
  <c r="E1394" i="6"/>
  <c r="E1395" i="6"/>
  <c r="E1396" i="6"/>
  <c r="E1397" i="6"/>
  <c r="E1398" i="6"/>
  <c r="E1399" i="6"/>
  <c r="E1400" i="6"/>
  <c r="E1401" i="6"/>
  <c r="E1402" i="6"/>
  <c r="E1403" i="6"/>
  <c r="E1404" i="6"/>
  <c r="E1405" i="6"/>
  <c r="E1406" i="6"/>
  <c r="E1407" i="6"/>
  <c r="E1408" i="6"/>
  <c r="E1409" i="6"/>
  <c r="E1410" i="6"/>
  <c r="E1411" i="6"/>
  <c r="E1412" i="6"/>
  <c r="E1413" i="6"/>
  <c r="E1414" i="6"/>
  <c r="E1415" i="6"/>
  <c r="E1416" i="6"/>
  <c r="E1417" i="6"/>
  <c r="E1418" i="6"/>
  <c r="E1419" i="6"/>
  <c r="E1420" i="6"/>
  <c r="E1421" i="6"/>
  <c r="E1422" i="6"/>
  <c r="E1423" i="6"/>
  <c r="E1424" i="6"/>
  <c r="E1425" i="6"/>
  <c r="E1426" i="6"/>
  <c r="E1427" i="6"/>
  <c r="E1428" i="6"/>
  <c r="E1429" i="6"/>
  <c r="E1430" i="6"/>
  <c r="E1431" i="6"/>
  <c r="E1432" i="6"/>
  <c r="E1433" i="6"/>
  <c r="E1434" i="6"/>
  <c r="E1435" i="6"/>
  <c r="E1436" i="6"/>
  <c r="E1437" i="6"/>
  <c r="E1438" i="6"/>
  <c r="E1439" i="6"/>
  <c r="E1440" i="6"/>
  <c r="E1441" i="6"/>
  <c r="E1442" i="6"/>
  <c r="E1443" i="6"/>
  <c r="E1444" i="6"/>
  <c r="E1445" i="6"/>
  <c r="E1446" i="6"/>
  <c r="E1447" i="6"/>
  <c r="E1448" i="6"/>
  <c r="E1449" i="6"/>
  <c r="E1450" i="6"/>
  <c r="E1451" i="6"/>
  <c r="E1452" i="6"/>
  <c r="E1453" i="6"/>
  <c r="E1454" i="6"/>
  <c r="E1455" i="6"/>
  <c r="E2" i="6"/>
  <c r="E29" i="13"/>
  <c r="E28" i="13"/>
  <c r="E27" i="13"/>
  <c r="E26" i="13"/>
  <c r="D4" i="12"/>
  <c r="J4" i="12" s="1"/>
  <c r="F4" i="12"/>
  <c r="H4" i="12" s="1"/>
  <c r="I4" i="12" s="1"/>
  <c r="G4" i="12"/>
  <c r="D5" i="12"/>
  <c r="J5" i="12" s="1"/>
  <c r="F5" i="12"/>
  <c r="H5" i="12" s="1"/>
  <c r="I5" i="12" s="1"/>
  <c r="G5" i="12"/>
  <c r="D6" i="12"/>
  <c r="J6" i="12" s="1"/>
  <c r="F6" i="12"/>
  <c r="H6" i="12" s="1"/>
  <c r="I6" i="12" s="1"/>
  <c r="G6" i="12"/>
  <c r="D7" i="12"/>
  <c r="J7" i="12" s="1"/>
  <c r="F7" i="12"/>
  <c r="H7" i="12" s="1"/>
  <c r="I7" i="12" s="1"/>
  <c r="G7" i="12"/>
  <c r="F8" i="12"/>
  <c r="H8" i="12" s="1"/>
  <c r="I8" i="12" s="1"/>
  <c r="G8" i="12"/>
  <c r="D9" i="12"/>
  <c r="J9" i="12" s="1"/>
  <c r="F9" i="12"/>
  <c r="H9" i="12" s="1"/>
  <c r="I9" i="12" s="1"/>
  <c r="G9" i="12"/>
  <c r="D10" i="12"/>
  <c r="J10" i="12" s="1"/>
  <c r="G10" i="12"/>
  <c r="G11" i="12"/>
  <c r="G12" i="12"/>
  <c r="G13" i="12"/>
  <c r="F14" i="12"/>
  <c r="H14" i="12" s="1"/>
  <c r="I14" i="12" s="1"/>
  <c r="G14" i="12"/>
  <c r="G15" i="12"/>
  <c r="D16" i="12"/>
  <c r="J16" i="12" s="1"/>
  <c r="G16" i="12"/>
  <c r="D17" i="12"/>
  <c r="J17" i="12" s="1"/>
  <c r="G17" i="12"/>
  <c r="D18" i="12"/>
  <c r="J18" i="12" s="1"/>
  <c r="F18" i="12"/>
  <c r="G18" i="12"/>
  <c r="D19" i="12"/>
  <c r="J19" i="12" s="1"/>
  <c r="F19" i="12"/>
  <c r="H19" i="12" s="1"/>
  <c r="I19" i="12" s="1"/>
  <c r="G19" i="12"/>
  <c r="D20" i="12"/>
  <c r="J20" i="12" s="1"/>
  <c r="F20" i="12"/>
  <c r="H20" i="12" s="1"/>
  <c r="I20" i="12" s="1"/>
  <c r="G20" i="12"/>
  <c r="D21" i="12"/>
  <c r="J21" i="12" s="1"/>
  <c r="F21" i="12"/>
  <c r="H21" i="12" s="1"/>
  <c r="I21" i="12" s="1"/>
  <c r="G21" i="12"/>
  <c r="D22" i="12"/>
  <c r="J22" i="12" s="1"/>
  <c r="F22" i="12"/>
  <c r="H22" i="12" s="1"/>
  <c r="I22" i="12" s="1"/>
  <c r="G22" i="12"/>
  <c r="D23" i="12"/>
  <c r="J23" i="12" s="1"/>
  <c r="F23" i="12"/>
  <c r="H23" i="12" s="1"/>
  <c r="I23" i="12" s="1"/>
  <c r="G23" i="12"/>
  <c r="G3" i="12"/>
  <c r="D3" i="12"/>
  <c r="J3" i="12" s="1"/>
  <c r="D4" i="11"/>
  <c r="J4" i="11" s="1"/>
  <c r="F4" i="11"/>
  <c r="H4" i="11" s="1"/>
  <c r="I4" i="11" s="1"/>
  <c r="G4" i="11"/>
  <c r="G5" i="11"/>
  <c r="G6" i="11"/>
  <c r="G7" i="11"/>
  <c r="D8" i="11"/>
  <c r="F8" i="11"/>
  <c r="H8" i="11" s="1"/>
  <c r="I8" i="11" s="1"/>
  <c r="G8" i="11"/>
  <c r="J8" i="11"/>
  <c r="D9" i="11"/>
  <c r="J9" i="11" s="1"/>
  <c r="G9" i="11"/>
  <c r="D10" i="11"/>
  <c r="J10" i="11" s="1"/>
  <c r="G10" i="11"/>
  <c r="D11" i="11"/>
  <c r="G11" i="11"/>
  <c r="J11" i="11"/>
  <c r="D12" i="11"/>
  <c r="J12" i="11" s="1"/>
  <c r="F12" i="11"/>
  <c r="G12" i="11"/>
  <c r="I12" i="11"/>
  <c r="D13" i="11"/>
  <c r="J13" i="11" s="1"/>
  <c r="F13" i="11"/>
  <c r="H13" i="11" s="1"/>
  <c r="I13" i="11" s="1"/>
  <c r="G13" i="11"/>
  <c r="D14" i="11"/>
  <c r="J14" i="11" s="1"/>
  <c r="F14" i="11"/>
  <c r="G14" i="11"/>
  <c r="D15" i="11"/>
  <c r="J15" i="11" s="1"/>
  <c r="F15" i="11"/>
  <c r="G15" i="11"/>
  <c r="D16" i="11"/>
  <c r="J16" i="11" s="1"/>
  <c r="F16" i="11"/>
  <c r="H16" i="11" s="1"/>
  <c r="I16" i="11" s="1"/>
  <c r="G16" i="11"/>
  <c r="D17" i="11"/>
  <c r="J17" i="11" s="1"/>
  <c r="F17" i="11"/>
  <c r="H17" i="11" s="1"/>
  <c r="I17" i="11" s="1"/>
  <c r="G17" i="11"/>
  <c r="D18" i="11"/>
  <c r="J18" i="11" s="1"/>
  <c r="F18" i="11"/>
  <c r="H18" i="11" s="1"/>
  <c r="I18" i="11" s="1"/>
  <c r="G18" i="11"/>
  <c r="D19" i="11"/>
  <c r="F19" i="11"/>
  <c r="H19" i="11" s="1"/>
  <c r="I19" i="11" s="1"/>
  <c r="G19" i="11"/>
  <c r="J19" i="11"/>
  <c r="F20" i="11"/>
  <c r="H20" i="11" s="1"/>
  <c r="I20" i="11" s="1"/>
  <c r="G20" i="11"/>
  <c r="F21" i="11"/>
  <c r="H21" i="11" s="1"/>
  <c r="I21" i="11" s="1"/>
  <c r="G21" i="11"/>
  <c r="F22" i="11"/>
  <c r="H22" i="11" s="1"/>
  <c r="I22" i="11" s="1"/>
  <c r="G22" i="11"/>
  <c r="D23" i="11"/>
  <c r="J23" i="11" s="1"/>
  <c r="G23" i="11"/>
  <c r="I23" i="11"/>
  <c r="G24" i="11"/>
  <c r="G25" i="11"/>
  <c r="G26" i="11"/>
  <c r="G3" i="11"/>
  <c r="F3" i="11"/>
  <c r="H3" i="11" s="1"/>
  <c r="I3" i="11" s="1"/>
  <c r="D4" i="10"/>
  <c r="J4" i="10" s="1"/>
  <c r="F4" i="10"/>
  <c r="H4" i="10" s="1"/>
  <c r="I4" i="10" s="1"/>
  <c r="G4" i="10"/>
  <c r="D5" i="10"/>
  <c r="J5" i="10" s="1"/>
  <c r="F5" i="10"/>
  <c r="H5" i="10" s="1"/>
  <c r="I5" i="10" s="1"/>
  <c r="G5" i="10"/>
  <c r="D6" i="10"/>
  <c r="J6" i="10" s="1"/>
  <c r="F6" i="10"/>
  <c r="H6" i="10" s="1"/>
  <c r="I6" i="10" s="1"/>
  <c r="G6" i="10"/>
  <c r="D7" i="10"/>
  <c r="J7" i="10" s="1"/>
  <c r="F7" i="10"/>
  <c r="H7" i="10" s="1"/>
  <c r="I7" i="10" s="1"/>
  <c r="G7" i="10"/>
  <c r="D8" i="10"/>
  <c r="J8" i="10" s="1"/>
  <c r="F8" i="10"/>
  <c r="H8" i="10" s="1"/>
  <c r="I8" i="10" s="1"/>
  <c r="G8" i="10"/>
  <c r="D9" i="10"/>
  <c r="J9" i="10" s="1"/>
  <c r="F9" i="10"/>
  <c r="H9" i="10" s="1"/>
  <c r="I9" i="10" s="1"/>
  <c r="G9" i="10"/>
  <c r="D10" i="10"/>
  <c r="J10" i="10" s="1"/>
  <c r="F10" i="10"/>
  <c r="H10" i="10" s="1"/>
  <c r="I10" i="10" s="1"/>
  <c r="G10" i="10"/>
  <c r="D11" i="10"/>
  <c r="J11" i="10" s="1"/>
  <c r="F11" i="10"/>
  <c r="H11" i="10" s="1"/>
  <c r="I11" i="10" s="1"/>
  <c r="G11" i="10"/>
  <c r="F12" i="10"/>
  <c r="H12" i="10" s="1"/>
  <c r="I12" i="10" s="1"/>
  <c r="G12" i="10"/>
  <c r="D13" i="10"/>
  <c r="J13" i="10" s="1"/>
  <c r="F13" i="10"/>
  <c r="H13" i="10" s="1"/>
  <c r="I13" i="10" s="1"/>
  <c r="G13" i="10"/>
  <c r="D14" i="10"/>
  <c r="J14" i="10" s="1"/>
  <c r="F14" i="10"/>
  <c r="H14" i="10" s="1"/>
  <c r="I14" i="10" s="1"/>
  <c r="G14" i="10"/>
  <c r="G15" i="10"/>
  <c r="G16" i="10"/>
  <c r="G17" i="10"/>
  <c r="G18" i="10"/>
  <c r="F19" i="10"/>
  <c r="H19" i="10" s="1"/>
  <c r="I19" i="10" s="1"/>
  <c r="G19" i="10"/>
  <c r="D20" i="10"/>
  <c r="J20" i="10" s="1"/>
  <c r="G20" i="10"/>
  <c r="D21" i="10"/>
  <c r="J21" i="10" s="1"/>
  <c r="G21" i="10"/>
  <c r="D22" i="10"/>
  <c r="F22" i="10"/>
  <c r="G22" i="10"/>
  <c r="J22" i="10"/>
  <c r="D23" i="10"/>
  <c r="J23" i="10" s="1"/>
  <c r="G23" i="10"/>
  <c r="D24" i="10"/>
  <c r="J24" i="10" s="1"/>
  <c r="F24" i="10"/>
  <c r="H24" i="10" s="1"/>
  <c r="I24" i="10" s="1"/>
  <c r="G24" i="10"/>
  <c r="D25" i="10"/>
  <c r="J25" i="10" s="1"/>
  <c r="F25" i="10"/>
  <c r="H25" i="10" s="1"/>
  <c r="I25" i="10" s="1"/>
  <c r="G25" i="10"/>
  <c r="D26" i="10"/>
  <c r="J26" i="10" s="1"/>
  <c r="F26" i="10"/>
  <c r="H26" i="10" s="1"/>
  <c r="I26" i="10" s="1"/>
  <c r="G26" i="10"/>
  <c r="D27" i="10"/>
  <c r="J27" i="10" s="1"/>
  <c r="F27" i="10"/>
  <c r="H27" i="10" s="1"/>
  <c r="I27" i="10" s="1"/>
  <c r="G27" i="10"/>
  <c r="D28" i="10"/>
  <c r="F28" i="10"/>
  <c r="H28" i="10" s="1"/>
  <c r="I28" i="10" s="1"/>
  <c r="G28" i="10"/>
  <c r="J28" i="10"/>
  <c r="D29" i="10"/>
  <c r="J29" i="10" s="1"/>
  <c r="F29" i="10"/>
  <c r="H29" i="10" s="1"/>
  <c r="I29" i="10" s="1"/>
  <c r="G29" i="10"/>
  <c r="D30" i="10"/>
  <c r="J30" i="10" s="1"/>
  <c r="F30" i="10"/>
  <c r="H30" i="10" s="1"/>
  <c r="I30" i="10" s="1"/>
  <c r="G30" i="10"/>
  <c r="D31" i="10"/>
  <c r="J31" i="10" s="1"/>
  <c r="F31" i="10"/>
  <c r="H31" i="10" s="1"/>
  <c r="I31" i="10" s="1"/>
  <c r="G31" i="10"/>
  <c r="F32" i="10"/>
  <c r="H32" i="10" s="1"/>
  <c r="I32" i="10" s="1"/>
  <c r="G32" i="10"/>
  <c r="D33" i="10"/>
  <c r="F33" i="10"/>
  <c r="H33" i="10" s="1"/>
  <c r="I33" i="10" s="1"/>
  <c r="G33" i="10"/>
  <c r="J33" i="10"/>
  <c r="G34" i="10"/>
  <c r="G35" i="10"/>
  <c r="G36" i="10"/>
  <c r="G37" i="10"/>
  <c r="F38" i="10"/>
  <c r="H38" i="10" s="1"/>
  <c r="I38" i="10" s="1"/>
  <c r="G38" i="10"/>
  <c r="G39" i="10"/>
  <c r="D40" i="10"/>
  <c r="J40" i="10" s="1"/>
  <c r="G40" i="10"/>
  <c r="D41" i="10"/>
  <c r="J41" i="10" s="1"/>
  <c r="G41" i="10"/>
  <c r="D42" i="10"/>
  <c r="J42" i="10" s="1"/>
  <c r="F42" i="10"/>
  <c r="G42" i="10"/>
  <c r="D43" i="10"/>
  <c r="J43" i="10" s="1"/>
  <c r="F43" i="10"/>
  <c r="G43" i="10"/>
  <c r="D44" i="10"/>
  <c r="J44" i="10" s="1"/>
  <c r="F44" i="10"/>
  <c r="H44" i="10" s="1"/>
  <c r="I44" i="10" s="1"/>
  <c r="G44" i="10"/>
  <c r="G3" i="10"/>
  <c r="F3" i="10"/>
  <c r="H3" i="10" s="1"/>
  <c r="I3" i="10" s="1"/>
  <c r="D3" i="10"/>
  <c r="J3" i="10" s="1"/>
  <c r="D4" i="9"/>
  <c r="J4" i="9" s="1"/>
  <c r="F4" i="9"/>
  <c r="H4" i="9" s="1"/>
  <c r="I4" i="9" s="1"/>
  <c r="G4" i="9"/>
  <c r="D5" i="9"/>
  <c r="F5" i="9"/>
  <c r="G5" i="9"/>
  <c r="J5" i="9"/>
  <c r="D6" i="9"/>
  <c r="J6" i="9" s="1"/>
  <c r="F6" i="9"/>
  <c r="H6" i="9" s="1"/>
  <c r="I6" i="9" s="1"/>
  <c r="G6" i="9"/>
  <c r="F7" i="9"/>
  <c r="H7" i="9" s="1"/>
  <c r="I7" i="9" s="1"/>
  <c r="G7" i="9"/>
  <c r="G8" i="9"/>
  <c r="G9" i="9"/>
  <c r="F10" i="9"/>
  <c r="H10" i="9" s="1"/>
  <c r="I10" i="9" s="1"/>
  <c r="G10" i="9"/>
  <c r="D11" i="9"/>
  <c r="J11" i="9" s="1"/>
  <c r="F11" i="9"/>
  <c r="H11" i="9" s="1"/>
  <c r="I11" i="9" s="1"/>
  <c r="G11" i="9"/>
  <c r="G12" i="9"/>
  <c r="G13" i="9"/>
  <c r="D14" i="9"/>
  <c r="J14" i="9" s="1"/>
  <c r="G14" i="9"/>
  <c r="D15" i="9"/>
  <c r="J15" i="9" s="1"/>
  <c r="G15" i="9"/>
  <c r="D16" i="9"/>
  <c r="J16" i="9" s="1"/>
  <c r="F16" i="9"/>
  <c r="H16" i="9" s="1"/>
  <c r="I16" i="9" s="1"/>
  <c r="G16" i="9"/>
  <c r="D17" i="9"/>
  <c r="J17" i="9" s="1"/>
  <c r="F17" i="9"/>
  <c r="G17" i="9"/>
  <c r="D18" i="9"/>
  <c r="J18" i="9" s="1"/>
  <c r="F18" i="9"/>
  <c r="H18" i="9" s="1"/>
  <c r="I18" i="9" s="1"/>
  <c r="G18" i="9"/>
  <c r="D19" i="9"/>
  <c r="J19" i="9" s="1"/>
  <c r="F19" i="9"/>
  <c r="H19" i="9" s="1"/>
  <c r="I19" i="9" s="1"/>
  <c r="G19" i="9"/>
  <c r="D20" i="9"/>
  <c r="J20" i="9" s="1"/>
  <c r="F20" i="9"/>
  <c r="H20" i="9" s="1"/>
  <c r="I20" i="9" s="1"/>
  <c r="G20" i="9"/>
  <c r="D21" i="9"/>
  <c r="J21" i="9" s="1"/>
  <c r="F21" i="9"/>
  <c r="H21" i="9" s="1"/>
  <c r="I21" i="9" s="1"/>
  <c r="G21" i="9"/>
  <c r="D22" i="9"/>
  <c r="J22" i="9" s="1"/>
  <c r="F22" i="9"/>
  <c r="H22" i="9" s="1"/>
  <c r="I22" i="9" s="1"/>
  <c r="G22" i="9"/>
  <c r="D23" i="9"/>
  <c r="J23" i="9" s="1"/>
  <c r="F23" i="9"/>
  <c r="H23" i="9" s="1"/>
  <c r="I23" i="9" s="1"/>
  <c r="G23" i="9"/>
  <c r="D24" i="9"/>
  <c r="F24" i="9"/>
  <c r="H24" i="9" s="1"/>
  <c r="I24" i="9" s="1"/>
  <c r="G24" i="9"/>
  <c r="J24" i="9"/>
  <c r="D25" i="9"/>
  <c r="J25" i="9" s="1"/>
  <c r="F25" i="9"/>
  <c r="H25" i="9" s="1"/>
  <c r="I25" i="9" s="1"/>
  <c r="G25" i="9"/>
  <c r="F26" i="9"/>
  <c r="H26" i="9" s="1"/>
  <c r="I26" i="9" s="1"/>
  <c r="G26" i="9"/>
  <c r="F27" i="9"/>
  <c r="H27" i="9" s="1"/>
  <c r="I27" i="9" s="1"/>
  <c r="G27" i="9"/>
  <c r="F28" i="9"/>
  <c r="H28" i="9" s="1"/>
  <c r="I28" i="9" s="1"/>
  <c r="G28" i="9"/>
  <c r="D29" i="9"/>
  <c r="F29" i="9"/>
  <c r="H29" i="9" s="1"/>
  <c r="I29" i="9" s="1"/>
  <c r="G29" i="9"/>
  <c r="J29" i="9"/>
  <c r="G30" i="9"/>
  <c r="G31" i="9"/>
  <c r="G32" i="9"/>
  <c r="G33" i="9"/>
  <c r="D34" i="9"/>
  <c r="J34" i="9" s="1"/>
  <c r="G34" i="9"/>
  <c r="D35" i="9"/>
  <c r="J35" i="9" s="1"/>
  <c r="G35" i="9"/>
  <c r="D36" i="9"/>
  <c r="J36" i="9" s="1"/>
  <c r="F36" i="9"/>
  <c r="G36" i="9"/>
  <c r="D37" i="9"/>
  <c r="F37" i="9"/>
  <c r="G37" i="9"/>
  <c r="J37" i="9"/>
  <c r="D38" i="9"/>
  <c r="J38" i="9" s="1"/>
  <c r="F38" i="9"/>
  <c r="H38" i="9" s="1"/>
  <c r="I38" i="9" s="1"/>
  <c r="G38" i="9"/>
  <c r="D39" i="9"/>
  <c r="J39" i="9" s="1"/>
  <c r="F39" i="9"/>
  <c r="H39" i="9" s="1"/>
  <c r="I39" i="9" s="1"/>
  <c r="G39" i="9"/>
  <c r="D40" i="9"/>
  <c r="F40" i="9"/>
  <c r="H40" i="9" s="1"/>
  <c r="I40" i="9" s="1"/>
  <c r="G40" i="9"/>
  <c r="J40" i="9"/>
  <c r="D41" i="9"/>
  <c r="J41" i="9" s="1"/>
  <c r="F41" i="9"/>
  <c r="H41" i="9" s="1"/>
  <c r="I41" i="9" s="1"/>
  <c r="G41" i="9"/>
  <c r="D42" i="9"/>
  <c r="J42" i="9" s="1"/>
  <c r="F42" i="9"/>
  <c r="H42" i="9" s="1"/>
  <c r="I42" i="9" s="1"/>
  <c r="G42" i="9"/>
  <c r="D43" i="9"/>
  <c r="F43" i="9"/>
  <c r="H43" i="9" s="1"/>
  <c r="I43" i="9" s="1"/>
  <c r="G43" i="9"/>
  <c r="J43" i="9"/>
  <c r="D44" i="9"/>
  <c r="J44" i="9" s="1"/>
  <c r="F44" i="9"/>
  <c r="H44" i="9" s="1"/>
  <c r="I44" i="9" s="1"/>
  <c r="G44" i="9"/>
  <c r="G3" i="9"/>
  <c r="F3" i="9"/>
  <c r="H3" i="9" s="1"/>
  <c r="E38" i="1"/>
  <c r="E37" i="1"/>
  <c r="E36" i="1"/>
  <c r="E35" i="1"/>
  <c r="E34" i="1"/>
  <c r="E30" i="1"/>
  <c r="E29" i="1"/>
  <c r="E28" i="1"/>
  <c r="E27" i="1"/>
  <c r="E26" i="1"/>
  <c r="E22" i="1"/>
  <c r="E21" i="1"/>
  <c r="E20" i="1"/>
  <c r="E19" i="1"/>
  <c r="E18" i="1"/>
  <c r="E14" i="1"/>
  <c r="E13" i="1"/>
  <c r="E12" i="1"/>
  <c r="E11" i="1"/>
  <c r="E10" i="1"/>
  <c r="E3" i="1"/>
  <c r="E4" i="1"/>
  <c r="E5" i="1"/>
  <c r="E6" i="1"/>
  <c r="E2" i="1"/>
  <c r="D2" i="8" l="1"/>
  <c r="D2" i="1" s="1"/>
  <c r="J11" i="8"/>
  <c r="F2" i="9"/>
  <c r="I3" i="9"/>
  <c r="F37" i="8"/>
  <c r="F17" i="8"/>
  <c r="H14" i="8"/>
  <c r="I14" i="8" s="1"/>
  <c r="F36" i="8"/>
  <c r="F16" i="8"/>
  <c r="I39" i="10"/>
  <c r="F35" i="8"/>
  <c r="F15" i="8"/>
  <c r="F34" i="8"/>
  <c r="H5" i="9"/>
  <c r="I5" i="9" s="1"/>
  <c r="F33" i="8"/>
  <c r="F13" i="8"/>
  <c r="F32" i="8"/>
  <c r="F12" i="8"/>
  <c r="F31" i="8"/>
  <c r="F11" i="8"/>
  <c r="F30" i="8"/>
  <c r="F10" i="8"/>
  <c r="F2" i="8" s="1"/>
  <c r="E15" i="13" s="1"/>
  <c r="F9" i="8"/>
  <c r="D39" i="10"/>
  <c r="J39" i="10" s="1"/>
  <c r="I8" i="8"/>
  <c r="I43" i="8"/>
  <c r="I35" i="8"/>
  <c r="I27" i="8"/>
  <c r="I26" i="8"/>
  <c r="I18" i="8"/>
  <c r="F2" i="12"/>
  <c r="F2" i="11"/>
  <c r="I23" i="10"/>
  <c r="F2" i="10"/>
  <c r="D3" i="9"/>
  <c r="J3" i="9" s="1"/>
  <c r="J2" i="9" s="1"/>
  <c r="E30" i="13"/>
  <c r="D34" i="13" s="1"/>
  <c r="I30" i="8"/>
  <c r="I21" i="8"/>
  <c r="I29" i="8"/>
  <c r="I37" i="8"/>
  <c r="I13" i="8"/>
  <c r="I33" i="8"/>
  <c r="I25" i="8"/>
  <c r="I5" i="8"/>
  <c r="I42" i="8"/>
  <c r="I41" i="8"/>
  <c r="I17" i="8"/>
  <c r="I9" i="8"/>
  <c r="I40" i="8"/>
  <c r="I32" i="8"/>
  <c r="I24" i="8"/>
  <c r="I16" i="8"/>
  <c r="I39" i="8"/>
  <c r="I31" i="8"/>
  <c r="I23" i="8"/>
  <c r="I15" i="8"/>
  <c r="I7" i="8"/>
  <c r="I44" i="8"/>
  <c r="I38" i="8"/>
  <c r="I22" i="8"/>
  <c r="I6" i="8"/>
  <c r="I19" i="8"/>
  <c r="I11" i="8"/>
  <c r="I36" i="8"/>
  <c r="I4" i="8"/>
  <c r="I12" i="8"/>
  <c r="I20" i="8"/>
  <c r="I28" i="8"/>
  <c r="D2" i="10"/>
  <c r="J2" i="10"/>
  <c r="J2" i="12"/>
  <c r="D2" i="11"/>
  <c r="D26" i="1" s="1"/>
  <c r="E9" i="13"/>
  <c r="E8" i="13"/>
  <c r="E7" i="13"/>
  <c r="E6" i="13"/>
  <c r="E5" i="13"/>
  <c r="B34" i="1"/>
  <c r="B26" i="1"/>
  <c r="B18" i="1"/>
  <c r="B10" i="1"/>
  <c r="B2" i="1"/>
  <c r="B38" i="1"/>
  <c r="B37" i="1"/>
  <c r="B36" i="1"/>
  <c r="B35" i="1"/>
  <c r="B30" i="1"/>
  <c r="B29" i="1"/>
  <c r="B28" i="1"/>
  <c r="B27" i="1"/>
  <c r="B22" i="1"/>
  <c r="B21" i="1"/>
  <c r="B20" i="1"/>
  <c r="B19" i="1"/>
  <c r="B14" i="1"/>
  <c r="B13" i="1"/>
  <c r="B12" i="1"/>
  <c r="H12" i="1" s="1"/>
  <c r="B11" i="1"/>
  <c r="H11" i="1" s="1"/>
  <c r="B6" i="1"/>
  <c r="B5" i="1"/>
  <c r="B4" i="1"/>
  <c r="D38" i="13" l="1"/>
  <c r="D39" i="13"/>
  <c r="E20" i="13"/>
  <c r="I2" i="8"/>
  <c r="H26" i="1"/>
  <c r="D18" i="13"/>
  <c r="E18" i="13" s="1"/>
  <c r="D18" i="1"/>
  <c r="H18" i="1"/>
  <c r="D17" i="13"/>
  <c r="E17" i="13" s="1"/>
  <c r="D2" i="9"/>
  <c r="H34" i="1"/>
  <c r="D19" i="13"/>
  <c r="E19" i="13" s="1"/>
  <c r="H10" i="1"/>
  <c r="D16" i="13"/>
  <c r="E16" i="13" s="1"/>
  <c r="D23" i="1"/>
  <c r="K4" i="1" s="1"/>
  <c r="B27" i="13" s="1"/>
  <c r="F27" i="13" s="1"/>
  <c r="G27" i="13" s="1"/>
  <c r="H27" i="13" s="1"/>
  <c r="J2" i="8"/>
  <c r="D2" i="12"/>
  <c r="I2" i="12"/>
  <c r="B13" i="16" s="1"/>
  <c r="I34" i="8"/>
  <c r="D31" i="1"/>
  <c r="K5" i="1" s="1"/>
  <c r="B28" i="13" s="1"/>
  <c r="F28" i="13" s="1"/>
  <c r="G28" i="13" s="1"/>
  <c r="H28" i="13" s="1"/>
  <c r="H38" i="1"/>
  <c r="H21" i="1"/>
  <c r="H28" i="1"/>
  <c r="H13" i="1"/>
  <c r="H29" i="1"/>
  <c r="H37" i="1"/>
  <c r="H22" i="1"/>
  <c r="H14" i="1"/>
  <c r="H30" i="1"/>
  <c r="H27" i="1"/>
  <c r="H19" i="1"/>
  <c r="H35" i="1"/>
  <c r="H20" i="1"/>
  <c r="H36" i="1"/>
  <c r="I2" i="10"/>
  <c r="B11" i="16" s="1"/>
  <c r="I2" i="9"/>
  <c r="J2" i="11"/>
  <c r="I2" i="11"/>
  <c r="B12" i="16" s="1"/>
  <c r="H4" i="1"/>
  <c r="F4" i="1" s="1"/>
  <c r="G4" i="1" s="1"/>
  <c r="H5" i="1"/>
  <c r="H6" i="1"/>
  <c r="E10" i="13"/>
  <c r="B34" i="13" s="1"/>
  <c r="C39" i="13" l="1"/>
  <c r="C38" i="13"/>
  <c r="F34" i="1"/>
  <c r="G34" i="1" s="1"/>
  <c r="B29" i="16"/>
  <c r="B24" i="16" s="1"/>
  <c r="D24" i="16" s="1"/>
  <c r="E24" i="16" s="1"/>
  <c r="D34" i="1"/>
  <c r="F2" i="1"/>
  <c r="G2" i="1" s="1"/>
  <c r="B25" i="16"/>
  <c r="F10" i="1"/>
  <c r="B26" i="16"/>
  <c r="D10" i="1"/>
  <c r="D15" i="1" s="1"/>
  <c r="K3" i="1" s="1"/>
  <c r="B26" i="13" s="1"/>
  <c r="F26" i="13" s="1"/>
  <c r="G26" i="13" s="1"/>
  <c r="H26" i="13" s="1"/>
  <c r="F18" i="1"/>
  <c r="G18" i="1" s="1"/>
  <c r="B27" i="16"/>
  <c r="F26" i="1"/>
  <c r="G26" i="1" s="1"/>
  <c r="B28" i="16"/>
  <c r="F28" i="1"/>
  <c r="G28" i="1" s="1"/>
  <c r="F21" i="1"/>
  <c r="G21" i="1" s="1"/>
  <c r="F14" i="1"/>
  <c r="G14" i="1" s="1"/>
  <c r="F38" i="1"/>
  <c r="G38" i="1" s="1"/>
  <c r="F6" i="1"/>
  <c r="G6" i="1" s="1"/>
  <c r="F36" i="1"/>
  <c r="G36" i="1" s="1"/>
  <c r="F12" i="1"/>
  <c r="G12" i="1" s="1"/>
  <c r="F27" i="1"/>
  <c r="G27" i="1" s="1"/>
  <c r="F30" i="1"/>
  <c r="G30" i="1" s="1"/>
  <c r="F5" i="1"/>
  <c r="G5" i="1" s="1"/>
  <c r="F20" i="1"/>
  <c r="G20" i="1" s="1"/>
  <c r="F22" i="1"/>
  <c r="G22" i="1" s="1"/>
  <c r="F3" i="1"/>
  <c r="G3" i="1" s="1"/>
  <c r="F11" i="1"/>
  <c r="G11" i="1" s="1"/>
  <c r="F37" i="1"/>
  <c r="G37" i="1" s="1"/>
  <c r="F35" i="1"/>
  <c r="G35" i="1" s="1"/>
  <c r="F29" i="1"/>
  <c r="G29" i="1" s="1"/>
  <c r="F19" i="1"/>
  <c r="G19" i="1" s="1"/>
  <c r="F13" i="1"/>
  <c r="G13" i="1" s="1"/>
  <c r="D39" i="1"/>
  <c r="K6" i="1" s="1"/>
  <c r="B29" i="13" s="1"/>
  <c r="F29" i="13" s="1"/>
  <c r="G29" i="13" s="1"/>
  <c r="H29" i="13" s="1"/>
  <c r="B8" i="13"/>
  <c r="F8" i="13" s="1"/>
  <c r="G8" i="13" s="1"/>
  <c r="H8" i="13" s="1"/>
  <c r="B18" i="13"/>
  <c r="F18" i="13" s="1"/>
  <c r="G18" i="13" s="1"/>
  <c r="H18" i="13" s="1"/>
  <c r="B7" i="13"/>
  <c r="F7" i="13" s="1"/>
  <c r="G7" i="13" s="1"/>
  <c r="H7" i="13" s="1"/>
  <c r="B17" i="13"/>
  <c r="B6" i="13"/>
  <c r="F6" i="13" s="1"/>
  <c r="G6" i="13" s="1"/>
  <c r="H6" i="13" s="1"/>
  <c r="B16" i="13"/>
  <c r="D7" i="1"/>
  <c r="G10" i="1" l="1"/>
  <c r="F17" i="13"/>
  <c r="G17" i="13" s="1"/>
  <c r="H17" i="13" s="1"/>
  <c r="F16" i="13"/>
  <c r="G16" i="13" s="1"/>
  <c r="H16" i="13" s="1"/>
  <c r="B25" i="13"/>
  <c r="F25" i="13" s="1"/>
  <c r="G25" i="13" s="1"/>
  <c r="B15" i="13"/>
  <c r="F15" i="13" s="1"/>
  <c r="B5" i="13"/>
  <c r="F5" i="13" s="1"/>
  <c r="G5" i="13" s="1"/>
  <c r="G23" i="1"/>
  <c r="B6" i="16" s="1"/>
  <c r="G39" i="1"/>
  <c r="B8" i="16" s="1"/>
  <c r="G31" i="1"/>
  <c r="B7" i="16" s="1"/>
  <c r="G15" i="1"/>
  <c r="B5" i="16" s="1"/>
  <c r="G7" i="1"/>
  <c r="B4" i="16" s="1"/>
  <c r="B9" i="13"/>
  <c r="F9" i="13" s="1"/>
  <c r="G9" i="13" s="1"/>
  <c r="H9" i="13" s="1"/>
  <c r="B19" i="13"/>
  <c r="F19" i="13" s="1"/>
  <c r="G19" i="13" s="1"/>
  <c r="H19" i="13" s="1"/>
  <c r="F30" i="13" l="1"/>
  <c r="D35" i="13" s="1"/>
  <c r="B3" i="16"/>
  <c r="D3" i="16" s="1"/>
  <c r="B42" i="13" s="1"/>
  <c r="B43" i="13" s="1"/>
  <c r="F20" i="13"/>
  <c r="C35" i="13" s="1"/>
  <c r="H25" i="13"/>
  <c r="G30" i="13"/>
  <c r="D36" i="13" s="1"/>
  <c r="G15" i="13"/>
  <c r="H15" i="13" s="1"/>
  <c r="F10" i="13"/>
  <c r="B35" i="13" s="1"/>
  <c r="H5" i="13"/>
  <c r="G10" i="13"/>
  <c r="D37" i="13" l="1"/>
  <c r="D40" i="13"/>
  <c r="B49" i="13"/>
  <c r="B51" i="13" s="1"/>
  <c r="G20" i="13"/>
  <c r="C36" i="13" s="1"/>
  <c r="B36" i="13"/>
  <c r="D43" i="13" l="1"/>
  <c r="D45" i="13" s="1"/>
  <c r="D46" i="13" s="1"/>
  <c r="D41" i="13"/>
  <c r="C37" i="13"/>
  <c r="C40" i="13"/>
  <c r="E3" i="16"/>
  <c r="C41" i="13" l="1"/>
  <c r="B45" i="13"/>
  <c r="B46" i="13" s="1"/>
  <c r="C43" i="13"/>
  <c r="C4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D15" authorId="0" shapeId="0" xr:uid="{6A95DBD5-92EC-4C43-A76B-B8A418A07CC3}">
      <text>
        <r>
          <rPr>
            <b/>
            <sz val="9"/>
            <color rgb="FF000000"/>
            <rFont val="Tahoma"/>
            <family val="2"/>
          </rPr>
          <t>Michael Nugent:</t>
        </r>
        <r>
          <rPr>
            <sz val="9"/>
            <color rgb="FF000000"/>
            <rFont val="Tahoma"/>
            <family val="2"/>
          </rPr>
          <t xml:space="preserve">
</t>
        </r>
        <r>
          <rPr>
            <sz val="9"/>
            <color rgb="FF000000"/>
            <rFont val="Tahoma"/>
            <family val="2"/>
          </rPr>
          <t xml:space="preserve">Find the maximum products we can make using only the inventory on hand
</t>
        </r>
      </text>
    </comment>
    <comment ref="D25" authorId="0" shapeId="0" xr:uid="{F7766666-B5F1-404A-B99A-9F07045BBD39}">
      <text>
        <r>
          <rPr>
            <b/>
            <sz val="9"/>
            <color rgb="FF000000"/>
            <rFont val="Tahoma"/>
            <family val="2"/>
          </rPr>
          <t>Michael Nugent:</t>
        </r>
        <r>
          <rPr>
            <sz val="9"/>
            <color rgb="FF000000"/>
            <rFont val="Tahoma"/>
            <family val="2"/>
          </rPr>
          <t xml:space="preserve">
</t>
        </r>
        <r>
          <rPr>
            <sz val="9"/>
            <color rgb="FF000000"/>
            <rFont val="Tahoma"/>
            <family val="2"/>
          </rPr>
          <t xml:space="preserve">Find the optimal Mix of material for products </t>
        </r>
      </text>
    </comment>
    <comment ref="A40" authorId="0" shapeId="0" xr:uid="{3D998A95-FAE6-5349-920C-AB8BA179D4C7}">
      <text>
        <r>
          <rPr>
            <b/>
            <sz val="10"/>
            <color rgb="FF000000"/>
            <rFont val="Tahoma"/>
            <family val="2"/>
          </rPr>
          <t>Michael Nugent:</t>
        </r>
        <r>
          <rPr>
            <sz val="10"/>
            <color rgb="FF000000"/>
            <rFont val="Tahoma"/>
            <family val="2"/>
          </rPr>
          <t xml:space="preserve">
</t>
        </r>
        <r>
          <rPr>
            <sz val="10"/>
            <color rgb="FF000000"/>
            <rFont val="Tahoma"/>
            <family val="2"/>
          </rPr>
          <t xml:space="preserve">Earnings before interest and taxes
</t>
        </r>
      </text>
    </comment>
    <comment ref="A43" authorId="0" shapeId="0" xr:uid="{B39345DA-509E-5D44-B45D-1D3C0EFD2FCA}">
      <text>
        <r>
          <rPr>
            <b/>
            <sz val="10"/>
            <color rgb="FF000000"/>
            <rFont val="Tahoma"/>
            <family val="2"/>
          </rPr>
          <t>Michael Nugent:</t>
        </r>
        <r>
          <rPr>
            <sz val="10"/>
            <color rgb="FF000000"/>
            <rFont val="Tahoma"/>
            <family val="2"/>
          </rPr>
          <t xml:space="preserve">
</t>
        </r>
        <r>
          <rPr>
            <sz val="10"/>
            <color rgb="FF000000"/>
            <rFont val="Tahoma"/>
            <family val="2"/>
          </rPr>
          <t xml:space="preserve">Earning Before Taxes
</t>
        </r>
      </text>
    </comment>
    <comment ref="C49" authorId="0" shapeId="0" xr:uid="{3BF939B0-181B-6A43-991D-E10D6CA352B0}">
      <text>
        <r>
          <rPr>
            <b/>
            <sz val="10"/>
            <color rgb="FF000000"/>
            <rFont val="Tahoma"/>
            <family val="2"/>
          </rPr>
          <t>Michael Nugent:</t>
        </r>
        <r>
          <rPr>
            <sz val="10"/>
            <color rgb="FF000000"/>
            <rFont val="Tahoma"/>
            <family val="2"/>
          </rPr>
          <t xml:space="preserve">
</t>
        </r>
        <r>
          <rPr>
            <sz val="10"/>
            <color rgb="FF000000"/>
            <rFont val="Tahoma"/>
            <family val="2"/>
          </rPr>
          <t>This is zero because in this production scenario we are only using the inventory currently on hand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D2" authorId="0" shapeId="0" xr:uid="{07B19427-533C-41A2-BFE2-A1DA2BCB7C8C}">
      <text>
        <r>
          <rPr>
            <b/>
            <sz val="9"/>
            <color rgb="FF000000"/>
            <rFont val="Tahoma"/>
            <family val="2"/>
          </rPr>
          <t>Michael Nugent:</t>
        </r>
        <r>
          <rPr>
            <sz val="9"/>
            <color rgb="FF000000"/>
            <rFont val="Tahoma"/>
            <family val="2"/>
          </rPr>
          <t xml:space="preserve">
</t>
        </r>
        <r>
          <rPr>
            <sz val="9"/>
            <color rgb="FF000000"/>
            <rFont val="Tahoma"/>
            <family val="2"/>
          </rPr>
          <t>Find this value on the P1000 worksheet. In Cell D2</t>
        </r>
      </text>
    </comment>
    <comment ref="H2" authorId="0" shapeId="0" xr:uid="{06EF157A-A387-4F9B-82E8-B9422D049EE0}">
      <text>
        <r>
          <rPr>
            <b/>
            <sz val="9"/>
            <color rgb="FF000000"/>
            <rFont val="Tahoma"/>
            <family val="2"/>
          </rPr>
          <t>Michael Nugent:</t>
        </r>
        <r>
          <rPr>
            <sz val="9"/>
            <color rgb="FF000000"/>
            <rFont val="Tahoma"/>
            <family val="2"/>
          </rPr>
          <t xml:space="preserve">
</t>
        </r>
        <r>
          <rPr>
            <sz val="9"/>
            <color rgb="FF000000"/>
            <rFont val="Tahoma"/>
            <family val="2"/>
          </rPr>
          <t xml:space="preserve">To be found on P1000 worksheet, F2 </t>
        </r>
      </text>
    </comment>
    <comment ref="D3" authorId="0" shapeId="0" xr:uid="{F7520511-6EEC-4FC3-BC45-3EECC1184727}">
      <text>
        <r>
          <rPr>
            <b/>
            <sz val="10"/>
            <color rgb="FF000000"/>
            <rFont val="Tahoma"/>
            <family val="2"/>
          </rPr>
          <t>Michael Nugent:</t>
        </r>
        <r>
          <rPr>
            <sz val="10"/>
            <color rgb="FF000000"/>
            <rFont val="Tahoma"/>
            <family val="2"/>
          </rPr>
          <t xml:space="preserve">
</t>
        </r>
        <r>
          <rPr>
            <sz val="10"/>
            <color rgb="FF000000"/>
            <rFont val="Tahoma"/>
            <family val="2"/>
          </rPr>
          <t xml:space="preserve">Use the Components worksheet to look up the value. 
</t>
        </r>
        <r>
          <rPr>
            <sz val="10"/>
            <color rgb="FF000000"/>
            <rFont val="Tahoma"/>
            <family val="2"/>
          </rPr>
          <t xml:space="preserve">
</t>
        </r>
      </text>
    </comment>
    <comment ref="A4" authorId="0" shapeId="0" xr:uid="{14E199AF-50DF-4675-8592-107A31859C18}">
      <text>
        <r>
          <rPr>
            <b/>
            <sz val="9"/>
            <color rgb="FF000000"/>
            <rFont val="Tahoma"/>
            <family val="2"/>
          </rPr>
          <t>Michael Nugent:</t>
        </r>
        <r>
          <rPr>
            <sz val="9"/>
            <color rgb="FF000000"/>
            <rFont val="Tahoma"/>
            <family val="2"/>
          </rPr>
          <t xml:space="preserve">
</t>
        </r>
        <r>
          <rPr>
            <sz val="9"/>
            <color rgb="FF000000"/>
            <rFont val="Tahoma"/>
            <family val="2"/>
          </rPr>
          <t xml:space="preserve">Individual 
</t>
        </r>
        <r>
          <rPr>
            <sz val="9"/>
            <color rgb="FF000000"/>
            <rFont val="Tahoma"/>
            <family val="2"/>
          </rPr>
          <t xml:space="preserve">Folding 
</t>
        </r>
        <r>
          <rPr>
            <sz val="9"/>
            <color rgb="FF000000"/>
            <rFont val="Tahoma"/>
            <family val="2"/>
          </rPr>
          <t>Carton</t>
        </r>
      </text>
    </comment>
    <comment ref="H10" authorId="0" shapeId="0" xr:uid="{FCFC0594-D843-4939-8683-B3861E96F5B2}">
      <text>
        <r>
          <rPr>
            <b/>
            <sz val="9"/>
            <color rgb="FF000000"/>
            <rFont val="Tahoma"/>
            <family val="2"/>
          </rPr>
          <t>Michael Nugent:</t>
        </r>
        <r>
          <rPr>
            <sz val="9"/>
            <color rgb="FF000000"/>
            <rFont val="Tahoma"/>
            <family val="2"/>
          </rPr>
          <t xml:space="preserve">
</t>
        </r>
        <r>
          <rPr>
            <sz val="9"/>
            <color rgb="FF000000"/>
            <rFont val="Tahoma"/>
            <family val="2"/>
          </rPr>
          <t xml:space="preserve">To be found on P2000 worksheet, F2 </t>
        </r>
      </text>
    </comment>
    <comment ref="D11" authorId="0" shapeId="0" xr:uid="{7157C79B-E90D-418A-9AF6-D7DDDAC65FDB}">
      <text>
        <r>
          <rPr>
            <b/>
            <sz val="10"/>
            <color rgb="FF000000"/>
            <rFont val="Tahoma"/>
            <family val="2"/>
          </rPr>
          <t>Michael Nugent:</t>
        </r>
        <r>
          <rPr>
            <sz val="10"/>
            <color rgb="FF000000"/>
            <rFont val="Tahoma"/>
            <family val="2"/>
          </rPr>
          <t xml:space="preserve">
</t>
        </r>
        <r>
          <rPr>
            <sz val="10"/>
            <color rgb="FF000000"/>
            <rFont val="Tahoma"/>
            <family val="2"/>
          </rPr>
          <t xml:space="preserve">Use the Components worksheet to look up the value. 
</t>
        </r>
        <r>
          <rPr>
            <sz val="10"/>
            <color rgb="FF000000"/>
            <rFont val="Tahoma"/>
            <family val="2"/>
          </rPr>
          <t xml:space="preserve">
</t>
        </r>
      </text>
    </comment>
    <comment ref="D19" authorId="0" shapeId="0" xr:uid="{678BBAE9-16EE-4C73-8AC4-CF5B3316413C}">
      <text>
        <r>
          <rPr>
            <b/>
            <sz val="10"/>
            <color rgb="FF000000"/>
            <rFont val="Tahoma"/>
            <family val="2"/>
          </rPr>
          <t>Michael Nugent:</t>
        </r>
        <r>
          <rPr>
            <sz val="10"/>
            <color rgb="FF000000"/>
            <rFont val="Tahoma"/>
            <family val="2"/>
          </rPr>
          <t xml:space="preserve">
</t>
        </r>
        <r>
          <rPr>
            <sz val="10"/>
            <color rgb="FF000000"/>
            <rFont val="Tahoma"/>
            <family val="2"/>
          </rPr>
          <t xml:space="preserve">Use the Components worksheet to look up the value. 
</t>
        </r>
        <r>
          <rPr>
            <sz val="10"/>
            <color rgb="FF000000"/>
            <rFont val="Tahoma"/>
            <family val="2"/>
          </rPr>
          <t xml:space="preserve">
</t>
        </r>
      </text>
    </comment>
    <comment ref="D27" authorId="0" shapeId="0" xr:uid="{7CEB252C-E61C-466D-AA57-FE83B0B14DEB}">
      <text>
        <r>
          <rPr>
            <b/>
            <sz val="10"/>
            <color rgb="FF000000"/>
            <rFont val="Tahoma"/>
            <family val="2"/>
          </rPr>
          <t>Michael Nugent:</t>
        </r>
        <r>
          <rPr>
            <sz val="10"/>
            <color rgb="FF000000"/>
            <rFont val="Tahoma"/>
            <family val="2"/>
          </rPr>
          <t xml:space="preserve">
</t>
        </r>
        <r>
          <rPr>
            <sz val="10"/>
            <color rgb="FF000000"/>
            <rFont val="Tahoma"/>
            <family val="2"/>
          </rPr>
          <t xml:space="preserve">Use the Components worksheet to look up the value. 
</t>
        </r>
        <r>
          <rPr>
            <sz val="10"/>
            <color rgb="FF000000"/>
            <rFont val="Tahoma"/>
            <family val="2"/>
          </rPr>
          <t xml:space="preserve">
</t>
        </r>
      </text>
    </comment>
    <comment ref="D35" authorId="0" shapeId="0" xr:uid="{9F29D22A-64DB-4DA2-8D6D-FCDDAC0D345B}">
      <text>
        <r>
          <rPr>
            <b/>
            <sz val="10"/>
            <color rgb="FF000000"/>
            <rFont val="Tahoma"/>
            <family val="2"/>
          </rPr>
          <t>Michael Nugent:</t>
        </r>
        <r>
          <rPr>
            <sz val="10"/>
            <color rgb="FF000000"/>
            <rFont val="Tahoma"/>
            <family val="2"/>
          </rPr>
          <t xml:space="preserve">
</t>
        </r>
        <r>
          <rPr>
            <sz val="10"/>
            <color rgb="FF000000"/>
            <rFont val="Tahoma"/>
            <family val="2"/>
          </rPr>
          <t xml:space="preserve">Use the Components worksheet to look up the value. 
</t>
        </r>
        <r>
          <rPr>
            <sz val="10"/>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F2" authorId="0" shapeId="0" xr:uid="{EEF38E91-4603-4082-B23B-CDF72A8AC1C7}">
      <text>
        <r>
          <rPr>
            <b/>
            <sz val="9"/>
            <color rgb="FF000000"/>
            <rFont val="Tahoma"/>
            <family val="2"/>
          </rPr>
          <t>Michael Nugent:</t>
        </r>
        <r>
          <rPr>
            <sz val="9"/>
            <color rgb="FF000000"/>
            <rFont val="Tahoma"/>
            <family val="2"/>
          </rPr>
          <t xml:space="preserve">
</t>
        </r>
        <r>
          <rPr>
            <sz val="9"/>
            <color rgb="FF000000"/>
            <rFont val="Tahoma"/>
            <family val="2"/>
          </rPr>
          <t xml:space="preserve">Hint use the MIN function.
</t>
        </r>
      </text>
    </comment>
    <comment ref="C3" authorId="0" shapeId="0" xr:uid="{0151D490-7693-8144-A86F-B65A2327E1B1}">
      <text>
        <r>
          <rPr>
            <b/>
            <sz val="10"/>
            <color rgb="FF000000"/>
            <rFont val="Tahoma"/>
            <family val="2"/>
          </rPr>
          <t>Michael Nugent:</t>
        </r>
        <r>
          <rPr>
            <sz val="10"/>
            <color rgb="FF000000"/>
            <rFont val="Tahoma"/>
            <family val="2"/>
          </rPr>
          <t xml:space="preserve">
</t>
        </r>
        <r>
          <rPr>
            <sz val="10"/>
            <color rgb="FF000000"/>
            <rFont val="Tahoma"/>
            <family val="2"/>
          </rPr>
          <t xml:space="preserve">Use the Raw Material worksheet to lookup the cost.
</t>
        </r>
        <r>
          <rPr>
            <sz val="10"/>
            <color rgb="FF000000"/>
            <rFont val="Calibri"/>
            <family val="2"/>
          </rPr>
          <t xml:space="preserve">
</t>
        </r>
        <r>
          <rPr>
            <sz val="12"/>
            <color rgb="FF000000"/>
            <rFont val="Calibri"/>
            <family val="2"/>
          </rPr>
          <t xml:space="preserve">
</t>
        </r>
      </text>
    </comment>
    <comment ref="E3" authorId="0" shapeId="0" xr:uid="{994E8411-538C-48B2-98F7-53E01DB0D176}">
      <text>
        <r>
          <rPr>
            <b/>
            <sz val="9"/>
            <color rgb="FF000000"/>
            <rFont val="Tahoma"/>
            <family val="2"/>
          </rPr>
          <t>Michael Nugent:</t>
        </r>
        <r>
          <rPr>
            <sz val="9"/>
            <color rgb="FF000000"/>
            <rFont val="Tahoma"/>
            <family val="2"/>
          </rPr>
          <t xml:space="preserve">
</t>
        </r>
        <r>
          <rPr>
            <sz val="9"/>
            <color rgb="FF000000"/>
            <rFont val="Tahoma"/>
            <family val="2"/>
          </rPr>
          <t>use a lookup to find the inventory on hand from the raw worksheet</t>
        </r>
      </text>
    </comment>
    <comment ref="H3" authorId="0" shapeId="0" xr:uid="{A2DAB21E-622F-47A5-A0B8-13F764D1613E}">
      <text>
        <r>
          <rPr>
            <b/>
            <sz val="9"/>
            <color rgb="FF000000"/>
            <rFont val="Tahoma"/>
            <family val="2"/>
          </rPr>
          <t>Michael Nugent:</t>
        </r>
        <r>
          <rPr>
            <sz val="9"/>
            <color rgb="FF000000"/>
            <rFont val="Tahoma"/>
            <family val="2"/>
          </rPr>
          <t xml:space="preserve">
</t>
        </r>
        <r>
          <rPr>
            <sz val="9"/>
            <color rgb="FF000000"/>
            <rFont val="Tahoma"/>
            <family val="2"/>
          </rPr>
          <t xml:space="preserve">Find the amount we need to order.  If the number is negative change that to zero.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F2" authorId="0" shapeId="0" xr:uid="{1F7F87AF-031C-46D3-AED9-E6C15AA72A00}">
      <text>
        <r>
          <rPr>
            <b/>
            <sz val="9"/>
            <color indexed="81"/>
            <rFont val="Tahoma"/>
            <family val="2"/>
          </rPr>
          <t>Michael Nugent:</t>
        </r>
        <r>
          <rPr>
            <sz val="9"/>
            <color indexed="81"/>
            <rFont val="Tahoma"/>
            <family val="2"/>
          </rPr>
          <t xml:space="preserve">
Hint use the MIN function.
</t>
        </r>
      </text>
    </comment>
    <comment ref="C3" authorId="0" shapeId="0" xr:uid="{37536CF1-CCA4-4656-BECD-E405FE581CED}">
      <text>
        <r>
          <rPr>
            <b/>
            <sz val="10"/>
            <color rgb="FF000000"/>
            <rFont val="Tahoma"/>
            <family val="2"/>
          </rPr>
          <t>Michael Nugent:</t>
        </r>
        <r>
          <rPr>
            <sz val="10"/>
            <color rgb="FF000000"/>
            <rFont val="Tahoma"/>
            <family val="2"/>
          </rPr>
          <t xml:space="preserve">
</t>
        </r>
        <r>
          <rPr>
            <sz val="10"/>
            <color rgb="FF000000"/>
            <rFont val="Tahoma"/>
            <family val="2"/>
          </rPr>
          <t xml:space="preserve">Use the Raw Material worksheet to lookup the cost.
</t>
        </r>
        <r>
          <rPr>
            <sz val="10"/>
            <color rgb="FF000000"/>
            <rFont val="Calibri"/>
            <family val="2"/>
          </rPr>
          <t xml:space="preserve">
</t>
        </r>
        <r>
          <rPr>
            <sz val="12"/>
            <color rgb="FF000000"/>
            <rFont val="Calibri"/>
            <family val="2"/>
          </rPr>
          <t xml:space="preserve">
</t>
        </r>
      </text>
    </comment>
    <comment ref="E3" authorId="0" shapeId="0" xr:uid="{A581EFEC-BA26-4643-ABCD-54FFCD786B90}">
      <text>
        <r>
          <rPr>
            <b/>
            <sz val="9"/>
            <color rgb="FF000000"/>
            <rFont val="Tahoma"/>
            <family val="2"/>
          </rPr>
          <t>Michael Nugent:</t>
        </r>
        <r>
          <rPr>
            <sz val="9"/>
            <color rgb="FF000000"/>
            <rFont val="Tahoma"/>
            <family val="2"/>
          </rPr>
          <t xml:space="preserve">
</t>
        </r>
        <r>
          <rPr>
            <sz val="9"/>
            <color rgb="FF000000"/>
            <rFont val="Tahoma"/>
            <family val="2"/>
          </rPr>
          <t>use a lookup to find the inventory on hand from the raw worksheet</t>
        </r>
      </text>
    </comment>
    <comment ref="H3" authorId="0" shapeId="0" xr:uid="{D3F3FD9D-78EA-44EB-8014-BB1E3FB0FF24}">
      <text>
        <r>
          <rPr>
            <b/>
            <sz val="9"/>
            <color rgb="FF000000"/>
            <rFont val="Tahoma"/>
            <family val="2"/>
          </rPr>
          <t>Michael Nugent:</t>
        </r>
        <r>
          <rPr>
            <sz val="9"/>
            <color rgb="FF000000"/>
            <rFont val="Tahoma"/>
            <family val="2"/>
          </rPr>
          <t xml:space="preserve">
</t>
        </r>
        <r>
          <rPr>
            <sz val="9"/>
            <color rgb="FF000000"/>
            <rFont val="Tahoma"/>
            <family val="2"/>
          </rPr>
          <t xml:space="preserve">Find the amount we need to order.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F2" authorId="0" shapeId="0" xr:uid="{6C801D1A-84BB-412A-9DE2-CB7BE167224F}">
      <text>
        <r>
          <rPr>
            <b/>
            <sz val="9"/>
            <color indexed="81"/>
            <rFont val="Tahoma"/>
            <family val="2"/>
          </rPr>
          <t>Michael Nugent:</t>
        </r>
        <r>
          <rPr>
            <sz val="9"/>
            <color indexed="81"/>
            <rFont val="Tahoma"/>
            <family val="2"/>
          </rPr>
          <t xml:space="preserve">
Hint use the MIN function.
</t>
        </r>
      </text>
    </comment>
    <comment ref="C3" authorId="0" shapeId="0" xr:uid="{11B1EB3C-2044-4AE9-AA72-48DD76BA4B97}">
      <text>
        <r>
          <rPr>
            <b/>
            <sz val="10"/>
            <color rgb="FF000000"/>
            <rFont val="Tahoma"/>
            <family val="2"/>
          </rPr>
          <t>Michael Nugent:</t>
        </r>
        <r>
          <rPr>
            <sz val="10"/>
            <color rgb="FF000000"/>
            <rFont val="Tahoma"/>
            <family val="2"/>
          </rPr>
          <t xml:space="preserve">
</t>
        </r>
        <r>
          <rPr>
            <sz val="10"/>
            <color rgb="FF000000"/>
            <rFont val="Tahoma"/>
            <family val="2"/>
          </rPr>
          <t xml:space="preserve">Use the Raw Material worksheet to lookup the cost.
</t>
        </r>
        <r>
          <rPr>
            <sz val="10"/>
            <color rgb="FF000000"/>
            <rFont val="Calibri"/>
            <family val="2"/>
          </rPr>
          <t xml:space="preserve">
</t>
        </r>
        <r>
          <rPr>
            <sz val="12"/>
            <color rgb="FF000000"/>
            <rFont val="Calibri"/>
            <family val="2"/>
          </rPr>
          <t xml:space="preserve">
</t>
        </r>
      </text>
    </comment>
    <comment ref="E3" authorId="0" shapeId="0" xr:uid="{4A35853C-35BF-484C-A21D-E9A73F74B1E2}">
      <text>
        <r>
          <rPr>
            <b/>
            <sz val="9"/>
            <color rgb="FF000000"/>
            <rFont val="Tahoma"/>
            <family val="2"/>
          </rPr>
          <t>Michael Nugent:</t>
        </r>
        <r>
          <rPr>
            <sz val="9"/>
            <color rgb="FF000000"/>
            <rFont val="Tahoma"/>
            <family val="2"/>
          </rPr>
          <t xml:space="preserve">
</t>
        </r>
        <r>
          <rPr>
            <sz val="9"/>
            <color rgb="FF000000"/>
            <rFont val="Tahoma"/>
            <family val="2"/>
          </rPr>
          <t>use a lookup to find the inventory on hand from the raw worksheet</t>
        </r>
      </text>
    </comment>
    <comment ref="H3" authorId="0" shapeId="0" xr:uid="{47729545-5FC5-446A-B6D9-84304A240381}">
      <text>
        <r>
          <rPr>
            <b/>
            <sz val="9"/>
            <color rgb="FF000000"/>
            <rFont val="Tahoma"/>
            <family val="2"/>
          </rPr>
          <t>Michael Nugent:</t>
        </r>
        <r>
          <rPr>
            <sz val="9"/>
            <color rgb="FF000000"/>
            <rFont val="Tahoma"/>
            <family val="2"/>
          </rPr>
          <t xml:space="preserve">
</t>
        </r>
        <r>
          <rPr>
            <sz val="9"/>
            <color rgb="FF000000"/>
            <rFont val="Tahoma"/>
            <family val="2"/>
          </rPr>
          <t xml:space="preserve">Find the amount we need to order.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F2" authorId="0" shapeId="0" xr:uid="{487E89D9-8660-4829-AE07-0F848BE30460}">
      <text>
        <r>
          <rPr>
            <b/>
            <sz val="9"/>
            <color indexed="81"/>
            <rFont val="Tahoma"/>
            <family val="2"/>
          </rPr>
          <t>Michael Nugent:</t>
        </r>
        <r>
          <rPr>
            <sz val="9"/>
            <color indexed="81"/>
            <rFont val="Tahoma"/>
            <family val="2"/>
          </rPr>
          <t xml:space="preserve">
Hint use the MIN function.
</t>
        </r>
      </text>
    </comment>
    <comment ref="C3" authorId="0" shapeId="0" xr:uid="{3029503A-DF76-4AA6-BEA6-38E1A6DD0CA0}">
      <text>
        <r>
          <rPr>
            <b/>
            <sz val="10"/>
            <color rgb="FF000000"/>
            <rFont val="Tahoma"/>
            <family val="2"/>
          </rPr>
          <t>Michael Nugent:</t>
        </r>
        <r>
          <rPr>
            <sz val="10"/>
            <color rgb="FF000000"/>
            <rFont val="Tahoma"/>
            <family val="2"/>
          </rPr>
          <t xml:space="preserve">
</t>
        </r>
        <r>
          <rPr>
            <sz val="10"/>
            <color rgb="FF000000"/>
            <rFont val="Tahoma"/>
            <family val="2"/>
          </rPr>
          <t xml:space="preserve">Use the Raw Material worksheet to lookup the cost.
</t>
        </r>
        <r>
          <rPr>
            <sz val="10"/>
            <color rgb="FF000000"/>
            <rFont val="Calibri"/>
            <family val="2"/>
          </rPr>
          <t xml:space="preserve">
</t>
        </r>
        <r>
          <rPr>
            <sz val="12"/>
            <color rgb="FF000000"/>
            <rFont val="Calibri"/>
            <family val="2"/>
          </rPr>
          <t xml:space="preserve">
</t>
        </r>
      </text>
    </comment>
    <comment ref="E3" authorId="0" shapeId="0" xr:uid="{0808DD46-E043-4806-85B0-3D6E5CA26CF3}">
      <text>
        <r>
          <rPr>
            <b/>
            <sz val="9"/>
            <color rgb="FF000000"/>
            <rFont val="Tahoma"/>
            <family val="2"/>
          </rPr>
          <t>Michael Nugent:</t>
        </r>
        <r>
          <rPr>
            <sz val="9"/>
            <color rgb="FF000000"/>
            <rFont val="Tahoma"/>
            <family val="2"/>
          </rPr>
          <t xml:space="preserve">
</t>
        </r>
        <r>
          <rPr>
            <sz val="9"/>
            <color rgb="FF000000"/>
            <rFont val="Tahoma"/>
            <family val="2"/>
          </rPr>
          <t>use a lookup to find the inventory on hand from the raw worksheet</t>
        </r>
      </text>
    </comment>
    <comment ref="H3" authorId="0" shapeId="0" xr:uid="{F5AADC1C-C036-45DE-8E6F-B9CC7408528B}">
      <text>
        <r>
          <rPr>
            <b/>
            <sz val="9"/>
            <color rgb="FF000000"/>
            <rFont val="Tahoma"/>
            <family val="2"/>
          </rPr>
          <t>Michael Nugent:</t>
        </r>
        <r>
          <rPr>
            <sz val="9"/>
            <color rgb="FF000000"/>
            <rFont val="Tahoma"/>
            <family val="2"/>
          </rPr>
          <t xml:space="preserve">
</t>
        </r>
        <r>
          <rPr>
            <sz val="9"/>
            <color rgb="FF000000"/>
            <rFont val="Tahoma"/>
            <family val="2"/>
          </rPr>
          <t xml:space="preserve">Find the amount we need to order.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Nugent</author>
  </authors>
  <commentList>
    <comment ref="F2" authorId="0" shapeId="0" xr:uid="{CDDA2CD1-2768-4A31-A41B-0132F5D75215}">
      <text>
        <r>
          <rPr>
            <b/>
            <sz val="9"/>
            <color indexed="81"/>
            <rFont val="Tahoma"/>
            <family val="2"/>
          </rPr>
          <t>Michael Nugent:</t>
        </r>
        <r>
          <rPr>
            <sz val="9"/>
            <color indexed="81"/>
            <rFont val="Tahoma"/>
            <family val="2"/>
          </rPr>
          <t xml:space="preserve">
Hint use the MIN function.
</t>
        </r>
      </text>
    </comment>
    <comment ref="C3" authorId="0" shapeId="0" xr:uid="{3BB80241-F037-4D03-9008-C65885DCF93E}">
      <text>
        <r>
          <rPr>
            <b/>
            <sz val="10"/>
            <color rgb="FF000000"/>
            <rFont val="Tahoma"/>
            <family val="2"/>
          </rPr>
          <t>Michael Nugent:</t>
        </r>
        <r>
          <rPr>
            <sz val="10"/>
            <color rgb="FF000000"/>
            <rFont val="Tahoma"/>
            <family val="2"/>
          </rPr>
          <t xml:space="preserve">
</t>
        </r>
        <r>
          <rPr>
            <sz val="10"/>
            <color rgb="FF000000"/>
            <rFont val="Tahoma"/>
            <family val="2"/>
          </rPr>
          <t xml:space="preserve">Use the Raw Material worksheet to lookup the cost.
</t>
        </r>
        <r>
          <rPr>
            <sz val="10"/>
            <color rgb="FF000000"/>
            <rFont val="Calibri"/>
            <family val="2"/>
          </rPr>
          <t xml:space="preserve">
</t>
        </r>
        <r>
          <rPr>
            <sz val="12"/>
            <color rgb="FF000000"/>
            <rFont val="Calibri"/>
            <family val="2"/>
          </rPr>
          <t xml:space="preserve">
</t>
        </r>
      </text>
    </comment>
    <comment ref="E3" authorId="0" shapeId="0" xr:uid="{C7C4EE80-E834-45A1-8A51-E29A78A826CC}">
      <text>
        <r>
          <rPr>
            <b/>
            <sz val="9"/>
            <color rgb="FF000000"/>
            <rFont val="Tahoma"/>
            <family val="2"/>
          </rPr>
          <t>Michael Nugent:</t>
        </r>
        <r>
          <rPr>
            <sz val="9"/>
            <color rgb="FF000000"/>
            <rFont val="Tahoma"/>
            <family val="2"/>
          </rPr>
          <t xml:space="preserve">
</t>
        </r>
        <r>
          <rPr>
            <sz val="9"/>
            <color rgb="FF000000"/>
            <rFont val="Tahoma"/>
            <family val="2"/>
          </rPr>
          <t>use a lookup to find the inventory on hand from the raw worksheet</t>
        </r>
      </text>
    </comment>
    <comment ref="H3" authorId="0" shapeId="0" xr:uid="{EA3AB5E7-49DA-4EA6-AB7A-62BBCE1DB5D6}">
      <text>
        <r>
          <rPr>
            <b/>
            <sz val="9"/>
            <color rgb="FF000000"/>
            <rFont val="Tahoma"/>
            <family val="2"/>
          </rPr>
          <t>Michael Nugent:</t>
        </r>
        <r>
          <rPr>
            <sz val="9"/>
            <color rgb="FF000000"/>
            <rFont val="Tahoma"/>
            <family val="2"/>
          </rPr>
          <t xml:space="preserve">
</t>
        </r>
        <r>
          <rPr>
            <sz val="9"/>
            <color rgb="FF000000"/>
            <rFont val="Tahoma"/>
            <family val="2"/>
          </rPr>
          <t xml:space="preserve">Find the amount we need to order. </t>
        </r>
      </text>
    </comment>
  </commentList>
</comments>
</file>

<file path=xl/sharedStrings.xml><?xml version="1.0" encoding="utf-8"?>
<sst xmlns="http://schemas.openxmlformats.org/spreadsheetml/2006/main" count="17262" uniqueCount="100">
  <si>
    <t>IFC</t>
  </si>
  <si>
    <t>Label</t>
  </si>
  <si>
    <t xml:space="preserve">Bottle </t>
  </si>
  <si>
    <t>Cap</t>
  </si>
  <si>
    <t>Item #</t>
  </si>
  <si>
    <t xml:space="preserve">Cost </t>
  </si>
  <si>
    <t>Total Cost</t>
  </si>
  <si>
    <t>RAW</t>
  </si>
  <si>
    <t>Cost</t>
  </si>
  <si>
    <t>ValCl</t>
  </si>
  <si>
    <t>COMP</t>
  </si>
  <si>
    <t>BPST</t>
  </si>
  <si>
    <t>Quantity</t>
  </si>
  <si>
    <t>Raw Material</t>
  </si>
  <si>
    <t>Amount</t>
  </si>
  <si>
    <t>Product</t>
  </si>
  <si>
    <t xml:space="preserve">Sales Price </t>
  </si>
  <si>
    <t>Total Sales</t>
  </si>
  <si>
    <t>Total Profits</t>
  </si>
  <si>
    <t>Profit Margin %</t>
  </si>
  <si>
    <t>Cost of Good</t>
  </si>
  <si>
    <t>Gross Profits</t>
  </si>
  <si>
    <t>Gross Profit %</t>
  </si>
  <si>
    <t>EBIT</t>
  </si>
  <si>
    <t>Net Profits</t>
  </si>
  <si>
    <t>Product Line Net Profits</t>
  </si>
  <si>
    <t>Total Current Stock</t>
  </si>
  <si>
    <t xml:space="preserve"> </t>
  </si>
  <si>
    <t>Sales Units</t>
  </si>
  <si>
    <t>List below the products and amounts needed to be ordered to manufacutre 50,000 units of each product</t>
  </si>
  <si>
    <t>Marketing 5% of Sales</t>
  </si>
  <si>
    <t>Production Scenario</t>
  </si>
  <si>
    <t xml:space="preserve">Total Cost of New Materials </t>
  </si>
  <si>
    <t>Interest rate on new Material</t>
  </si>
  <si>
    <t>Annual Interest charges on New Material</t>
  </si>
  <si>
    <t>EBT</t>
  </si>
  <si>
    <t>Order Value</t>
  </si>
  <si>
    <t>Order Quantity</t>
  </si>
  <si>
    <t>Additional Stock Needed</t>
  </si>
  <si>
    <t>Sales Forecast</t>
  </si>
  <si>
    <t>Additional Stock Cost</t>
  </si>
  <si>
    <t>Quantity Need Production</t>
  </si>
  <si>
    <t>Order $ Value</t>
  </si>
  <si>
    <t>P1000</t>
  </si>
  <si>
    <t>P2000</t>
  </si>
  <si>
    <t>P3000</t>
  </si>
  <si>
    <t>P4000</t>
  </si>
  <si>
    <t>P5000</t>
  </si>
  <si>
    <t>Product 101</t>
  </si>
  <si>
    <t>Product 102</t>
  </si>
  <si>
    <t>Product 103</t>
  </si>
  <si>
    <t>Product 104</t>
  </si>
  <si>
    <t>Product 105</t>
  </si>
  <si>
    <t>Quantity Needed for Sales Forecast</t>
  </si>
  <si>
    <t>Cost of Capital</t>
  </si>
  <si>
    <t xml:space="preserve">Financing Cost if new material </t>
  </si>
  <si>
    <t>Tax 21%</t>
  </si>
  <si>
    <t>Operating Profit Margin</t>
  </si>
  <si>
    <t>Net Profit Margin</t>
  </si>
  <si>
    <t>Component Material</t>
  </si>
  <si>
    <t>Total stock in inventory on Hand</t>
  </si>
  <si>
    <t>Sales Scenario 50,000</t>
  </si>
  <si>
    <t>(buying additional items)</t>
  </si>
  <si>
    <t>(using only items in stock)</t>
  </si>
  <si>
    <t>Sales Scenario Comparisons</t>
  </si>
  <si>
    <t>Raw Material Cost</t>
  </si>
  <si>
    <t>Inventory Capacity Qty</t>
  </si>
  <si>
    <t>Total Current Stock on Hand</t>
  </si>
  <si>
    <t>Total Investment</t>
  </si>
  <si>
    <t>Variable Cost 3.5% of Sales</t>
  </si>
  <si>
    <t>Total Cost of Full Order</t>
  </si>
  <si>
    <t>Total Production using only inventory on hand (Scenario 1: No New Purchases)</t>
  </si>
  <si>
    <t>Total Production Optimal Purchasing Mix (see Memo) (Scenario 2: Inventory Purchases Limited to $200,000)</t>
  </si>
  <si>
    <t>Total Production using new purchases and inventory on hand (Scenario 3: Unlimited Purchasing)</t>
  </si>
  <si>
    <t>Production Scenario ( Inv On Hand) Scenario #1</t>
  </si>
  <si>
    <t>Sales Scenario #3 (50,000 Units)</t>
  </si>
  <si>
    <t>Optimal Mix of Purchase Scenario #2</t>
  </si>
  <si>
    <t>List below the optimal mix of products you can purchase with $200,000</t>
  </si>
  <si>
    <t>Inventory Value</t>
  </si>
  <si>
    <t>Total</t>
  </si>
  <si>
    <t>Scenario 1</t>
  </si>
  <si>
    <t>Scenario 2</t>
  </si>
  <si>
    <t>Scenario 3</t>
  </si>
  <si>
    <t>Scenario 2 Units</t>
  </si>
  <si>
    <t>Scenario 3 Units</t>
  </si>
  <si>
    <t>Scenario</t>
  </si>
  <si>
    <t>Cost of Goods</t>
  </si>
  <si>
    <t>Gross Profit</t>
  </si>
  <si>
    <t>Net Profit</t>
  </si>
  <si>
    <t>Scenario 3 Profit</t>
  </si>
  <si>
    <t>Scenario 1 Profit</t>
  </si>
  <si>
    <t>Scenario 2 Profit</t>
  </si>
  <si>
    <t>Scenario 3 Cost</t>
  </si>
  <si>
    <t>Scenario 1 Cost</t>
  </si>
  <si>
    <t>Scenario 2 Cost</t>
  </si>
  <si>
    <t>Scenario 1 Units Available</t>
  </si>
  <si>
    <t>Full Forecast Target</t>
  </si>
  <si>
    <t>Scenario 3 Sales</t>
  </si>
  <si>
    <t>Scenario 1 Sales</t>
  </si>
  <si>
    <t>Scenario 2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</si>
</sst>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0.000"/>
    <numFmt numFmtId="166" formatCode="&quot;$&quot;#,##0.00"/>
    <numFmt numFmtId="167" formatCode="0.0000"/>
    <numFmt numFmtId="168" formatCode="_(* #,##0_);_(* \(#,##0\);_(* &quot;-&quot;??_);_(@_)"/>
    <numFmt numFmtId="169" formatCode="&quot;$&quot;#,##0"/>
    <numFmt numFmtId="170" formatCode="&quot;$&quot;#,##0.0"/>
  </numFmts>
  <fonts count="25">
    <font>
      <sz val="12"/>
      <color theme="1"/>
      <name val="Rockwell"/>
      <family val="2"/>
      <scheme val="minor"/>
    </font>
    <font>
      <sz val="11"/>
      <color theme="1"/>
      <name val="Rockwell"/>
      <family val="2"/>
      <scheme val="minor"/>
    </font>
    <font>
      <sz val="12"/>
      <color theme="1"/>
      <name val="Rockwell"/>
      <family val="2"/>
      <scheme val="minor"/>
    </font>
    <font>
      <sz val="8"/>
      <name val="Rockwell"/>
      <family val="2"/>
      <scheme val="minor"/>
    </font>
    <font>
      <sz val="11"/>
      <color theme="1"/>
      <name val="Rockwell"/>
      <family val="2"/>
      <scheme val="minor"/>
    </font>
    <font>
      <sz val="10"/>
      <name val="Arial"/>
      <family val="2"/>
    </font>
    <font>
      <sz val="10"/>
      <color rgb="FF000000"/>
      <name val="Tahoma"/>
      <family val="2"/>
    </font>
    <font>
      <b/>
      <sz val="10"/>
      <color rgb="FF000000"/>
      <name val="Tahoma"/>
      <family val="2"/>
    </font>
    <font>
      <sz val="10"/>
      <color rgb="FF000000"/>
      <name val="Calibri"/>
      <family val="2"/>
    </font>
    <font>
      <sz val="12"/>
      <color rgb="FF000000"/>
      <name val="Calibri"/>
      <family val="2"/>
    </font>
    <font>
      <sz val="9"/>
      <color indexed="81"/>
      <name val="Tahoma"/>
      <family val="2"/>
    </font>
    <font>
      <b/>
      <sz val="9"/>
      <color indexed="81"/>
      <name val="Tahoma"/>
      <family val="2"/>
    </font>
    <font>
      <sz val="28"/>
      <color theme="1"/>
      <name val="Rockwell"/>
      <family val="2"/>
      <scheme val="minor"/>
    </font>
    <font>
      <b/>
      <sz val="9"/>
      <color rgb="FF000000"/>
      <name val="Tahoma"/>
      <family val="2"/>
    </font>
    <font>
      <sz val="9"/>
      <color rgb="FF000000"/>
      <name val="Tahoma"/>
      <family val="2"/>
    </font>
    <font>
      <b/>
      <sz val="20"/>
      <color theme="1"/>
      <name val="Rockwell"/>
      <family val="2"/>
      <scheme val="minor"/>
    </font>
    <font>
      <b/>
      <sz val="22"/>
      <color theme="1"/>
      <name val="Rockwell"/>
      <family val="2"/>
      <scheme val="minor"/>
    </font>
    <font>
      <sz val="10"/>
      <color theme="1"/>
      <name val="Arial Unicode MS"/>
      <family val="2"/>
    </font>
    <font>
      <sz val="12"/>
      <color theme="1"/>
      <name val="Rockwell"/>
      <family val="1"/>
      <scheme val="minor"/>
    </font>
    <font>
      <sz val="11"/>
      <name val="Rockwell"/>
      <family val="1"/>
      <scheme val="minor"/>
    </font>
    <font>
      <sz val="11"/>
      <color theme="1"/>
      <name val="Rockwell"/>
      <family val="1"/>
      <scheme val="minor"/>
    </font>
    <font>
      <sz val="12"/>
      <name val="Rockwell"/>
      <family val="1"/>
      <scheme val="minor"/>
    </font>
    <font>
      <sz val="12"/>
      <color rgb="FFFF0000"/>
      <name val="Rockwell"/>
      <family val="1"/>
      <scheme val="minor"/>
    </font>
    <font>
      <b/>
      <sz val="12"/>
      <color theme="1"/>
      <name val="Rockwell"/>
      <family val="2"/>
      <scheme val="minor"/>
    </font>
    <font>
      <sz val="10"/>
      <color theme="1"/>
      <name val="Arial Unicode MS"/>
    </font>
  </fonts>
  <fills count="14">
    <fill>
      <patternFill patternType="none"/>
    </fill>
    <fill>
      <patternFill patternType="gray125"/>
    </fill>
    <fill>
      <patternFill patternType="solid">
        <fgColor rgb="FFDDDDDD"/>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0.49998474074526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1" fillId="0" borderId="0"/>
    <xf numFmtId="44" fontId="2" fillId="0" borderId="0" applyFont="0" applyFill="0" applyBorder="0" applyAlignment="0" applyProtection="0"/>
  </cellStyleXfs>
  <cellXfs count="180">
    <xf numFmtId="0" fontId="0" fillId="0" borderId="0" xfId="0"/>
    <xf numFmtId="0" fontId="0" fillId="0" borderId="1" xfId="0" applyBorder="1"/>
    <xf numFmtId="0" fontId="4" fillId="0" borderId="0" xfId="3"/>
    <xf numFmtId="49" fontId="4" fillId="0" borderId="0" xfId="3" applyNumberFormat="1"/>
    <xf numFmtId="2" fontId="0" fillId="0" borderId="1" xfId="0" applyNumberFormat="1" applyBorder="1"/>
    <xf numFmtId="2" fontId="0" fillId="0" borderId="0" xfId="0" applyNumberFormat="1"/>
    <xf numFmtId="1" fontId="0" fillId="0" borderId="1" xfId="0" applyNumberFormat="1" applyBorder="1"/>
    <xf numFmtId="1" fontId="0" fillId="0" borderId="0" xfId="0" applyNumberFormat="1"/>
    <xf numFmtId="1" fontId="0" fillId="0" borderId="1" xfId="0" applyNumberFormat="1" applyBorder="1" applyAlignment="1">
      <alignment horizontal="right"/>
    </xf>
    <xf numFmtId="166" fontId="0" fillId="0" borderId="1" xfId="0" applyNumberFormat="1" applyBorder="1"/>
    <xf numFmtId="166" fontId="0" fillId="0" borderId="0" xfId="0" applyNumberFormat="1"/>
    <xf numFmtId="168" fontId="0" fillId="0" borderId="1" xfId="1" applyNumberFormat="1" applyFont="1" applyBorder="1"/>
    <xf numFmtId="0" fontId="0" fillId="3" borderId="1" xfId="0" applyFill="1" applyBorder="1"/>
    <xf numFmtId="1" fontId="0" fillId="3" borderId="1" xfId="0" applyNumberFormat="1" applyFill="1" applyBorder="1"/>
    <xf numFmtId="2" fontId="0" fillId="3" borderId="1" xfId="0" applyNumberFormat="1" applyFill="1" applyBorder="1"/>
    <xf numFmtId="166" fontId="0" fillId="3" borderId="1" xfId="0" applyNumberFormat="1" applyFill="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69" fontId="0" fillId="0" borderId="0" xfId="0" applyNumberFormat="1"/>
    <xf numFmtId="0" fontId="0" fillId="5" borderId="0" xfId="0" applyFill="1"/>
    <xf numFmtId="0" fontId="0" fillId="0" borderId="0" xfId="0" applyAlignment="1">
      <alignment wrapText="1"/>
    </xf>
    <xf numFmtId="166" fontId="0" fillId="0" borderId="1" xfId="0" applyNumberFormat="1" applyBorder="1" applyAlignment="1">
      <alignment horizontal="center" vertical="center"/>
    </xf>
    <xf numFmtId="168" fontId="0" fillId="0" borderId="1" xfId="1" applyNumberFormat="1" applyFont="1" applyBorder="1" applyAlignment="1">
      <alignment horizontal="left" vertical="top"/>
    </xf>
    <xf numFmtId="168" fontId="0" fillId="3" borderId="1" xfId="1" applyNumberFormat="1" applyFont="1" applyFill="1" applyBorder="1"/>
    <xf numFmtId="168" fontId="0" fillId="0" borderId="0" xfId="1" applyNumberFormat="1" applyFont="1"/>
    <xf numFmtId="0" fontId="5" fillId="2" borderId="1" xfId="4" applyFill="1" applyBorder="1" applyAlignment="1">
      <alignment horizontal="center" vertical="center" wrapText="1"/>
    </xf>
    <xf numFmtId="0" fontId="5" fillId="2" borderId="5" xfId="4" applyFill="1" applyBorder="1" applyAlignment="1">
      <alignment horizontal="center" vertical="center" wrapText="1"/>
    </xf>
    <xf numFmtId="166" fontId="0" fillId="4" borderId="1" xfId="0" applyNumberFormat="1" applyFill="1" applyBorder="1" applyAlignment="1">
      <alignment horizontal="center" vertical="center" wrapText="1"/>
    </xf>
    <xf numFmtId="168" fontId="0" fillId="4" borderId="1" xfId="1" applyNumberFormat="1" applyFont="1" applyFill="1" applyBorder="1" applyAlignment="1">
      <alignment horizontal="center" vertical="center" wrapText="1"/>
    </xf>
    <xf numFmtId="1" fontId="0" fillId="4" borderId="1" xfId="0"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166" fontId="0" fillId="3" borderId="3" xfId="0" applyNumberFormat="1" applyFill="1" applyBorder="1"/>
    <xf numFmtId="168" fontId="5" fillId="6" borderId="6" xfId="1" applyNumberFormat="1" applyFont="1" applyFill="1" applyBorder="1" applyAlignment="1">
      <alignment horizontal="center"/>
    </xf>
    <xf numFmtId="166" fontId="0" fillId="0" borderId="2" xfId="0" applyNumberFormat="1" applyBorder="1"/>
    <xf numFmtId="0" fontId="5" fillId="0" borderId="0" xfId="4" applyAlignment="1">
      <alignment horizontal="center" vertical="center" wrapText="1"/>
    </xf>
    <xf numFmtId="0" fontId="0" fillId="4" borderId="10"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4" xfId="0" applyFill="1" applyBorder="1" applyAlignment="1">
      <alignment horizontal="center" vertical="center" wrapText="1"/>
    </xf>
    <xf numFmtId="10" fontId="0" fillId="0" borderId="0" xfId="2" applyNumberFormat="1" applyFont="1" applyBorder="1"/>
    <xf numFmtId="0" fontId="0" fillId="4" borderId="27" xfId="0" applyFill="1" applyBorder="1" applyAlignment="1">
      <alignment horizontal="center" vertical="center" wrapText="1"/>
    </xf>
    <xf numFmtId="0" fontId="0" fillId="7" borderId="22" xfId="0" applyFill="1" applyBorder="1"/>
    <xf numFmtId="0" fontId="0" fillId="7" borderId="23" xfId="0" applyFill="1" applyBorder="1"/>
    <xf numFmtId="0" fontId="0" fillId="7" borderId="17" xfId="0" applyFill="1" applyBorder="1"/>
    <xf numFmtId="0" fontId="0" fillId="7" borderId="16" xfId="0" applyFill="1" applyBorder="1"/>
    <xf numFmtId="0" fontId="0" fillId="7" borderId="18" xfId="0" applyFill="1" applyBorder="1"/>
    <xf numFmtId="0" fontId="0" fillId="7" borderId="19" xfId="0" applyFill="1" applyBorder="1"/>
    <xf numFmtId="0" fontId="0" fillId="7" borderId="20" xfId="0" applyFill="1" applyBorder="1"/>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7" borderId="6" xfId="0" applyFill="1" applyBorder="1"/>
    <xf numFmtId="0" fontId="0" fillId="4" borderId="10" xfId="0" applyFill="1" applyBorder="1" applyAlignment="1">
      <alignment horizontal="center" vertical="center" wrapText="1"/>
    </xf>
    <xf numFmtId="0" fontId="1" fillId="8" borderId="0" xfId="5" applyFill="1"/>
    <xf numFmtId="0" fontId="12" fillId="9" borderId="21" xfId="5" applyFont="1" applyFill="1" applyBorder="1"/>
    <xf numFmtId="0" fontId="1" fillId="9" borderId="22" xfId="5" applyFill="1" applyBorder="1"/>
    <xf numFmtId="0" fontId="1" fillId="9" borderId="23" xfId="5" applyFill="1" applyBorder="1"/>
    <xf numFmtId="0" fontId="1" fillId="9" borderId="16" xfId="5" applyFill="1" applyBorder="1"/>
    <xf numFmtId="0" fontId="1" fillId="9" borderId="0" xfId="5" applyFill="1"/>
    <xf numFmtId="0" fontId="1" fillId="9" borderId="17" xfId="5" applyFill="1" applyBorder="1"/>
    <xf numFmtId="0" fontId="1" fillId="9" borderId="18" xfId="5" applyFill="1" applyBorder="1"/>
    <xf numFmtId="0" fontId="1" fillId="9" borderId="19" xfId="5" applyFill="1" applyBorder="1"/>
    <xf numFmtId="0" fontId="1" fillId="9" borderId="20" xfId="5" applyFill="1" applyBorder="1"/>
    <xf numFmtId="0" fontId="0" fillId="10" borderId="0" xfId="0" applyFill="1"/>
    <xf numFmtId="0" fontId="0" fillId="10" borderId="17" xfId="0" applyFill="1" applyBorder="1"/>
    <xf numFmtId="0" fontId="0" fillId="10" borderId="19" xfId="0" applyFill="1" applyBorder="1"/>
    <xf numFmtId="0" fontId="0" fillId="10" borderId="20" xfId="0" applyFill="1" applyBorder="1"/>
    <xf numFmtId="0" fontId="0" fillId="10" borderId="28" xfId="0" applyFill="1" applyBorder="1" applyAlignment="1">
      <alignment horizontal="center" vertical="center" wrapText="1"/>
    </xf>
    <xf numFmtId="169" fontId="0" fillId="10" borderId="0" xfId="0" applyNumberFormat="1" applyFill="1"/>
    <xf numFmtId="0" fontId="0" fillId="10" borderId="16" xfId="0" applyFill="1" applyBorder="1"/>
    <xf numFmtId="0" fontId="0" fillId="10" borderId="18" xfId="0" applyFill="1" applyBorder="1"/>
    <xf numFmtId="169" fontId="0" fillId="10" borderId="19" xfId="0" applyNumberFormat="1" applyFill="1" applyBorder="1"/>
    <xf numFmtId="0" fontId="0" fillId="10" borderId="6" xfId="0" applyFill="1" applyBorder="1"/>
    <xf numFmtId="0" fontId="0" fillId="7" borderId="0" xfId="0" applyFill="1"/>
    <xf numFmtId="0" fontId="0" fillId="7" borderId="21" xfId="0" applyFill="1" applyBorder="1"/>
    <xf numFmtId="0" fontId="0" fillId="4" borderId="32" xfId="0" applyFill="1" applyBorder="1" applyAlignment="1">
      <alignment horizontal="center" vertical="center" wrapText="1"/>
    </xf>
    <xf numFmtId="0" fontId="0" fillId="7" borderId="21" xfId="0" applyFill="1" applyBorder="1" applyAlignment="1">
      <alignment horizontal="center" vertical="center" wrapText="1"/>
    </xf>
    <xf numFmtId="169" fontId="0" fillId="7" borderId="23" xfId="0" applyNumberFormat="1" applyFill="1" applyBorder="1"/>
    <xf numFmtId="0" fontId="0" fillId="7" borderId="16" xfId="0" applyFill="1" applyBorder="1" applyAlignment="1">
      <alignment horizontal="center" vertical="center" wrapText="1"/>
    </xf>
    <xf numFmtId="169" fontId="0" fillId="7" borderId="17" xfId="0" applyNumberFormat="1" applyFill="1" applyBorder="1"/>
    <xf numFmtId="169" fontId="0" fillId="7" borderId="20" xfId="0" applyNumberFormat="1" applyFill="1" applyBorder="1"/>
    <xf numFmtId="0" fontId="15" fillId="0" borderId="0" xfId="0" applyFont="1"/>
    <xf numFmtId="0" fontId="16" fillId="0" borderId="0" xfId="0" applyFont="1"/>
    <xf numFmtId="0" fontId="1" fillId="0" borderId="0" xfId="0" applyFont="1"/>
    <xf numFmtId="166" fontId="4" fillId="0" borderId="0" xfId="3" applyNumberFormat="1"/>
    <xf numFmtId="3" fontId="4" fillId="0" borderId="0" xfId="3" applyNumberFormat="1"/>
    <xf numFmtId="0" fontId="0" fillId="11" borderId="0" xfId="0" applyFill="1"/>
    <xf numFmtId="0" fontId="0" fillId="11" borderId="21" xfId="0" applyFill="1" applyBorder="1"/>
    <xf numFmtId="0" fontId="0" fillId="11" borderId="22" xfId="0" applyFill="1" applyBorder="1"/>
    <xf numFmtId="0" fontId="0" fillId="11" borderId="23" xfId="0" applyFill="1" applyBorder="1"/>
    <xf numFmtId="0" fontId="0" fillId="11" borderId="14" xfId="0" applyFill="1" applyBorder="1"/>
    <xf numFmtId="166" fontId="0" fillId="11" borderId="1" xfId="0" applyNumberFormat="1" applyFill="1" applyBorder="1"/>
    <xf numFmtId="168" fontId="0" fillId="11" borderId="1" xfId="1" applyNumberFormat="1" applyFont="1" applyFill="1" applyBorder="1"/>
    <xf numFmtId="0" fontId="0" fillId="11" borderId="16" xfId="0" applyFill="1" applyBorder="1"/>
    <xf numFmtId="0" fontId="0" fillId="11" borderId="17" xfId="0" applyFill="1" applyBorder="1"/>
    <xf numFmtId="0" fontId="0" fillId="11" borderId="18" xfId="0" applyFill="1" applyBorder="1"/>
    <xf numFmtId="0" fontId="0" fillId="11" borderId="19" xfId="0" applyFill="1" applyBorder="1"/>
    <xf numFmtId="0" fontId="0" fillId="11" borderId="20" xfId="0" applyFill="1" applyBorder="1"/>
    <xf numFmtId="0" fontId="0" fillId="11" borderId="0" xfId="0" applyFill="1" applyAlignment="1">
      <alignment wrapText="1"/>
    </xf>
    <xf numFmtId="0" fontId="0" fillId="11" borderId="0" xfId="0" applyFill="1" applyAlignment="1">
      <alignment horizontal="center" vertical="center" wrapText="1"/>
    </xf>
    <xf numFmtId="166" fontId="0" fillId="11" borderId="2" xfId="0" applyNumberFormat="1" applyFill="1" applyBorder="1"/>
    <xf numFmtId="0" fontId="0" fillId="11" borderId="2" xfId="0" applyFill="1" applyBorder="1"/>
    <xf numFmtId="10" fontId="0" fillId="11" borderId="0" xfId="2" applyNumberFormat="1" applyFont="1" applyFill="1"/>
    <xf numFmtId="166" fontId="0" fillId="11" borderId="0" xfId="0" applyNumberFormat="1" applyFill="1"/>
    <xf numFmtId="1" fontId="0" fillId="11" borderId="0" xfId="0" applyNumberFormat="1" applyFill="1"/>
    <xf numFmtId="166" fontId="0" fillId="0" borderId="11" xfId="0" applyNumberFormat="1" applyBorder="1"/>
    <xf numFmtId="166" fontId="0" fillId="0" borderId="3" xfId="0" applyNumberFormat="1" applyBorder="1"/>
    <xf numFmtId="166" fontId="0" fillId="0" borderId="26" xfId="0" applyNumberFormat="1" applyBorder="1"/>
    <xf numFmtId="166" fontId="0" fillId="0" borderId="15" xfId="0" applyNumberFormat="1" applyBorder="1"/>
    <xf numFmtId="166" fontId="0" fillId="0" borderId="31" xfId="0" applyNumberFormat="1" applyBorder="1"/>
    <xf numFmtId="166" fontId="0" fillId="0" borderId="17" xfId="2" applyNumberFormat="1" applyFont="1" applyBorder="1"/>
    <xf numFmtId="170" fontId="0" fillId="11" borderId="2" xfId="0" applyNumberFormat="1" applyFill="1" applyBorder="1"/>
    <xf numFmtId="10" fontId="0" fillId="11" borderId="1" xfId="2" applyNumberFormat="1" applyFont="1" applyFill="1" applyBorder="1"/>
    <xf numFmtId="10" fontId="0" fillId="11" borderId="15" xfId="2" applyNumberFormat="1" applyFont="1" applyFill="1" applyBorder="1"/>
    <xf numFmtId="10" fontId="0" fillId="11" borderId="17" xfId="0" applyNumberFormat="1" applyFill="1" applyBorder="1"/>
    <xf numFmtId="170" fontId="0" fillId="11" borderId="1" xfId="0" applyNumberFormat="1" applyFill="1" applyBorder="1"/>
    <xf numFmtId="168" fontId="0" fillId="13" borderId="1" xfId="1" applyNumberFormat="1" applyFont="1" applyFill="1" applyBorder="1"/>
    <xf numFmtId="166" fontId="0" fillId="13" borderId="1" xfId="0" applyNumberFormat="1" applyFill="1" applyBorder="1"/>
    <xf numFmtId="166" fontId="0" fillId="13" borderId="0" xfId="0" applyNumberFormat="1" applyFill="1"/>
    <xf numFmtId="169" fontId="0" fillId="13" borderId="1" xfId="0" applyNumberFormat="1" applyFill="1" applyBorder="1"/>
    <xf numFmtId="0" fontId="5" fillId="2" borderId="33" xfId="4" applyFill="1" applyBorder="1" applyAlignment="1">
      <alignment horizontal="center" vertical="center" wrapText="1"/>
    </xf>
    <xf numFmtId="166" fontId="5" fillId="2" borderId="33" xfId="4" applyNumberFormat="1" applyFill="1" applyBorder="1" applyAlignment="1">
      <alignment horizontal="center" vertical="center" wrapText="1"/>
    </xf>
    <xf numFmtId="166" fontId="1" fillId="0" borderId="0" xfId="0" applyNumberFormat="1" applyFont="1"/>
    <xf numFmtId="166" fontId="0" fillId="0" borderId="1" xfId="1" applyNumberFormat="1" applyFont="1" applyBorder="1"/>
    <xf numFmtId="166" fontId="17" fillId="0" borderId="0" xfId="0" applyNumberFormat="1" applyFont="1"/>
    <xf numFmtId="0" fontId="18" fillId="0" borderId="0" xfId="0" applyFont="1" applyAlignment="1">
      <alignment wrapText="1"/>
    </xf>
    <xf numFmtId="0" fontId="19" fillId="2" borderId="33" xfId="4" applyFont="1" applyFill="1" applyBorder="1" applyAlignment="1">
      <alignment horizontal="center" vertical="center" wrapText="1"/>
    </xf>
    <xf numFmtId="166" fontId="19" fillId="2" borderId="33" xfId="4" applyNumberFormat="1" applyFont="1" applyFill="1" applyBorder="1" applyAlignment="1">
      <alignment horizontal="center" vertical="center" wrapText="1"/>
    </xf>
    <xf numFmtId="0" fontId="19" fillId="2" borderId="1" xfId="4" applyFont="1" applyFill="1" applyBorder="1" applyAlignment="1">
      <alignment horizontal="center" vertical="center" wrapText="1"/>
    </xf>
    <xf numFmtId="0" fontId="19" fillId="0" borderId="0" xfId="4" applyFont="1" applyAlignment="1">
      <alignment horizontal="center" vertical="center" wrapText="1"/>
    </xf>
    <xf numFmtId="0" fontId="21" fillId="2" borderId="33" xfId="4" applyFont="1" applyFill="1" applyBorder="1" applyAlignment="1">
      <alignment horizontal="center" vertical="center" wrapText="1"/>
    </xf>
    <xf numFmtId="1" fontId="21" fillId="2" borderId="33" xfId="4" applyNumberFormat="1" applyFont="1" applyFill="1" applyBorder="1" applyAlignment="1">
      <alignment horizontal="center" vertical="center" wrapText="1"/>
    </xf>
    <xf numFmtId="166" fontId="21" fillId="2" borderId="33" xfId="4" applyNumberFormat="1" applyFont="1" applyFill="1" applyBorder="1" applyAlignment="1">
      <alignment horizontal="center" vertical="center" wrapText="1"/>
    </xf>
    <xf numFmtId="0" fontId="21" fillId="2" borderId="1" xfId="4" applyFont="1" applyFill="1" applyBorder="1" applyAlignment="1">
      <alignment horizontal="center" vertical="center" wrapText="1"/>
    </xf>
    <xf numFmtId="0" fontId="21" fillId="0" borderId="0" xfId="4" applyFont="1" applyAlignment="1">
      <alignment horizontal="center" vertical="center" wrapText="1"/>
    </xf>
    <xf numFmtId="0" fontId="21" fillId="2" borderId="0" xfId="4" applyFont="1" applyFill="1" applyAlignment="1">
      <alignment horizontal="right" wrapText="1"/>
    </xf>
    <xf numFmtId="166" fontId="21" fillId="2" borderId="0" xfId="4" applyNumberFormat="1" applyFont="1" applyFill="1" applyAlignment="1">
      <alignment horizontal="right" wrapText="1"/>
    </xf>
    <xf numFmtId="1" fontId="21" fillId="2" borderId="0" xfId="4" applyNumberFormat="1" applyFont="1" applyFill="1" applyAlignment="1">
      <alignment horizontal="right" wrapText="1"/>
    </xf>
    <xf numFmtId="1" fontId="22" fillId="2" borderId="0" xfId="4" applyNumberFormat="1" applyFont="1" applyFill="1" applyAlignment="1">
      <alignment horizontal="right" wrapText="1"/>
    </xf>
    <xf numFmtId="168" fontId="21" fillId="0" borderId="0" xfId="1" applyNumberFormat="1" applyFont="1" applyBorder="1" applyAlignment="1">
      <alignment horizontal="center" wrapText="1"/>
    </xf>
    <xf numFmtId="1" fontId="21" fillId="0" borderId="0" xfId="4" applyNumberFormat="1" applyFont="1" applyAlignment="1">
      <alignment horizontal="left" vertical="top" wrapText="1"/>
    </xf>
    <xf numFmtId="165" fontId="21" fillId="0" borderId="0" xfId="4" applyNumberFormat="1" applyFont="1" applyAlignment="1">
      <alignment horizontal="right" wrapText="1"/>
    </xf>
    <xf numFmtId="166" fontId="21" fillId="0" borderId="0" xfId="4" applyNumberFormat="1" applyFont="1" applyAlignment="1">
      <alignment horizontal="right" wrapText="1"/>
    </xf>
    <xf numFmtId="168" fontId="21" fillId="0" borderId="0" xfId="1" applyNumberFormat="1" applyFont="1" applyAlignment="1">
      <alignment horizontal="right" wrapText="1"/>
    </xf>
    <xf numFmtId="1" fontId="21" fillId="0" borderId="0" xfId="1" applyNumberFormat="1" applyFont="1" applyAlignment="1">
      <alignment horizontal="right" wrapText="1"/>
    </xf>
    <xf numFmtId="166" fontId="21" fillId="0" borderId="0" xfId="1" applyNumberFormat="1" applyFont="1" applyAlignment="1">
      <alignment horizontal="right" wrapText="1"/>
    </xf>
    <xf numFmtId="0" fontId="21" fillId="0" borderId="0" xfId="4" applyFont="1" applyAlignment="1">
      <alignment wrapText="1"/>
    </xf>
    <xf numFmtId="0" fontId="21" fillId="0" borderId="0" xfId="4" applyFont="1" applyAlignment="1">
      <alignment horizontal="left" vertical="top" wrapText="1"/>
    </xf>
    <xf numFmtId="1" fontId="21" fillId="0" borderId="0" xfId="4" applyNumberFormat="1" applyFont="1" applyAlignment="1">
      <alignment horizontal="right" wrapText="1"/>
    </xf>
    <xf numFmtId="0" fontId="21" fillId="0" borderId="0" xfId="4" applyFont="1" applyAlignment="1">
      <alignment horizontal="right" wrapText="1"/>
    </xf>
    <xf numFmtId="0" fontId="20" fillId="0" borderId="0" xfId="3" applyFont="1"/>
    <xf numFmtId="1" fontId="20" fillId="0" borderId="0" xfId="3" applyNumberFormat="1" applyFont="1"/>
    <xf numFmtId="166" fontId="20" fillId="0" borderId="0" xfId="3" applyNumberFormat="1" applyFont="1"/>
    <xf numFmtId="166" fontId="20" fillId="0" borderId="0" xfId="6" applyNumberFormat="1" applyFont="1"/>
    <xf numFmtId="49" fontId="20" fillId="0" borderId="0" xfId="3" applyNumberFormat="1" applyFont="1"/>
    <xf numFmtId="167" fontId="20" fillId="0" borderId="0" xfId="3" applyNumberFormat="1" applyFont="1"/>
    <xf numFmtId="164" fontId="20" fillId="0" borderId="0" xfId="3" applyNumberFormat="1" applyFont="1"/>
    <xf numFmtId="1" fontId="20" fillId="0" borderId="0" xfId="0" applyNumberFormat="1" applyFont="1"/>
    <xf numFmtId="0" fontId="20" fillId="0" borderId="0" xfId="0" applyFont="1"/>
    <xf numFmtId="167" fontId="20" fillId="0" borderId="0" xfId="0" applyNumberFormat="1" applyFont="1"/>
    <xf numFmtId="10" fontId="0" fillId="13" borderId="1" xfId="2" applyNumberFormat="1" applyFont="1" applyFill="1" applyBorder="1"/>
    <xf numFmtId="170" fontId="0" fillId="13" borderId="1" xfId="0" applyNumberFormat="1" applyFill="1" applyBorder="1"/>
    <xf numFmtId="170" fontId="0" fillId="13" borderId="2" xfId="0" applyNumberFormat="1" applyFill="1" applyBorder="1"/>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4" xfId="0" applyFill="1" applyBorder="1" applyAlignment="1">
      <alignment horizontal="center" vertical="center"/>
    </xf>
    <xf numFmtId="0" fontId="0" fillId="12" borderId="7" xfId="0" applyFill="1" applyBorder="1" applyAlignment="1">
      <alignment horizontal="center"/>
    </xf>
    <xf numFmtId="0" fontId="0" fillId="12" borderId="8" xfId="0" applyFill="1" applyBorder="1" applyAlignment="1">
      <alignment horizontal="center"/>
    </xf>
    <xf numFmtId="0" fontId="0" fillId="12" borderId="9" xfId="0" applyFill="1" applyBorder="1" applyAlignment="1">
      <alignment horizontal="center"/>
    </xf>
    <xf numFmtId="0" fontId="0" fillId="11" borderId="2" xfId="0" applyNumberFormat="1" applyFill="1" applyBorder="1"/>
    <xf numFmtId="1" fontId="0" fillId="11" borderId="2" xfId="0" applyNumberFormat="1" applyFill="1" applyBorder="1"/>
    <xf numFmtId="0" fontId="23" fillId="0" borderId="0" xfId="0" applyFont="1" applyAlignment="1">
      <alignment horizontal="center" vertical="center" wrapText="1"/>
    </xf>
    <xf numFmtId="0" fontId="0" fillId="0" borderId="0" xfId="0" applyAlignment="1">
      <alignment vertical="center" wrapText="1"/>
    </xf>
    <xf numFmtId="0" fontId="23" fillId="0" borderId="0" xfId="0" applyFont="1" applyAlignment="1">
      <alignment horizontal="right" vertical="center" wrapText="1"/>
    </xf>
    <xf numFmtId="1" fontId="24" fillId="0" borderId="0" xfId="0" applyNumberFormat="1" applyFont="1" applyAlignment="1">
      <alignment horizontal="right" vertical="center" wrapText="1"/>
    </xf>
    <xf numFmtId="9" fontId="24" fillId="0" borderId="0" xfId="2" applyFont="1" applyAlignment="1">
      <alignment horizontal="right" vertical="center" wrapText="1"/>
    </xf>
  </cellXfs>
  <cellStyles count="7">
    <cellStyle name="Comma" xfId="1" builtinId="3"/>
    <cellStyle name="Currency" xfId="6" builtinId="4"/>
    <cellStyle name="Normal" xfId="0" builtinId="0"/>
    <cellStyle name="Normal 2" xfId="3" xr:uid="{70EB8E0C-23DE-8E47-9433-02D30500DD1B}"/>
    <cellStyle name="Normal 3" xfId="4" xr:uid="{60B2E3A6-DE9F-AA46-B319-BD0077F80C01}"/>
    <cellStyle name="Normal 3 2" xfId="5" xr:uid="{5498560E-B6AD-46FA-A64F-5C3527ABF335}"/>
    <cellStyle name="Percent" xfId="2" builtinId="5"/>
  </cellStyles>
  <dxfs count="92">
    <dxf>
      <numFmt numFmtId="166" formatCode="&quot;$&quot;#,##0.00"/>
    </dxf>
    <dxf>
      <numFmt numFmtId="166" formatCode="&quot;$&quot;#,##0.00"/>
    </dxf>
    <dxf>
      <numFmt numFmtId="3" formatCode="#,##0"/>
    </dxf>
    <dxf>
      <numFmt numFmtId="166" formatCode="&quot;$&quot;#,##0.00"/>
    </dxf>
    <dxf>
      <numFmt numFmtId="166" formatCode="&quot;$&quot;#,##0.00"/>
    </dxf>
    <dxf>
      <numFmt numFmtId="30" formatCode="@"/>
    </dxf>
    <dxf>
      <numFmt numFmtId="30" formatCode="@"/>
    </dxf>
    <dxf>
      <border outline="0">
        <bottom style="thin">
          <color indexed="64"/>
        </bottom>
      </border>
    </dxf>
    <dxf>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Rockwell"/>
        <family val="1"/>
        <scheme val="minor"/>
      </font>
      <numFmt numFmtId="166" formatCode="&quot;$&quot;#,##0.00"/>
    </dxf>
    <dxf>
      <font>
        <b val="0"/>
        <i val="0"/>
        <strike val="0"/>
        <condense val="0"/>
        <extend val="0"/>
        <outline val="0"/>
        <shadow val="0"/>
        <u val="none"/>
        <vertAlign val="baseline"/>
        <sz val="11"/>
        <color theme="1"/>
        <name val="Rockwell"/>
        <family val="1"/>
        <scheme val="minor"/>
      </font>
      <numFmt numFmtId="166" formatCode="&quot;$&quot;#,##0.00"/>
    </dxf>
    <dxf>
      <font>
        <strike val="0"/>
        <outline val="0"/>
        <shadow val="0"/>
        <u val="none"/>
        <vertAlign val="baseline"/>
        <sz val="11"/>
        <name val="Rockwell"/>
        <family val="1"/>
        <scheme val="minor"/>
      </font>
      <numFmt numFmtId="164" formatCode="#,##0.000"/>
      <fill>
        <patternFill patternType="none">
          <fgColor indexed="64"/>
          <bgColor indexed="65"/>
        </patternFill>
      </fill>
    </dxf>
    <dxf>
      <font>
        <strike val="0"/>
        <outline val="0"/>
        <shadow val="0"/>
        <u val="none"/>
        <vertAlign val="baseline"/>
        <sz val="11"/>
        <name val="Rockwell"/>
        <family val="1"/>
        <scheme val="minor"/>
      </font>
      <numFmt numFmtId="1" formatCode="0"/>
    </dxf>
    <dxf>
      <font>
        <strike val="0"/>
        <outline val="0"/>
        <shadow val="0"/>
        <u val="none"/>
        <vertAlign val="baseline"/>
        <sz val="11"/>
        <name val="Rockwell"/>
        <family val="1"/>
        <scheme val="minor"/>
      </font>
      <numFmt numFmtId="167" formatCode="0.0000"/>
      <fill>
        <patternFill patternType="none">
          <fgColor indexed="64"/>
          <bgColor indexed="65"/>
        </patternFill>
      </fill>
    </dxf>
    <dxf>
      <font>
        <strike val="0"/>
        <outline val="0"/>
        <shadow val="0"/>
        <u val="none"/>
        <vertAlign val="baseline"/>
        <sz val="11"/>
        <name val="Rockwell"/>
        <family val="1"/>
        <scheme val="minor"/>
      </font>
      <numFmt numFmtId="166" formatCode="&quot;$&quot;#,##0.00"/>
    </dxf>
    <dxf>
      <font>
        <strike val="0"/>
        <outline val="0"/>
        <shadow val="0"/>
        <u val="none"/>
        <vertAlign val="baseline"/>
        <sz val="11"/>
        <name val="Rockwell"/>
        <family val="1"/>
        <scheme val="minor"/>
      </font>
      <numFmt numFmtId="30" formatCode="@"/>
      <fill>
        <patternFill patternType="none">
          <fgColor indexed="64"/>
          <bgColor indexed="65"/>
        </patternFill>
      </fill>
    </dxf>
    <dxf>
      <font>
        <strike val="0"/>
        <outline val="0"/>
        <shadow val="0"/>
        <u val="none"/>
        <vertAlign val="baseline"/>
        <sz val="11"/>
        <name val="Rockwell"/>
        <family val="1"/>
        <scheme val="minor"/>
      </font>
      <numFmt numFmtId="166" formatCode="&quot;$&quot;#,##0.00"/>
    </dxf>
    <dxf>
      <font>
        <strike val="0"/>
        <outline val="0"/>
        <shadow val="0"/>
        <u val="none"/>
        <vertAlign val="baseline"/>
        <sz val="11"/>
        <name val="Rockwell"/>
        <family val="1"/>
        <scheme val="minor"/>
      </font>
      <numFmt numFmtId="1" formatCode="0"/>
      <fill>
        <patternFill patternType="none">
          <fgColor indexed="64"/>
          <bgColor indexed="65"/>
        </patternFill>
      </fill>
    </dxf>
    <dxf>
      <font>
        <strike val="0"/>
        <outline val="0"/>
        <shadow val="0"/>
        <u val="none"/>
        <vertAlign val="baseline"/>
        <sz val="11"/>
        <name val="Rockwell"/>
        <family val="1"/>
        <scheme val="minor"/>
      </font>
      <numFmt numFmtId="1" formatCode="0"/>
    </dxf>
    <dxf>
      <font>
        <strike val="0"/>
        <outline val="0"/>
        <shadow val="0"/>
        <u val="none"/>
        <vertAlign val="baseline"/>
        <sz val="11"/>
        <name val="Rockwell"/>
        <family val="1"/>
        <scheme val="minor"/>
      </font>
    </dxf>
    <dxf>
      <font>
        <strike val="0"/>
        <outline val="0"/>
        <shadow val="0"/>
        <u val="none"/>
        <vertAlign val="baseline"/>
        <sz val="11"/>
        <name val="Rockwell"/>
        <family val="1"/>
        <scheme val="minor"/>
      </font>
      <numFmt numFmtId="166" formatCode="&quot;$&quot;#,##0.00"/>
    </dxf>
    <dxf>
      <border outline="0">
        <bottom style="thin">
          <color indexed="64"/>
        </bottom>
      </border>
    </dxf>
    <dxf>
      <font>
        <strike val="0"/>
        <outline val="0"/>
        <shadow val="0"/>
        <u val="none"/>
        <vertAlign val="baseline"/>
        <sz val="11"/>
        <name val="Rockwell"/>
        <family val="1"/>
        <scheme val="minor"/>
      </font>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5" formatCode="0.000"/>
      <alignment horizontal="right"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border outline="0">
        <bottom style="thin">
          <color indexed="64"/>
        </bottom>
      </border>
    </dxf>
    <dxf>
      <font>
        <strike val="0"/>
        <outline val="0"/>
        <shadow val="0"/>
        <u val="none"/>
        <vertAlign val="baseline"/>
        <sz val="12"/>
        <name val="Rockwell"/>
        <family val="1"/>
        <scheme val="minor"/>
      </font>
      <numFmt numFmtId="1" formatCode="0"/>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5" formatCode="0.000"/>
      <alignment horizontal="right" vertical="bottom" textRotation="0" wrapText="1" indent="0" justifyLastLine="0" shrinkToFit="0" readingOrder="0"/>
    </dxf>
    <dxf>
      <font>
        <strike val="0"/>
        <outline val="0"/>
        <shadow val="0"/>
        <u val="none"/>
        <vertAlign val="baseline"/>
        <sz val="12"/>
        <name val="Rockwell"/>
        <family val="1"/>
        <scheme val="minor"/>
      </font>
      <alignment horizontal="left"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border outline="0">
        <bottom style="thin">
          <color indexed="64"/>
        </bottom>
      </border>
    </dxf>
    <dxf>
      <font>
        <strike val="0"/>
        <outline val="0"/>
        <shadow val="0"/>
        <u val="none"/>
        <vertAlign val="baseline"/>
        <sz val="12"/>
        <name val="Rockwell"/>
        <family val="1"/>
        <scheme val="minor"/>
      </font>
      <numFmt numFmtId="1" formatCode="0"/>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5" formatCode="0.000"/>
      <alignment horizontal="right" vertical="bottom" textRotation="0" wrapText="1" indent="0" justifyLastLine="0" shrinkToFit="0" readingOrder="0"/>
    </dxf>
    <dxf>
      <font>
        <strike val="0"/>
        <outline val="0"/>
        <shadow val="0"/>
        <u val="none"/>
        <vertAlign val="baseline"/>
        <sz val="12"/>
        <name val="Rockwell"/>
        <family val="1"/>
        <scheme val="minor"/>
      </font>
      <alignment horizontal="left"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border outline="0">
        <bottom style="thin">
          <color indexed="64"/>
        </bottom>
      </border>
    </dxf>
    <dxf>
      <font>
        <strike val="0"/>
        <outline val="0"/>
        <shadow val="0"/>
        <u val="none"/>
        <vertAlign val="baseline"/>
        <sz val="12"/>
        <name val="Rockwell"/>
        <family val="1"/>
        <scheme val="minor"/>
      </font>
      <numFmt numFmtId="1" formatCode="0"/>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 formatCode="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5" formatCode="0.000"/>
      <alignment horizontal="right" vertical="bottom" textRotation="0" wrapText="1" indent="0" justifyLastLine="0" shrinkToFit="0" readingOrder="0"/>
    </dxf>
    <dxf>
      <font>
        <strike val="0"/>
        <outline val="0"/>
        <shadow val="0"/>
        <u val="none"/>
        <vertAlign val="baseline"/>
        <sz val="12"/>
        <name val="Rockwell"/>
        <family val="1"/>
        <scheme val="minor"/>
      </font>
      <alignment horizontal="left"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border outline="0">
        <bottom style="thin">
          <color indexed="64"/>
        </bottom>
      </border>
    </dxf>
    <dxf>
      <font>
        <strike val="0"/>
        <outline val="0"/>
        <shadow val="0"/>
        <u val="none"/>
        <vertAlign val="baseline"/>
        <sz val="12"/>
        <name val="Rockwell"/>
        <family val="1"/>
        <scheme val="minor"/>
      </font>
      <numFmt numFmtId="1" formatCode="0"/>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6" formatCode="&quot;$&quot;#,##0.0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Rockwell"/>
        <family val="1"/>
        <scheme val="minor"/>
      </font>
      <numFmt numFmtId="168" formatCode="_(* #,##0_);_(* \(#,##0\);_(* &quot;-&quot;??_);_(@_)"/>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6" formatCode="&quot;$&quot;#,##0.00"/>
      <alignment horizontal="right" vertical="bottom" textRotation="0" wrapText="1" indent="0" justifyLastLine="0" shrinkToFit="0" readingOrder="0"/>
    </dxf>
    <dxf>
      <font>
        <strike val="0"/>
        <outline val="0"/>
        <shadow val="0"/>
        <u val="none"/>
        <vertAlign val="baseline"/>
        <sz val="12"/>
        <name val="Rockwell"/>
        <family val="1"/>
        <scheme val="minor"/>
      </font>
      <numFmt numFmtId="165" formatCode="0.000"/>
      <alignment horizontal="right" vertical="bottom" textRotation="0" wrapText="1" indent="0" justifyLastLine="0" shrinkToFit="0" readingOrder="0"/>
    </dxf>
    <dxf>
      <font>
        <strike val="0"/>
        <outline val="0"/>
        <shadow val="0"/>
        <u val="none"/>
        <vertAlign val="baseline"/>
        <sz val="12"/>
        <name val="Rockwell"/>
        <family val="1"/>
        <scheme val="minor"/>
      </font>
      <alignment horizontal="left"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Rockwell"/>
        <family val="1"/>
        <scheme val="minor"/>
      </font>
      <numFmt numFmtId="1" formatCode="0"/>
      <alignment horizontal="right" vertical="bottom" textRotation="0" wrapText="1" indent="0" justifyLastLine="0" shrinkToFit="0" readingOrder="0"/>
    </dxf>
    <dxf>
      <border outline="0">
        <bottom style="thin">
          <color indexed="64"/>
        </bottom>
      </border>
    </dxf>
    <dxf>
      <font>
        <strike val="0"/>
        <outline val="0"/>
        <shadow val="0"/>
        <u val="none"/>
        <vertAlign val="baseline"/>
        <sz val="12"/>
        <name val="Rockwell"/>
        <family val="1"/>
        <scheme val="minor"/>
      </font>
      <numFmt numFmtId="1" formatCode="0"/>
      <fill>
        <patternFill patternType="solid">
          <fgColor indexed="64"/>
          <bgColor rgb="FFDDDDD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Financial Impact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Sheet2!$A$2</c:f>
              <c:strCache>
                <c:ptCount val="1"/>
                <c:pt idx="0">
                  <c:v>Scenario 3</c:v>
                </c:pt>
              </c:strCache>
            </c:strRef>
          </c:tx>
          <c:spPr>
            <a:solidFill>
              <a:schemeClr val="accent1"/>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Sheet2!$B$2:$F$2</c:f>
              <c:numCache>
                <c:formatCode>0</c:formatCode>
                <c:ptCount val="5"/>
                <c:pt idx="0">
                  <c:v>2297500</c:v>
                </c:pt>
                <c:pt idx="1">
                  <c:v>1270674.4565000001</c:v>
                </c:pt>
                <c:pt idx="2">
                  <c:v>1026825.5434999999</c:v>
                </c:pt>
                <c:pt idx="3">
                  <c:v>831538.04349999991</c:v>
                </c:pt>
                <c:pt idx="4">
                  <c:v>587774.08195365849</c:v>
                </c:pt>
              </c:numCache>
            </c:numRef>
          </c:val>
          <c:extLst>
            <c:ext xmlns:c16="http://schemas.microsoft.com/office/drawing/2014/chart" uri="{C3380CC4-5D6E-409C-BE32-E72D297353CC}">
              <c16:uniqueId val="{00000000-6F77-4FA9-9566-B4E647F99348}"/>
            </c:ext>
          </c:extLst>
        </c:ser>
        <c:ser>
          <c:idx val="1"/>
          <c:order val="1"/>
          <c:tx>
            <c:strRef>
              <c:f>Sheet2!$A$3</c:f>
              <c:strCache>
                <c:ptCount val="1"/>
                <c:pt idx="0">
                  <c:v>Scenario 1</c:v>
                </c:pt>
              </c:strCache>
            </c:strRef>
          </c:tx>
          <c:spPr>
            <a:solidFill>
              <a:schemeClr val="accent2"/>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Sheet2!$B$3:$F$3</c:f>
              <c:numCache>
                <c:formatCode>0</c:formatCode>
                <c:ptCount val="5"/>
                <c:pt idx="0">
                  <c:v>216089.58211491723</c:v>
                </c:pt>
                <c:pt idx="1">
                  <c:v>115964.91054433846</c:v>
                </c:pt>
                <c:pt idx="2">
                  <c:v>100124.67157057874</c:v>
                </c:pt>
                <c:pt idx="3">
                  <c:v>81757.057090810762</c:v>
                </c:pt>
                <c:pt idx="4">
                  <c:v>64588.075101740498</c:v>
                </c:pt>
              </c:numCache>
            </c:numRef>
          </c:val>
          <c:extLst>
            <c:ext xmlns:c16="http://schemas.microsoft.com/office/drawing/2014/chart" uri="{C3380CC4-5D6E-409C-BE32-E72D297353CC}">
              <c16:uniqueId val="{00000001-6F77-4FA9-9566-B4E647F99348}"/>
            </c:ext>
          </c:extLst>
        </c:ser>
        <c:ser>
          <c:idx val="2"/>
          <c:order val="2"/>
          <c:tx>
            <c:strRef>
              <c:f>Sheet2!$A$4</c:f>
              <c:strCache>
                <c:ptCount val="1"/>
                <c:pt idx="0">
                  <c:v>Scenario 2</c:v>
                </c:pt>
              </c:strCache>
            </c:strRef>
          </c:tx>
          <c:spPr>
            <a:solidFill>
              <a:schemeClr val="accent3"/>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Sheet2!$B$4:$F$4</c:f>
              <c:numCache>
                <c:formatCode>0</c:formatCode>
                <c:ptCount val="5"/>
                <c:pt idx="0">
                  <c:v>1112563.498713739</c:v>
                </c:pt>
                <c:pt idx="1">
                  <c:v>613304.10914830735</c:v>
                </c:pt>
                <c:pt idx="2">
                  <c:v>499259.38956543163</c:v>
                </c:pt>
                <c:pt idx="3">
                  <c:v>404691.49217476376</c:v>
                </c:pt>
                <c:pt idx="4">
                  <c:v>319706.27881806338</c:v>
                </c:pt>
              </c:numCache>
            </c:numRef>
          </c:val>
          <c:extLst>
            <c:ext xmlns:c16="http://schemas.microsoft.com/office/drawing/2014/chart" uri="{C3380CC4-5D6E-409C-BE32-E72D297353CC}">
              <c16:uniqueId val="{00000002-6F77-4FA9-9566-B4E647F99348}"/>
            </c:ext>
          </c:extLst>
        </c:ser>
        <c:dLbls>
          <c:showLegendKey val="0"/>
          <c:showVal val="0"/>
          <c:showCatName val="0"/>
          <c:showSerName val="0"/>
          <c:showPercent val="0"/>
          <c:showBubbleSize val="0"/>
        </c:dLbls>
        <c:gapWidth val="150"/>
        <c:overlap val="100"/>
        <c:axId val="1944844144"/>
        <c:axId val="1944840784"/>
      </c:barChart>
      <c:catAx>
        <c:axId val="1944844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0784"/>
        <c:crosses val="autoZero"/>
        <c:auto val="1"/>
        <c:lblAlgn val="ctr"/>
        <c:lblOffset val="100"/>
        <c:noMultiLvlLbl val="0"/>
      </c:catAx>
      <c:valAx>
        <c:axId val="1944840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Product-Level Cost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Sheet2!$B$25</c:f>
              <c:strCache>
                <c:ptCount val="1"/>
                <c:pt idx="0">
                  <c:v>Scenario 3 Cost</c:v>
                </c:pt>
              </c:strCache>
            </c:strRef>
          </c:tx>
          <c:spPr>
            <a:solidFill>
              <a:schemeClr val="accent1"/>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Sheet2!$B$26:$B$30</c:f>
              <c:numCache>
                <c:formatCode>0</c:formatCode>
                <c:ptCount val="5"/>
                <c:pt idx="0">
                  <c:v>221881.40750000006</c:v>
                </c:pt>
                <c:pt idx="1">
                  <c:v>406585.07450000005</c:v>
                </c:pt>
                <c:pt idx="2">
                  <c:v>266714.92899999995</c:v>
                </c:pt>
                <c:pt idx="3">
                  <c:v>243463.2</c:v>
                </c:pt>
                <c:pt idx="4">
                  <c:v>132029.8455</c:v>
                </c:pt>
              </c:numCache>
            </c:numRef>
          </c:val>
          <c:extLst>
            <c:ext xmlns:c16="http://schemas.microsoft.com/office/drawing/2014/chart" uri="{C3380CC4-5D6E-409C-BE32-E72D297353CC}">
              <c16:uniqueId val="{00000000-734E-4419-8DC4-5FFC62AB21FC}"/>
            </c:ext>
          </c:extLst>
        </c:ser>
        <c:ser>
          <c:idx val="1"/>
          <c:order val="1"/>
          <c:tx>
            <c:strRef>
              <c:f>Sheet2!$C$25</c:f>
              <c:strCache>
                <c:ptCount val="1"/>
                <c:pt idx="0">
                  <c:v>Scenario 1 Cost</c:v>
                </c:pt>
              </c:strCache>
            </c:strRef>
          </c:tx>
          <c:spPr>
            <a:solidFill>
              <a:schemeClr val="accent2"/>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Sheet2!$C$26:$C$30</c:f>
              <c:numCache>
                <c:formatCode>0</c:formatCode>
                <c:ptCount val="5"/>
                <c:pt idx="0">
                  <c:v>24322.639890150007</c:v>
                </c:pt>
                <c:pt idx="1">
                  <c:v>57674.673653645717</c:v>
                </c:pt>
                <c:pt idx="2">
                  <c:v>13217.375687543368</c:v>
                </c:pt>
                <c:pt idx="3">
                  <c:v>14229.112202992941</c:v>
                </c:pt>
                <c:pt idx="4">
                  <c:v>6521.1091100064295</c:v>
                </c:pt>
              </c:numCache>
            </c:numRef>
          </c:val>
          <c:extLst>
            <c:ext xmlns:c16="http://schemas.microsoft.com/office/drawing/2014/chart" uri="{C3380CC4-5D6E-409C-BE32-E72D297353CC}">
              <c16:uniqueId val="{00000001-734E-4419-8DC4-5FFC62AB21FC}"/>
            </c:ext>
          </c:extLst>
        </c:ser>
        <c:ser>
          <c:idx val="2"/>
          <c:order val="2"/>
          <c:tx>
            <c:strRef>
              <c:f>Sheet2!$D$25</c:f>
              <c:strCache>
                <c:ptCount val="1"/>
                <c:pt idx="0">
                  <c:v>Scenario 2 Cost</c:v>
                </c:pt>
              </c:strCache>
            </c:strRef>
          </c:tx>
          <c:spPr>
            <a:solidFill>
              <a:schemeClr val="accent3"/>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Sheet2!$D$26:$D$30</c:f>
              <c:numCache>
                <c:formatCode>0</c:formatCode>
                <c:ptCount val="5"/>
                <c:pt idx="0">
                  <c:v>109412.19293351186</c:v>
                </c:pt>
                <c:pt idx="1">
                  <c:v>207952.13498518863</c:v>
                </c:pt>
                <c:pt idx="2">
                  <c:v>122400.04457086185</c:v>
                </c:pt>
                <c:pt idx="3">
                  <c:v>112961.38467530606</c:v>
                </c:pt>
                <c:pt idx="4">
                  <c:v>60578.351983438952</c:v>
                </c:pt>
              </c:numCache>
            </c:numRef>
          </c:val>
          <c:extLst>
            <c:ext xmlns:c16="http://schemas.microsoft.com/office/drawing/2014/chart" uri="{C3380CC4-5D6E-409C-BE32-E72D297353CC}">
              <c16:uniqueId val="{00000002-734E-4419-8DC4-5FFC62AB21FC}"/>
            </c:ext>
          </c:extLst>
        </c:ser>
        <c:dLbls>
          <c:showLegendKey val="0"/>
          <c:showVal val="0"/>
          <c:showCatName val="0"/>
          <c:showSerName val="0"/>
          <c:showPercent val="0"/>
          <c:showBubbleSize val="0"/>
        </c:dLbls>
        <c:gapWidth val="150"/>
        <c:overlap val="100"/>
        <c:axId val="1944754384"/>
        <c:axId val="1944755344"/>
      </c:barChart>
      <c:catAx>
        <c:axId val="194475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55344"/>
        <c:crosses val="autoZero"/>
        <c:auto val="1"/>
        <c:lblAlgn val="ctr"/>
        <c:lblOffset val="100"/>
        <c:noMultiLvlLbl val="0"/>
      </c:catAx>
      <c:valAx>
        <c:axId val="1944755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54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Inventory Constraint / Availability Table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Sheet2!$B$32</c:f>
              <c:strCache>
                <c:ptCount val="1"/>
                <c:pt idx="0">
                  <c:v>Scenario 1 Units Available</c:v>
                </c:pt>
              </c:strCache>
            </c:strRef>
          </c:tx>
          <c:spPr>
            <a:solidFill>
              <a:schemeClr val="accent1"/>
            </a:solidFill>
            <a:ln>
              <a:noFill/>
            </a:ln>
            <a:effectLst/>
          </c:spPr>
          <c:invertIfNegative val="0"/>
          <c:cat>
            <c:strRef>
              <c:f>Sheet2!$A$33:$A$37</c:f>
              <c:strCache>
                <c:ptCount val="5"/>
                <c:pt idx="0">
                  <c:v>Product 101</c:v>
                </c:pt>
                <c:pt idx="1">
                  <c:v>Product 102</c:v>
                </c:pt>
                <c:pt idx="2">
                  <c:v>Product 103</c:v>
                </c:pt>
                <c:pt idx="3">
                  <c:v>Product 104</c:v>
                </c:pt>
                <c:pt idx="4">
                  <c:v>Product 105</c:v>
                </c:pt>
              </c:strCache>
            </c:strRef>
          </c:cat>
          <c:val>
            <c:numRef>
              <c:f>Sheet2!$B$33:$B$37</c:f>
              <c:numCache>
                <c:formatCode>0</c:formatCode>
                <c:ptCount val="5"/>
                <c:pt idx="0">
                  <c:v>5481</c:v>
                </c:pt>
                <c:pt idx="1">
                  <c:v>7092.5714285714284</c:v>
                </c:pt>
                <c:pt idx="2">
                  <c:v>2477.8094981596196</c:v>
                </c:pt>
                <c:pt idx="3">
                  <c:v>2922.2305882352939</c:v>
                </c:pt>
                <c:pt idx="4">
                  <c:v>2469.5587142857144</c:v>
                </c:pt>
              </c:numCache>
            </c:numRef>
          </c:val>
          <c:extLst>
            <c:ext xmlns:c16="http://schemas.microsoft.com/office/drawing/2014/chart" uri="{C3380CC4-5D6E-409C-BE32-E72D297353CC}">
              <c16:uniqueId val="{00000000-DCBE-4AAC-B94B-8B0C659942F3}"/>
            </c:ext>
          </c:extLst>
        </c:ser>
        <c:ser>
          <c:idx val="1"/>
          <c:order val="1"/>
          <c:tx>
            <c:strRef>
              <c:f>Sheet2!$C$32</c:f>
              <c:strCache>
                <c:ptCount val="1"/>
                <c:pt idx="0">
                  <c:v>Scenario 2 Units</c:v>
                </c:pt>
              </c:strCache>
            </c:strRef>
          </c:tx>
          <c:spPr>
            <a:solidFill>
              <a:schemeClr val="accent2"/>
            </a:solidFill>
            <a:ln>
              <a:noFill/>
            </a:ln>
            <a:effectLst/>
          </c:spPr>
          <c:invertIfNegative val="0"/>
          <c:cat>
            <c:strRef>
              <c:f>Sheet2!$A$33:$A$37</c:f>
              <c:strCache>
                <c:ptCount val="5"/>
                <c:pt idx="0">
                  <c:v>Product 101</c:v>
                </c:pt>
                <c:pt idx="1">
                  <c:v>Product 102</c:v>
                </c:pt>
                <c:pt idx="2">
                  <c:v>Product 103</c:v>
                </c:pt>
                <c:pt idx="3">
                  <c:v>Product 104</c:v>
                </c:pt>
                <c:pt idx="4">
                  <c:v>Product 105</c:v>
                </c:pt>
              </c:strCache>
            </c:strRef>
          </c:cat>
          <c:val>
            <c:numRef>
              <c:f>Sheet2!$C$33:$C$37</c:f>
              <c:numCache>
                <c:formatCode>0</c:formatCode>
                <c:ptCount val="5"/>
                <c:pt idx="0">
                  <c:v>24655.556805387543</c:v>
                </c:pt>
                <c:pt idx="1">
                  <c:v>25573.01632886042</c:v>
                </c:pt>
                <c:pt idx="2">
                  <c:v>22945.855530055815</c:v>
                </c:pt>
                <c:pt idx="3">
                  <c:v>23198.862225442295</c:v>
                </c:pt>
                <c:pt idx="4">
                  <c:v>22941.158400219047</c:v>
                </c:pt>
              </c:numCache>
            </c:numRef>
          </c:val>
          <c:extLst>
            <c:ext xmlns:c16="http://schemas.microsoft.com/office/drawing/2014/chart" uri="{C3380CC4-5D6E-409C-BE32-E72D297353CC}">
              <c16:uniqueId val="{00000001-DCBE-4AAC-B94B-8B0C659942F3}"/>
            </c:ext>
          </c:extLst>
        </c:ser>
        <c:dLbls>
          <c:showLegendKey val="0"/>
          <c:showVal val="0"/>
          <c:showCatName val="0"/>
          <c:showSerName val="0"/>
          <c:showPercent val="0"/>
          <c:showBubbleSize val="0"/>
        </c:dLbls>
        <c:gapWidth val="150"/>
        <c:axId val="1944763024"/>
        <c:axId val="1944760144"/>
      </c:barChart>
      <c:lineChart>
        <c:grouping val="standard"/>
        <c:varyColors val="0"/>
        <c:ser>
          <c:idx val="2"/>
          <c:order val="2"/>
          <c:tx>
            <c:strRef>
              <c:f>Sheet2!$D$32</c:f>
              <c:strCache>
                <c:ptCount val="1"/>
                <c:pt idx="0">
                  <c:v>Scenario 3 Units</c:v>
                </c:pt>
              </c:strCache>
            </c:strRef>
          </c:tx>
          <c:spPr>
            <a:ln w="28575" cap="rnd">
              <a:solidFill>
                <a:schemeClr val="accent3"/>
              </a:solidFill>
              <a:round/>
            </a:ln>
            <a:effectLst/>
          </c:spPr>
          <c:marker>
            <c:symbol val="none"/>
          </c:marker>
          <c:cat>
            <c:strRef>
              <c:f>Sheet2!$A$33:$A$37</c:f>
              <c:strCache>
                <c:ptCount val="5"/>
                <c:pt idx="0">
                  <c:v>Product 101</c:v>
                </c:pt>
                <c:pt idx="1">
                  <c:v>Product 102</c:v>
                </c:pt>
                <c:pt idx="2">
                  <c:v>Product 103</c:v>
                </c:pt>
                <c:pt idx="3">
                  <c:v>Product 104</c:v>
                </c:pt>
                <c:pt idx="4">
                  <c:v>Product 105</c:v>
                </c:pt>
              </c:strCache>
            </c:strRef>
          </c:cat>
          <c:val>
            <c:numRef>
              <c:f>Sheet2!$D$33:$D$37</c:f>
              <c:numCache>
                <c:formatCode>0</c:formatCode>
                <c:ptCount val="5"/>
                <c:pt idx="0">
                  <c:v>50000</c:v>
                </c:pt>
                <c:pt idx="1">
                  <c:v>50000</c:v>
                </c:pt>
                <c:pt idx="2">
                  <c:v>50000</c:v>
                </c:pt>
                <c:pt idx="3">
                  <c:v>50000</c:v>
                </c:pt>
                <c:pt idx="4">
                  <c:v>50000</c:v>
                </c:pt>
              </c:numCache>
            </c:numRef>
          </c:val>
          <c:smooth val="0"/>
          <c:extLst>
            <c:ext xmlns:c16="http://schemas.microsoft.com/office/drawing/2014/chart" uri="{C3380CC4-5D6E-409C-BE32-E72D297353CC}">
              <c16:uniqueId val="{00000002-DCBE-4AAC-B94B-8B0C659942F3}"/>
            </c:ext>
          </c:extLst>
        </c:ser>
        <c:ser>
          <c:idx val="3"/>
          <c:order val="3"/>
          <c:tx>
            <c:strRef>
              <c:f>Sheet2!$E$32</c:f>
              <c:strCache>
                <c:ptCount val="1"/>
                <c:pt idx="0">
                  <c:v>Full Forecast Target</c:v>
                </c:pt>
              </c:strCache>
            </c:strRef>
          </c:tx>
          <c:spPr>
            <a:ln w="28575" cap="rnd">
              <a:solidFill>
                <a:schemeClr val="accent4"/>
              </a:solidFill>
              <a:round/>
            </a:ln>
            <a:effectLst/>
          </c:spPr>
          <c:marker>
            <c:symbol val="none"/>
          </c:marker>
          <c:cat>
            <c:strRef>
              <c:f>Sheet2!$A$33:$A$37</c:f>
              <c:strCache>
                <c:ptCount val="5"/>
                <c:pt idx="0">
                  <c:v>Product 101</c:v>
                </c:pt>
                <c:pt idx="1">
                  <c:v>Product 102</c:v>
                </c:pt>
                <c:pt idx="2">
                  <c:v>Product 103</c:v>
                </c:pt>
                <c:pt idx="3">
                  <c:v>Product 104</c:v>
                </c:pt>
                <c:pt idx="4">
                  <c:v>Product 105</c:v>
                </c:pt>
              </c:strCache>
            </c:strRef>
          </c:cat>
          <c:val>
            <c:numRef>
              <c:f>Sheet2!$E$33:$E$37</c:f>
              <c:numCache>
                <c:formatCode>0</c:formatCode>
                <c:ptCount val="5"/>
                <c:pt idx="0">
                  <c:v>50000</c:v>
                </c:pt>
                <c:pt idx="1">
                  <c:v>50000</c:v>
                </c:pt>
                <c:pt idx="2">
                  <c:v>50000</c:v>
                </c:pt>
                <c:pt idx="3">
                  <c:v>50000</c:v>
                </c:pt>
                <c:pt idx="4">
                  <c:v>50000</c:v>
                </c:pt>
              </c:numCache>
            </c:numRef>
          </c:val>
          <c:smooth val="0"/>
          <c:extLst>
            <c:ext xmlns:c16="http://schemas.microsoft.com/office/drawing/2014/chart" uri="{C3380CC4-5D6E-409C-BE32-E72D297353CC}">
              <c16:uniqueId val="{00000003-DCBE-4AAC-B94B-8B0C659942F3}"/>
            </c:ext>
          </c:extLst>
        </c:ser>
        <c:dLbls>
          <c:showLegendKey val="0"/>
          <c:showVal val="0"/>
          <c:showCatName val="0"/>
          <c:showSerName val="0"/>
          <c:showPercent val="0"/>
          <c:showBubbleSize val="0"/>
        </c:dLbls>
        <c:marker val="1"/>
        <c:smooth val="0"/>
        <c:axId val="1944764464"/>
        <c:axId val="1944764944"/>
      </c:lineChart>
      <c:catAx>
        <c:axId val="194476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0144"/>
        <c:crosses val="autoZero"/>
        <c:auto val="1"/>
        <c:lblAlgn val="ctr"/>
        <c:lblOffset val="100"/>
        <c:noMultiLvlLbl val="0"/>
      </c:catAx>
      <c:valAx>
        <c:axId val="1944760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3024"/>
        <c:crosses val="autoZero"/>
        <c:crossBetween val="between"/>
      </c:valAx>
      <c:valAx>
        <c:axId val="194476494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4464"/>
        <c:crosses val="max"/>
        <c:crossBetween val="between"/>
      </c:valAx>
      <c:catAx>
        <c:axId val="1944764464"/>
        <c:scaling>
          <c:orientation val="minMax"/>
        </c:scaling>
        <c:delete val="1"/>
        <c:axPos val="b"/>
        <c:numFmt formatCode="General" sourceLinked="1"/>
        <c:majorTickMark val="none"/>
        <c:minorTickMark val="none"/>
        <c:tickLblPos val="nextTo"/>
        <c:crossAx val="1944764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Margin Comparison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Sheet2!$A$7</c:f>
              <c:strCache>
                <c:ptCount val="1"/>
                <c:pt idx="0">
                  <c:v>Scenario 3</c:v>
                </c:pt>
              </c:strCache>
            </c:strRef>
          </c:tx>
          <c:spPr>
            <a:ln w="28575" cap="rnd">
              <a:solidFill>
                <a:schemeClr val="accent1"/>
              </a:solidFill>
              <a:round/>
            </a:ln>
            <a:effectLst/>
          </c:spPr>
          <c:marker>
            <c:symbol val="none"/>
          </c:marker>
          <c:cat>
            <c:strRef>
              <c:f>Sheet2!$B$6:$D$6</c:f>
              <c:strCache>
                <c:ptCount val="3"/>
                <c:pt idx="0">
                  <c:v>Gross Profit %</c:v>
                </c:pt>
                <c:pt idx="1">
                  <c:v>Operating Profit Margin</c:v>
                </c:pt>
                <c:pt idx="2">
                  <c:v>Net Profit Margin</c:v>
                </c:pt>
              </c:strCache>
            </c:strRef>
          </c:cat>
          <c:val>
            <c:numRef>
              <c:f>Sheet2!$B$7:$D$7</c:f>
              <c:numCache>
                <c:formatCode>0%</c:formatCode>
                <c:ptCount val="3"/>
                <c:pt idx="0">
                  <c:v>0.44693168378672465</c:v>
                </c:pt>
                <c:pt idx="1">
                  <c:v>0.36193168378672469</c:v>
                </c:pt>
                <c:pt idx="2">
                  <c:v>0.2558320269656838</c:v>
                </c:pt>
              </c:numCache>
            </c:numRef>
          </c:val>
          <c:smooth val="0"/>
          <c:extLst>
            <c:ext xmlns:c16="http://schemas.microsoft.com/office/drawing/2014/chart" uri="{C3380CC4-5D6E-409C-BE32-E72D297353CC}">
              <c16:uniqueId val="{00000000-CF2A-4AE5-A982-20948A6ABA34}"/>
            </c:ext>
          </c:extLst>
        </c:ser>
        <c:ser>
          <c:idx val="1"/>
          <c:order val="1"/>
          <c:tx>
            <c:strRef>
              <c:f>Sheet2!$A$8</c:f>
              <c:strCache>
                <c:ptCount val="1"/>
                <c:pt idx="0">
                  <c:v>Scenario 1</c:v>
                </c:pt>
              </c:strCache>
            </c:strRef>
          </c:tx>
          <c:spPr>
            <a:ln w="28575" cap="rnd">
              <a:solidFill>
                <a:schemeClr val="accent2"/>
              </a:solidFill>
              <a:round/>
            </a:ln>
            <a:effectLst/>
          </c:spPr>
          <c:marker>
            <c:symbol val="none"/>
          </c:marker>
          <c:cat>
            <c:strRef>
              <c:f>Sheet2!$B$6:$D$6</c:f>
              <c:strCache>
                <c:ptCount val="3"/>
                <c:pt idx="0">
                  <c:v>Gross Profit %</c:v>
                </c:pt>
                <c:pt idx="1">
                  <c:v>Operating Profit Margin</c:v>
                </c:pt>
                <c:pt idx="2">
                  <c:v>Net Profit Margin</c:v>
                </c:pt>
              </c:strCache>
            </c:strRef>
          </c:cat>
          <c:val>
            <c:numRef>
              <c:f>Sheet2!$B$8:$D$8</c:f>
              <c:numCache>
                <c:formatCode>0%</c:formatCode>
                <c:ptCount val="3"/>
                <c:pt idx="0">
                  <c:v>0.46334798091900642</c:v>
                </c:pt>
                <c:pt idx="1">
                  <c:v>0.37834798091900634</c:v>
                </c:pt>
                <c:pt idx="2">
                  <c:v>0.298894904926015</c:v>
                </c:pt>
              </c:numCache>
            </c:numRef>
          </c:val>
          <c:smooth val="0"/>
          <c:extLst>
            <c:ext xmlns:c16="http://schemas.microsoft.com/office/drawing/2014/chart" uri="{C3380CC4-5D6E-409C-BE32-E72D297353CC}">
              <c16:uniqueId val="{00000001-CF2A-4AE5-A982-20948A6ABA34}"/>
            </c:ext>
          </c:extLst>
        </c:ser>
        <c:ser>
          <c:idx val="2"/>
          <c:order val="2"/>
          <c:tx>
            <c:strRef>
              <c:f>Sheet2!$A$9</c:f>
              <c:strCache>
                <c:ptCount val="1"/>
                <c:pt idx="0">
                  <c:v>Scenario 2</c:v>
                </c:pt>
              </c:strCache>
            </c:strRef>
          </c:tx>
          <c:spPr>
            <a:ln w="28575" cap="rnd">
              <a:solidFill>
                <a:schemeClr val="accent3"/>
              </a:solidFill>
              <a:round/>
            </a:ln>
            <a:effectLst/>
          </c:spPr>
          <c:marker>
            <c:symbol val="none"/>
          </c:marker>
          <c:cat>
            <c:strRef>
              <c:f>Sheet2!$B$6:$D$6</c:f>
              <c:strCache>
                <c:ptCount val="3"/>
                <c:pt idx="0">
                  <c:v>Gross Profit %</c:v>
                </c:pt>
                <c:pt idx="1">
                  <c:v>Operating Profit Margin</c:v>
                </c:pt>
                <c:pt idx="2">
                  <c:v>Net Profit Margin</c:v>
                </c:pt>
              </c:strCache>
            </c:strRef>
          </c:cat>
          <c:val>
            <c:numRef>
              <c:f>Sheet2!$B$9:$D$9</c:f>
              <c:numCache>
                <c:formatCode>0%</c:formatCode>
                <c:ptCount val="3"/>
                <c:pt idx="0">
                  <c:v>0.44874687165508959</c:v>
                </c:pt>
                <c:pt idx="1">
                  <c:v>0.36374687165508951</c:v>
                </c:pt>
                <c:pt idx="2">
                  <c:v>0.28736002860752075</c:v>
                </c:pt>
              </c:numCache>
            </c:numRef>
          </c:val>
          <c:smooth val="0"/>
          <c:extLst>
            <c:ext xmlns:c16="http://schemas.microsoft.com/office/drawing/2014/chart" uri="{C3380CC4-5D6E-409C-BE32-E72D297353CC}">
              <c16:uniqueId val="{00000002-CF2A-4AE5-A982-20948A6ABA34}"/>
            </c:ext>
          </c:extLst>
        </c:ser>
        <c:dLbls>
          <c:showLegendKey val="0"/>
          <c:showVal val="0"/>
          <c:showCatName val="0"/>
          <c:showSerName val="0"/>
          <c:showPercent val="0"/>
          <c:showBubbleSize val="0"/>
        </c:dLbls>
        <c:smooth val="0"/>
        <c:axId val="1944861424"/>
        <c:axId val="1944861904"/>
      </c:lineChart>
      <c:catAx>
        <c:axId val="194486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61904"/>
        <c:crosses val="autoZero"/>
        <c:auto val="1"/>
        <c:lblAlgn val="ctr"/>
        <c:lblOffset val="100"/>
        <c:noMultiLvlLbl val="0"/>
      </c:catAx>
      <c:valAx>
        <c:axId val="194486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61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Product-Level Profit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Sheet2!$B$11</c:f>
              <c:strCache>
                <c:ptCount val="1"/>
                <c:pt idx="0">
                  <c:v>Scenario 3 Profit</c:v>
                </c:pt>
              </c:strCache>
            </c:strRef>
          </c:tx>
          <c:spPr>
            <a:solidFill>
              <a:schemeClr val="accent1"/>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Sheet2!$B$12:$B$16</c:f>
              <c:numCache>
                <c:formatCode>0</c:formatCode>
                <c:ptCount val="5"/>
                <c:pt idx="0">
                  <c:v>277618.59249999991</c:v>
                </c:pt>
                <c:pt idx="1">
                  <c:v>342914.92549999995</c:v>
                </c:pt>
                <c:pt idx="2">
                  <c:v>132785.07100000005</c:v>
                </c:pt>
                <c:pt idx="3">
                  <c:v>106036.79999999999</c:v>
                </c:pt>
                <c:pt idx="4">
                  <c:v>167470.1545</c:v>
                </c:pt>
              </c:numCache>
            </c:numRef>
          </c:val>
          <c:extLst>
            <c:ext xmlns:c16="http://schemas.microsoft.com/office/drawing/2014/chart" uri="{C3380CC4-5D6E-409C-BE32-E72D297353CC}">
              <c16:uniqueId val="{00000000-1A1B-4A9B-AD34-1A880015AAEB}"/>
            </c:ext>
          </c:extLst>
        </c:ser>
        <c:ser>
          <c:idx val="1"/>
          <c:order val="1"/>
          <c:tx>
            <c:strRef>
              <c:f>Sheet2!$C$11</c:f>
              <c:strCache>
                <c:ptCount val="1"/>
                <c:pt idx="0">
                  <c:v>Scenario 1 Profit</c:v>
                </c:pt>
              </c:strCache>
            </c:strRef>
          </c:tx>
          <c:spPr>
            <a:solidFill>
              <a:schemeClr val="accent2"/>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Sheet2!$C$12:$C$16</c:f>
              <c:numCache>
                <c:formatCode>0</c:formatCode>
                <c:ptCount val="5"/>
                <c:pt idx="0">
                  <c:v>30432.550109849995</c:v>
                </c:pt>
                <c:pt idx="1">
                  <c:v>48642.972060639993</c:v>
                </c:pt>
                <c:pt idx="2">
                  <c:v>6580.3222027519914</c:v>
                </c:pt>
                <c:pt idx="3">
                  <c:v>6197.2796087717634</c:v>
                </c:pt>
                <c:pt idx="4">
                  <c:v>8271.5475885649994</c:v>
                </c:pt>
              </c:numCache>
            </c:numRef>
          </c:val>
          <c:extLst>
            <c:ext xmlns:c16="http://schemas.microsoft.com/office/drawing/2014/chart" uri="{C3380CC4-5D6E-409C-BE32-E72D297353CC}">
              <c16:uniqueId val="{00000001-1A1B-4A9B-AD34-1A880015AAEB}"/>
            </c:ext>
          </c:extLst>
        </c:ser>
        <c:ser>
          <c:idx val="2"/>
          <c:order val="2"/>
          <c:tx>
            <c:strRef>
              <c:f>Sheet2!$D$11</c:f>
              <c:strCache>
                <c:ptCount val="1"/>
                <c:pt idx="0">
                  <c:v>Scenario 2 Profit</c:v>
                </c:pt>
              </c:strCache>
            </c:strRef>
          </c:tx>
          <c:spPr>
            <a:solidFill>
              <a:schemeClr val="accent3"/>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Sheet2!$D$12:$D$16</c:f>
              <c:numCache>
                <c:formatCode>0</c:formatCode>
                <c:ptCount val="5"/>
                <c:pt idx="0">
                  <c:v>136896.81955230969</c:v>
                </c:pt>
                <c:pt idx="1">
                  <c:v>175387.37978442907</c:v>
                </c:pt>
                <c:pt idx="2">
                  <c:v>60937.341114284121</c:v>
                </c:pt>
                <c:pt idx="3">
                  <c:v>49198.662280535587</c:v>
                </c:pt>
                <c:pt idx="4">
                  <c:v>76839.186833873158</c:v>
                </c:pt>
              </c:numCache>
            </c:numRef>
          </c:val>
          <c:extLst>
            <c:ext xmlns:c16="http://schemas.microsoft.com/office/drawing/2014/chart" uri="{C3380CC4-5D6E-409C-BE32-E72D297353CC}">
              <c16:uniqueId val="{00000002-1A1B-4A9B-AD34-1A880015AAEB}"/>
            </c:ext>
          </c:extLst>
        </c:ser>
        <c:dLbls>
          <c:showLegendKey val="0"/>
          <c:showVal val="0"/>
          <c:showCatName val="0"/>
          <c:showSerName val="0"/>
          <c:showPercent val="0"/>
          <c:showBubbleSize val="0"/>
        </c:dLbls>
        <c:gapWidth val="219"/>
        <c:overlap val="-27"/>
        <c:axId val="1944847024"/>
        <c:axId val="1944848464"/>
      </c:barChart>
      <c:catAx>
        <c:axId val="194484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8464"/>
        <c:crosses val="autoZero"/>
        <c:auto val="1"/>
        <c:lblAlgn val="ctr"/>
        <c:lblOffset val="100"/>
        <c:noMultiLvlLbl val="0"/>
      </c:catAx>
      <c:valAx>
        <c:axId val="194484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Product-Level Cost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Sheet2!$B$25</c:f>
              <c:strCache>
                <c:ptCount val="1"/>
                <c:pt idx="0">
                  <c:v>Scenario 3 Cost</c:v>
                </c:pt>
              </c:strCache>
            </c:strRef>
          </c:tx>
          <c:spPr>
            <a:solidFill>
              <a:schemeClr val="accent1"/>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Sheet2!$B$26:$B$30</c:f>
              <c:numCache>
                <c:formatCode>0</c:formatCode>
                <c:ptCount val="5"/>
                <c:pt idx="0">
                  <c:v>221881.40750000006</c:v>
                </c:pt>
                <c:pt idx="1">
                  <c:v>406585.07450000005</c:v>
                </c:pt>
                <c:pt idx="2">
                  <c:v>266714.92899999995</c:v>
                </c:pt>
                <c:pt idx="3">
                  <c:v>243463.2</c:v>
                </c:pt>
                <c:pt idx="4">
                  <c:v>132029.8455</c:v>
                </c:pt>
              </c:numCache>
            </c:numRef>
          </c:val>
          <c:extLst>
            <c:ext xmlns:c16="http://schemas.microsoft.com/office/drawing/2014/chart" uri="{C3380CC4-5D6E-409C-BE32-E72D297353CC}">
              <c16:uniqueId val="{00000000-4251-4B59-BEAF-E291B60DDB89}"/>
            </c:ext>
          </c:extLst>
        </c:ser>
        <c:ser>
          <c:idx val="1"/>
          <c:order val="1"/>
          <c:tx>
            <c:strRef>
              <c:f>Sheet2!$C$25</c:f>
              <c:strCache>
                <c:ptCount val="1"/>
                <c:pt idx="0">
                  <c:v>Scenario 1 Cost</c:v>
                </c:pt>
              </c:strCache>
            </c:strRef>
          </c:tx>
          <c:spPr>
            <a:solidFill>
              <a:schemeClr val="accent2"/>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Sheet2!$C$26:$C$30</c:f>
              <c:numCache>
                <c:formatCode>0</c:formatCode>
                <c:ptCount val="5"/>
                <c:pt idx="0">
                  <c:v>24322.639890150007</c:v>
                </c:pt>
                <c:pt idx="1">
                  <c:v>57674.673653645717</c:v>
                </c:pt>
                <c:pt idx="2">
                  <c:v>13217.375687543368</c:v>
                </c:pt>
                <c:pt idx="3">
                  <c:v>14229.112202992941</c:v>
                </c:pt>
                <c:pt idx="4">
                  <c:v>6521.1091100064295</c:v>
                </c:pt>
              </c:numCache>
            </c:numRef>
          </c:val>
          <c:extLst>
            <c:ext xmlns:c16="http://schemas.microsoft.com/office/drawing/2014/chart" uri="{C3380CC4-5D6E-409C-BE32-E72D297353CC}">
              <c16:uniqueId val="{00000001-4251-4B59-BEAF-E291B60DDB89}"/>
            </c:ext>
          </c:extLst>
        </c:ser>
        <c:ser>
          <c:idx val="2"/>
          <c:order val="2"/>
          <c:tx>
            <c:strRef>
              <c:f>Sheet2!$D$25</c:f>
              <c:strCache>
                <c:ptCount val="1"/>
                <c:pt idx="0">
                  <c:v>Scenario 2 Cost</c:v>
                </c:pt>
              </c:strCache>
            </c:strRef>
          </c:tx>
          <c:spPr>
            <a:solidFill>
              <a:schemeClr val="accent3"/>
            </a:solidFill>
            <a:ln>
              <a:noFill/>
            </a:ln>
            <a:effectLst/>
          </c:spPr>
          <c:invertIfNegative val="0"/>
          <c:cat>
            <c:strRef>
              <c:f>Sheet2!$A$26:$A$30</c:f>
              <c:strCache>
                <c:ptCount val="5"/>
                <c:pt idx="0">
                  <c:v>Product 101</c:v>
                </c:pt>
                <c:pt idx="1">
                  <c:v>Product 102</c:v>
                </c:pt>
                <c:pt idx="2">
                  <c:v>Product 103</c:v>
                </c:pt>
                <c:pt idx="3">
                  <c:v>Product 104</c:v>
                </c:pt>
                <c:pt idx="4">
                  <c:v>Product 105</c:v>
                </c:pt>
              </c:strCache>
            </c:strRef>
          </c:cat>
          <c:val>
            <c:numRef>
              <c:f>Sheet2!$D$26:$D$30</c:f>
              <c:numCache>
                <c:formatCode>0</c:formatCode>
                <c:ptCount val="5"/>
                <c:pt idx="0">
                  <c:v>109412.19293351186</c:v>
                </c:pt>
                <c:pt idx="1">
                  <c:v>207952.13498518863</c:v>
                </c:pt>
                <c:pt idx="2">
                  <c:v>122400.04457086185</c:v>
                </c:pt>
                <c:pt idx="3">
                  <c:v>112961.38467530606</c:v>
                </c:pt>
                <c:pt idx="4">
                  <c:v>60578.351983438952</c:v>
                </c:pt>
              </c:numCache>
            </c:numRef>
          </c:val>
          <c:extLst>
            <c:ext xmlns:c16="http://schemas.microsoft.com/office/drawing/2014/chart" uri="{C3380CC4-5D6E-409C-BE32-E72D297353CC}">
              <c16:uniqueId val="{00000002-4251-4B59-BEAF-E291B60DDB89}"/>
            </c:ext>
          </c:extLst>
        </c:ser>
        <c:dLbls>
          <c:showLegendKey val="0"/>
          <c:showVal val="0"/>
          <c:showCatName val="0"/>
          <c:showSerName val="0"/>
          <c:showPercent val="0"/>
          <c:showBubbleSize val="0"/>
        </c:dLbls>
        <c:gapWidth val="150"/>
        <c:overlap val="100"/>
        <c:axId val="1944754384"/>
        <c:axId val="1944755344"/>
      </c:barChart>
      <c:catAx>
        <c:axId val="194475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55344"/>
        <c:crosses val="autoZero"/>
        <c:auto val="1"/>
        <c:lblAlgn val="ctr"/>
        <c:lblOffset val="100"/>
        <c:noMultiLvlLbl val="0"/>
      </c:catAx>
      <c:valAx>
        <c:axId val="1944755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54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Inventory Constraint / Availability Table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Sheet2!$B$32</c:f>
              <c:strCache>
                <c:ptCount val="1"/>
                <c:pt idx="0">
                  <c:v>Scenario 1 Units Available</c:v>
                </c:pt>
              </c:strCache>
            </c:strRef>
          </c:tx>
          <c:spPr>
            <a:solidFill>
              <a:schemeClr val="accent1"/>
            </a:solidFill>
            <a:ln>
              <a:noFill/>
            </a:ln>
            <a:effectLst/>
          </c:spPr>
          <c:invertIfNegative val="0"/>
          <c:cat>
            <c:strRef>
              <c:f>Sheet2!$A$33:$A$37</c:f>
              <c:strCache>
                <c:ptCount val="5"/>
                <c:pt idx="0">
                  <c:v>Product 101</c:v>
                </c:pt>
                <c:pt idx="1">
                  <c:v>Product 102</c:v>
                </c:pt>
                <c:pt idx="2">
                  <c:v>Product 103</c:v>
                </c:pt>
                <c:pt idx="3">
                  <c:v>Product 104</c:v>
                </c:pt>
                <c:pt idx="4">
                  <c:v>Product 105</c:v>
                </c:pt>
              </c:strCache>
            </c:strRef>
          </c:cat>
          <c:val>
            <c:numRef>
              <c:f>Sheet2!$B$33:$B$37</c:f>
              <c:numCache>
                <c:formatCode>0</c:formatCode>
                <c:ptCount val="5"/>
                <c:pt idx="0">
                  <c:v>5481</c:v>
                </c:pt>
                <c:pt idx="1">
                  <c:v>7092.5714285714284</c:v>
                </c:pt>
                <c:pt idx="2">
                  <c:v>2477.8094981596196</c:v>
                </c:pt>
                <c:pt idx="3">
                  <c:v>2922.2305882352939</c:v>
                </c:pt>
                <c:pt idx="4">
                  <c:v>2469.5587142857144</c:v>
                </c:pt>
              </c:numCache>
            </c:numRef>
          </c:val>
          <c:extLst>
            <c:ext xmlns:c16="http://schemas.microsoft.com/office/drawing/2014/chart" uri="{C3380CC4-5D6E-409C-BE32-E72D297353CC}">
              <c16:uniqueId val="{00000000-5102-40E1-9FF6-29326DE3D743}"/>
            </c:ext>
          </c:extLst>
        </c:ser>
        <c:ser>
          <c:idx val="1"/>
          <c:order val="1"/>
          <c:tx>
            <c:strRef>
              <c:f>Sheet2!$C$32</c:f>
              <c:strCache>
                <c:ptCount val="1"/>
                <c:pt idx="0">
                  <c:v>Scenario 2 Units</c:v>
                </c:pt>
              </c:strCache>
            </c:strRef>
          </c:tx>
          <c:spPr>
            <a:solidFill>
              <a:schemeClr val="accent2"/>
            </a:solidFill>
            <a:ln>
              <a:noFill/>
            </a:ln>
            <a:effectLst/>
          </c:spPr>
          <c:invertIfNegative val="0"/>
          <c:cat>
            <c:strRef>
              <c:f>Sheet2!$A$33:$A$37</c:f>
              <c:strCache>
                <c:ptCount val="5"/>
                <c:pt idx="0">
                  <c:v>Product 101</c:v>
                </c:pt>
                <c:pt idx="1">
                  <c:v>Product 102</c:v>
                </c:pt>
                <c:pt idx="2">
                  <c:v>Product 103</c:v>
                </c:pt>
                <c:pt idx="3">
                  <c:v>Product 104</c:v>
                </c:pt>
                <c:pt idx="4">
                  <c:v>Product 105</c:v>
                </c:pt>
              </c:strCache>
            </c:strRef>
          </c:cat>
          <c:val>
            <c:numRef>
              <c:f>Sheet2!$C$33:$C$37</c:f>
              <c:numCache>
                <c:formatCode>0</c:formatCode>
                <c:ptCount val="5"/>
                <c:pt idx="0">
                  <c:v>24655.556805387543</c:v>
                </c:pt>
                <c:pt idx="1">
                  <c:v>25573.01632886042</c:v>
                </c:pt>
                <c:pt idx="2">
                  <c:v>22945.855530055815</c:v>
                </c:pt>
                <c:pt idx="3">
                  <c:v>23198.862225442295</c:v>
                </c:pt>
                <c:pt idx="4">
                  <c:v>22941.158400219047</c:v>
                </c:pt>
              </c:numCache>
            </c:numRef>
          </c:val>
          <c:extLst>
            <c:ext xmlns:c16="http://schemas.microsoft.com/office/drawing/2014/chart" uri="{C3380CC4-5D6E-409C-BE32-E72D297353CC}">
              <c16:uniqueId val="{00000001-5102-40E1-9FF6-29326DE3D743}"/>
            </c:ext>
          </c:extLst>
        </c:ser>
        <c:dLbls>
          <c:showLegendKey val="0"/>
          <c:showVal val="0"/>
          <c:showCatName val="0"/>
          <c:showSerName val="0"/>
          <c:showPercent val="0"/>
          <c:showBubbleSize val="0"/>
        </c:dLbls>
        <c:gapWidth val="150"/>
        <c:axId val="1944763024"/>
        <c:axId val="1944760144"/>
      </c:barChart>
      <c:lineChart>
        <c:grouping val="standard"/>
        <c:varyColors val="0"/>
        <c:ser>
          <c:idx val="2"/>
          <c:order val="2"/>
          <c:tx>
            <c:strRef>
              <c:f>Sheet2!$D$32</c:f>
              <c:strCache>
                <c:ptCount val="1"/>
                <c:pt idx="0">
                  <c:v>Scenario 3 Units</c:v>
                </c:pt>
              </c:strCache>
            </c:strRef>
          </c:tx>
          <c:spPr>
            <a:ln w="28575" cap="rnd">
              <a:solidFill>
                <a:schemeClr val="accent3"/>
              </a:solidFill>
              <a:round/>
            </a:ln>
            <a:effectLst/>
          </c:spPr>
          <c:marker>
            <c:symbol val="none"/>
          </c:marker>
          <c:cat>
            <c:strRef>
              <c:f>Sheet2!$A$33:$A$37</c:f>
              <c:strCache>
                <c:ptCount val="5"/>
                <c:pt idx="0">
                  <c:v>Product 101</c:v>
                </c:pt>
                <c:pt idx="1">
                  <c:v>Product 102</c:v>
                </c:pt>
                <c:pt idx="2">
                  <c:v>Product 103</c:v>
                </c:pt>
                <c:pt idx="3">
                  <c:v>Product 104</c:v>
                </c:pt>
                <c:pt idx="4">
                  <c:v>Product 105</c:v>
                </c:pt>
              </c:strCache>
            </c:strRef>
          </c:cat>
          <c:val>
            <c:numRef>
              <c:f>Sheet2!$D$33:$D$37</c:f>
              <c:numCache>
                <c:formatCode>0</c:formatCode>
                <c:ptCount val="5"/>
                <c:pt idx="0">
                  <c:v>50000</c:v>
                </c:pt>
                <c:pt idx="1">
                  <c:v>50000</c:v>
                </c:pt>
                <c:pt idx="2">
                  <c:v>50000</c:v>
                </c:pt>
                <c:pt idx="3">
                  <c:v>50000</c:v>
                </c:pt>
                <c:pt idx="4">
                  <c:v>50000</c:v>
                </c:pt>
              </c:numCache>
            </c:numRef>
          </c:val>
          <c:smooth val="0"/>
          <c:extLst>
            <c:ext xmlns:c16="http://schemas.microsoft.com/office/drawing/2014/chart" uri="{C3380CC4-5D6E-409C-BE32-E72D297353CC}">
              <c16:uniqueId val="{00000002-5102-40E1-9FF6-29326DE3D743}"/>
            </c:ext>
          </c:extLst>
        </c:ser>
        <c:ser>
          <c:idx val="3"/>
          <c:order val="3"/>
          <c:tx>
            <c:strRef>
              <c:f>Sheet2!$E$32</c:f>
              <c:strCache>
                <c:ptCount val="1"/>
                <c:pt idx="0">
                  <c:v>Full Forecast Target</c:v>
                </c:pt>
              </c:strCache>
            </c:strRef>
          </c:tx>
          <c:spPr>
            <a:ln w="28575" cap="rnd">
              <a:solidFill>
                <a:schemeClr val="accent4"/>
              </a:solidFill>
              <a:round/>
            </a:ln>
            <a:effectLst/>
          </c:spPr>
          <c:marker>
            <c:symbol val="none"/>
          </c:marker>
          <c:cat>
            <c:strRef>
              <c:f>Sheet2!$A$33:$A$37</c:f>
              <c:strCache>
                <c:ptCount val="5"/>
                <c:pt idx="0">
                  <c:v>Product 101</c:v>
                </c:pt>
                <c:pt idx="1">
                  <c:v>Product 102</c:v>
                </c:pt>
                <c:pt idx="2">
                  <c:v>Product 103</c:v>
                </c:pt>
                <c:pt idx="3">
                  <c:v>Product 104</c:v>
                </c:pt>
                <c:pt idx="4">
                  <c:v>Product 105</c:v>
                </c:pt>
              </c:strCache>
            </c:strRef>
          </c:cat>
          <c:val>
            <c:numRef>
              <c:f>Sheet2!$E$33:$E$37</c:f>
              <c:numCache>
                <c:formatCode>0</c:formatCode>
                <c:ptCount val="5"/>
                <c:pt idx="0">
                  <c:v>50000</c:v>
                </c:pt>
                <c:pt idx="1">
                  <c:v>50000</c:v>
                </c:pt>
                <c:pt idx="2">
                  <c:v>50000</c:v>
                </c:pt>
                <c:pt idx="3">
                  <c:v>50000</c:v>
                </c:pt>
                <c:pt idx="4">
                  <c:v>50000</c:v>
                </c:pt>
              </c:numCache>
            </c:numRef>
          </c:val>
          <c:smooth val="0"/>
          <c:extLst>
            <c:ext xmlns:c16="http://schemas.microsoft.com/office/drawing/2014/chart" uri="{C3380CC4-5D6E-409C-BE32-E72D297353CC}">
              <c16:uniqueId val="{00000003-5102-40E1-9FF6-29326DE3D743}"/>
            </c:ext>
          </c:extLst>
        </c:ser>
        <c:dLbls>
          <c:showLegendKey val="0"/>
          <c:showVal val="0"/>
          <c:showCatName val="0"/>
          <c:showSerName val="0"/>
          <c:showPercent val="0"/>
          <c:showBubbleSize val="0"/>
        </c:dLbls>
        <c:marker val="1"/>
        <c:smooth val="0"/>
        <c:axId val="1944764464"/>
        <c:axId val="1944764944"/>
      </c:lineChart>
      <c:catAx>
        <c:axId val="194476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0144"/>
        <c:auto val="1"/>
        <c:lblAlgn val="ctr"/>
        <c:lblOffset val="100"/>
        <c:noMultiLvlLbl val="0"/>
      </c:catAx>
      <c:valAx>
        <c:axId val="1944760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3024"/>
        <c:crossBetween val="between"/>
      </c:valAx>
      <c:valAx>
        <c:axId val="194476494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764464"/>
        <c:crosses val="max"/>
        <c:crossBetween val="between"/>
      </c:valAx>
      <c:catAx>
        <c:axId val="1944764464"/>
        <c:scaling>
          <c:orientation val="minMax"/>
        </c:scaling>
        <c:delete val="1"/>
        <c:axPos val="b"/>
        <c:numFmt formatCode="General" sourceLinked="1"/>
        <c:majorTickMark val="none"/>
        <c:minorTickMark val="none"/>
        <c:tickLblPos val="nextTo"/>
        <c:crossAx val="1944764944"/>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Inventory on</a:t>
            </a:r>
            <a:r>
              <a:rPr lang="en-US" b="1" baseline="0"/>
              <a:t> Hand</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tx>
            <c:strRef>
              <c:f>'Finished Goods'!$K$1</c:f>
              <c:strCache>
                <c:ptCount val="1"/>
                <c:pt idx="0">
                  <c:v>Total Cost</c:v>
                </c:pt>
              </c:strCache>
            </c:strRef>
          </c:tx>
          <c:dPt>
            <c:idx val="0"/>
            <c:bubble3D val="0"/>
            <c:spPr>
              <a:gradFill rotWithShape="1">
                <a:gsLst>
                  <a:gs pos="0">
                    <a:schemeClr val="accent1">
                      <a:tint val="48000"/>
                      <a:satMod val="105000"/>
                      <a:lumMod val="110000"/>
                    </a:schemeClr>
                  </a:gs>
                  <a:gs pos="100000">
                    <a:schemeClr val="accent1">
                      <a:tint val="78000"/>
                      <a:satMod val="109000"/>
                      <a:lumMod val="100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F32-410F-AAD1-DC651935D149}"/>
              </c:ext>
            </c:extLst>
          </c:dPt>
          <c:dPt>
            <c:idx val="1"/>
            <c:bubble3D val="0"/>
            <c:spPr>
              <a:gradFill rotWithShape="1">
                <a:gsLst>
                  <a:gs pos="0">
                    <a:schemeClr val="accent2">
                      <a:tint val="48000"/>
                      <a:satMod val="105000"/>
                      <a:lumMod val="110000"/>
                    </a:schemeClr>
                  </a:gs>
                  <a:gs pos="100000">
                    <a:schemeClr val="accent2">
                      <a:tint val="78000"/>
                      <a:satMod val="109000"/>
                      <a:lumMod val="100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F32-410F-AAD1-DC651935D149}"/>
              </c:ext>
            </c:extLst>
          </c:dPt>
          <c:dPt>
            <c:idx val="2"/>
            <c:bubble3D val="0"/>
            <c:spPr>
              <a:gradFill rotWithShape="1">
                <a:gsLst>
                  <a:gs pos="0">
                    <a:schemeClr val="accent3">
                      <a:tint val="48000"/>
                      <a:satMod val="105000"/>
                      <a:lumMod val="110000"/>
                    </a:schemeClr>
                  </a:gs>
                  <a:gs pos="100000">
                    <a:schemeClr val="accent3">
                      <a:tint val="78000"/>
                      <a:satMod val="109000"/>
                      <a:lumMod val="100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F32-410F-AAD1-DC651935D149}"/>
              </c:ext>
            </c:extLst>
          </c:dPt>
          <c:dPt>
            <c:idx val="3"/>
            <c:bubble3D val="0"/>
            <c:spPr>
              <a:gradFill rotWithShape="1">
                <a:gsLst>
                  <a:gs pos="0">
                    <a:schemeClr val="accent4">
                      <a:tint val="48000"/>
                      <a:satMod val="105000"/>
                      <a:lumMod val="110000"/>
                    </a:schemeClr>
                  </a:gs>
                  <a:gs pos="100000">
                    <a:schemeClr val="accent4">
                      <a:tint val="78000"/>
                      <a:satMod val="109000"/>
                      <a:lumMod val="100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2F32-410F-AAD1-DC651935D149}"/>
              </c:ext>
            </c:extLst>
          </c:dPt>
          <c:dPt>
            <c:idx val="4"/>
            <c:bubble3D val="0"/>
            <c:spPr>
              <a:gradFill rotWithShape="1">
                <a:gsLst>
                  <a:gs pos="0">
                    <a:schemeClr val="accent5">
                      <a:tint val="48000"/>
                      <a:satMod val="105000"/>
                      <a:lumMod val="110000"/>
                    </a:schemeClr>
                  </a:gs>
                  <a:gs pos="100000">
                    <a:schemeClr val="accent5">
                      <a:tint val="78000"/>
                      <a:satMod val="109000"/>
                      <a:lumMod val="100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2F32-410F-AAD1-DC651935D1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'Finished Goods'!$J$2:$J$6</c:f>
              <c:strCache>
                <c:ptCount val="5"/>
                <c:pt idx="0">
                  <c:v>Product 101</c:v>
                </c:pt>
                <c:pt idx="1">
                  <c:v>Product 102</c:v>
                </c:pt>
                <c:pt idx="2">
                  <c:v>Product 103</c:v>
                </c:pt>
                <c:pt idx="3">
                  <c:v>Product 104</c:v>
                </c:pt>
                <c:pt idx="4">
                  <c:v>Product 105</c:v>
                </c:pt>
              </c:strCache>
            </c:strRef>
          </c:cat>
          <c:val>
            <c:numRef>
              <c:f>'Finished Goods'!$K$2:$K$6</c:f>
              <c:numCache>
                <c:formatCode>"$"#,##0.00</c:formatCode>
                <c:ptCount val="5"/>
                <c:pt idx="0">
                  <c:v>4.437628150000001</c:v>
                </c:pt>
                <c:pt idx="1">
                  <c:v>8.1317014900000011</c:v>
                </c:pt>
                <c:pt idx="2">
                  <c:v>5.3342985799999987</c:v>
                </c:pt>
                <c:pt idx="3">
                  <c:v>4.8692640000000003</c:v>
                </c:pt>
                <c:pt idx="4">
                  <c:v>2.6405969099999997</c:v>
                </c:pt>
              </c:numCache>
            </c:numRef>
          </c:val>
          <c:extLst>
            <c:ext xmlns:c16="http://schemas.microsoft.com/office/drawing/2014/chart" uri="{C3380CC4-5D6E-409C-BE32-E72D297353CC}">
              <c16:uniqueId val="{0000000A-2F32-410F-AAD1-DC651935D14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Financial Impact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Sheet2!$A$2</c:f>
              <c:strCache>
                <c:ptCount val="1"/>
                <c:pt idx="0">
                  <c:v>Scenario 3</c:v>
                </c:pt>
              </c:strCache>
            </c:strRef>
          </c:tx>
          <c:spPr>
            <a:solidFill>
              <a:schemeClr val="accent1"/>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Sheet2!$B$2:$F$2</c:f>
              <c:numCache>
                <c:formatCode>0</c:formatCode>
                <c:ptCount val="5"/>
                <c:pt idx="0">
                  <c:v>2297500</c:v>
                </c:pt>
                <c:pt idx="1">
                  <c:v>1270674.4565000001</c:v>
                </c:pt>
                <c:pt idx="2">
                  <c:v>1026825.5434999999</c:v>
                </c:pt>
                <c:pt idx="3">
                  <c:v>831538.04349999991</c:v>
                </c:pt>
                <c:pt idx="4">
                  <c:v>587774.08195365849</c:v>
                </c:pt>
              </c:numCache>
            </c:numRef>
          </c:val>
          <c:extLst>
            <c:ext xmlns:c16="http://schemas.microsoft.com/office/drawing/2014/chart" uri="{C3380CC4-5D6E-409C-BE32-E72D297353CC}">
              <c16:uniqueId val="{00000000-381C-457F-A117-D30C85DEC76F}"/>
            </c:ext>
          </c:extLst>
        </c:ser>
        <c:ser>
          <c:idx val="1"/>
          <c:order val="1"/>
          <c:tx>
            <c:strRef>
              <c:f>Sheet2!$A$3</c:f>
              <c:strCache>
                <c:ptCount val="1"/>
                <c:pt idx="0">
                  <c:v>Scenario 1</c:v>
                </c:pt>
              </c:strCache>
            </c:strRef>
          </c:tx>
          <c:spPr>
            <a:solidFill>
              <a:schemeClr val="accent2"/>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Sheet2!$B$3:$F$3</c:f>
              <c:numCache>
                <c:formatCode>0</c:formatCode>
                <c:ptCount val="5"/>
                <c:pt idx="0">
                  <c:v>216089.58211491723</c:v>
                </c:pt>
                <c:pt idx="1">
                  <c:v>115964.91054433846</c:v>
                </c:pt>
                <c:pt idx="2">
                  <c:v>100124.67157057874</c:v>
                </c:pt>
                <c:pt idx="3">
                  <c:v>81757.057090810762</c:v>
                </c:pt>
                <c:pt idx="4">
                  <c:v>64588.075101740498</c:v>
                </c:pt>
              </c:numCache>
            </c:numRef>
          </c:val>
          <c:extLst>
            <c:ext xmlns:c16="http://schemas.microsoft.com/office/drawing/2014/chart" uri="{C3380CC4-5D6E-409C-BE32-E72D297353CC}">
              <c16:uniqueId val="{00000001-381C-457F-A117-D30C85DEC76F}"/>
            </c:ext>
          </c:extLst>
        </c:ser>
        <c:ser>
          <c:idx val="2"/>
          <c:order val="2"/>
          <c:tx>
            <c:strRef>
              <c:f>Sheet2!$A$4</c:f>
              <c:strCache>
                <c:ptCount val="1"/>
                <c:pt idx="0">
                  <c:v>Scenario 2</c:v>
                </c:pt>
              </c:strCache>
            </c:strRef>
          </c:tx>
          <c:spPr>
            <a:solidFill>
              <a:schemeClr val="accent3"/>
            </a:solidFill>
            <a:ln>
              <a:noFill/>
            </a:ln>
            <a:effectLst/>
          </c:spPr>
          <c:invertIfNegative val="0"/>
          <c:cat>
            <c:strRef>
              <c:f>Sheet2!$B$1:$F$1</c:f>
              <c:strCache>
                <c:ptCount val="5"/>
                <c:pt idx="0">
                  <c:v>Total Sales</c:v>
                </c:pt>
                <c:pt idx="1">
                  <c:v>Cost of Goods</c:v>
                </c:pt>
                <c:pt idx="2">
                  <c:v>Gross Profit</c:v>
                </c:pt>
                <c:pt idx="3">
                  <c:v>EBIT</c:v>
                </c:pt>
                <c:pt idx="4">
                  <c:v>Net Profit</c:v>
                </c:pt>
              </c:strCache>
            </c:strRef>
          </c:cat>
          <c:val>
            <c:numRef>
              <c:f>Sheet2!$B$4:$F$4</c:f>
              <c:numCache>
                <c:formatCode>0</c:formatCode>
                <c:ptCount val="5"/>
                <c:pt idx="0">
                  <c:v>1112563.498713739</c:v>
                </c:pt>
                <c:pt idx="1">
                  <c:v>613304.10914830735</c:v>
                </c:pt>
                <c:pt idx="2">
                  <c:v>499259.38956543163</c:v>
                </c:pt>
                <c:pt idx="3">
                  <c:v>404691.49217476376</c:v>
                </c:pt>
                <c:pt idx="4">
                  <c:v>319706.27881806338</c:v>
                </c:pt>
              </c:numCache>
            </c:numRef>
          </c:val>
          <c:extLst>
            <c:ext xmlns:c16="http://schemas.microsoft.com/office/drawing/2014/chart" uri="{C3380CC4-5D6E-409C-BE32-E72D297353CC}">
              <c16:uniqueId val="{00000002-381C-457F-A117-D30C85DEC76F}"/>
            </c:ext>
          </c:extLst>
        </c:ser>
        <c:dLbls>
          <c:showLegendKey val="0"/>
          <c:showVal val="0"/>
          <c:showCatName val="0"/>
          <c:showSerName val="0"/>
          <c:showPercent val="0"/>
          <c:showBubbleSize val="0"/>
        </c:dLbls>
        <c:gapWidth val="150"/>
        <c:overlap val="100"/>
        <c:axId val="1944844144"/>
        <c:axId val="1944840784"/>
      </c:barChart>
      <c:catAx>
        <c:axId val="1944844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0784"/>
        <c:crosses val="autoZero"/>
        <c:auto val="1"/>
        <c:lblAlgn val="ctr"/>
        <c:lblOffset val="100"/>
        <c:noMultiLvlLbl val="0"/>
      </c:catAx>
      <c:valAx>
        <c:axId val="1944840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Margin Comparison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Sheet2!$A$7</c:f>
              <c:strCache>
                <c:ptCount val="1"/>
                <c:pt idx="0">
                  <c:v>Scenario 3</c:v>
                </c:pt>
              </c:strCache>
            </c:strRef>
          </c:tx>
          <c:spPr>
            <a:ln w="28575" cap="rnd">
              <a:solidFill>
                <a:schemeClr val="accent1"/>
              </a:solidFill>
              <a:round/>
            </a:ln>
            <a:effectLst/>
          </c:spPr>
          <c:marker>
            <c:symbol val="none"/>
          </c:marker>
          <c:cat>
            <c:strRef>
              <c:f>Sheet2!$B$6:$D$6</c:f>
              <c:strCache>
                <c:ptCount val="3"/>
                <c:pt idx="0">
                  <c:v>Gross Profit %</c:v>
                </c:pt>
                <c:pt idx="1">
                  <c:v>Operating Profit Margin</c:v>
                </c:pt>
                <c:pt idx="2">
                  <c:v>Net Profit Margin</c:v>
                </c:pt>
              </c:strCache>
            </c:strRef>
          </c:cat>
          <c:val>
            <c:numRef>
              <c:f>Sheet2!$B$7:$D$7</c:f>
              <c:numCache>
                <c:formatCode>0%</c:formatCode>
                <c:ptCount val="3"/>
                <c:pt idx="0">
                  <c:v>0.44693168378672465</c:v>
                </c:pt>
                <c:pt idx="1">
                  <c:v>0.36193168378672469</c:v>
                </c:pt>
                <c:pt idx="2">
                  <c:v>0.2558320269656838</c:v>
                </c:pt>
              </c:numCache>
            </c:numRef>
          </c:val>
          <c:smooth val="0"/>
          <c:extLst>
            <c:ext xmlns:c16="http://schemas.microsoft.com/office/drawing/2014/chart" uri="{C3380CC4-5D6E-409C-BE32-E72D297353CC}">
              <c16:uniqueId val="{00000000-13CA-47DD-BC37-7AFA7CE722D1}"/>
            </c:ext>
          </c:extLst>
        </c:ser>
        <c:ser>
          <c:idx val="1"/>
          <c:order val="1"/>
          <c:tx>
            <c:strRef>
              <c:f>Sheet2!$A$8</c:f>
              <c:strCache>
                <c:ptCount val="1"/>
                <c:pt idx="0">
                  <c:v>Scenario 1</c:v>
                </c:pt>
              </c:strCache>
            </c:strRef>
          </c:tx>
          <c:spPr>
            <a:ln w="28575" cap="rnd">
              <a:solidFill>
                <a:schemeClr val="accent2"/>
              </a:solidFill>
              <a:round/>
            </a:ln>
            <a:effectLst/>
          </c:spPr>
          <c:marker>
            <c:symbol val="none"/>
          </c:marker>
          <c:cat>
            <c:strRef>
              <c:f>Sheet2!$B$6:$D$6</c:f>
              <c:strCache>
                <c:ptCount val="3"/>
                <c:pt idx="0">
                  <c:v>Gross Profit %</c:v>
                </c:pt>
                <c:pt idx="1">
                  <c:v>Operating Profit Margin</c:v>
                </c:pt>
                <c:pt idx="2">
                  <c:v>Net Profit Margin</c:v>
                </c:pt>
              </c:strCache>
            </c:strRef>
          </c:cat>
          <c:val>
            <c:numRef>
              <c:f>Sheet2!$B$8:$D$8</c:f>
              <c:numCache>
                <c:formatCode>0%</c:formatCode>
                <c:ptCount val="3"/>
                <c:pt idx="0">
                  <c:v>0.46334798091900642</c:v>
                </c:pt>
                <c:pt idx="1">
                  <c:v>0.37834798091900634</c:v>
                </c:pt>
                <c:pt idx="2">
                  <c:v>0.298894904926015</c:v>
                </c:pt>
              </c:numCache>
            </c:numRef>
          </c:val>
          <c:smooth val="0"/>
          <c:extLst>
            <c:ext xmlns:c16="http://schemas.microsoft.com/office/drawing/2014/chart" uri="{C3380CC4-5D6E-409C-BE32-E72D297353CC}">
              <c16:uniqueId val="{00000001-13CA-47DD-BC37-7AFA7CE722D1}"/>
            </c:ext>
          </c:extLst>
        </c:ser>
        <c:ser>
          <c:idx val="2"/>
          <c:order val="2"/>
          <c:tx>
            <c:strRef>
              <c:f>Sheet2!$A$9</c:f>
              <c:strCache>
                <c:ptCount val="1"/>
                <c:pt idx="0">
                  <c:v>Scenario 2</c:v>
                </c:pt>
              </c:strCache>
            </c:strRef>
          </c:tx>
          <c:spPr>
            <a:ln w="28575" cap="rnd">
              <a:solidFill>
                <a:schemeClr val="accent3"/>
              </a:solidFill>
              <a:round/>
            </a:ln>
            <a:effectLst/>
          </c:spPr>
          <c:marker>
            <c:symbol val="none"/>
          </c:marker>
          <c:cat>
            <c:strRef>
              <c:f>Sheet2!$B$6:$D$6</c:f>
              <c:strCache>
                <c:ptCount val="3"/>
                <c:pt idx="0">
                  <c:v>Gross Profit %</c:v>
                </c:pt>
                <c:pt idx="1">
                  <c:v>Operating Profit Margin</c:v>
                </c:pt>
                <c:pt idx="2">
                  <c:v>Net Profit Margin</c:v>
                </c:pt>
              </c:strCache>
            </c:strRef>
          </c:cat>
          <c:val>
            <c:numRef>
              <c:f>Sheet2!$B$9:$D$9</c:f>
              <c:numCache>
                <c:formatCode>0%</c:formatCode>
                <c:ptCount val="3"/>
                <c:pt idx="0">
                  <c:v>0.44874687165508959</c:v>
                </c:pt>
                <c:pt idx="1">
                  <c:v>0.36374687165508951</c:v>
                </c:pt>
                <c:pt idx="2">
                  <c:v>0.28736002860752075</c:v>
                </c:pt>
              </c:numCache>
            </c:numRef>
          </c:val>
          <c:smooth val="0"/>
          <c:extLst>
            <c:ext xmlns:c16="http://schemas.microsoft.com/office/drawing/2014/chart" uri="{C3380CC4-5D6E-409C-BE32-E72D297353CC}">
              <c16:uniqueId val="{00000002-13CA-47DD-BC37-7AFA7CE722D1}"/>
            </c:ext>
          </c:extLst>
        </c:ser>
        <c:dLbls>
          <c:showLegendKey val="0"/>
          <c:showVal val="0"/>
          <c:showCatName val="0"/>
          <c:showSerName val="0"/>
          <c:showPercent val="0"/>
          <c:showBubbleSize val="0"/>
        </c:dLbls>
        <c:smooth val="0"/>
        <c:axId val="1944861424"/>
        <c:axId val="1944861904"/>
      </c:lineChart>
      <c:catAx>
        <c:axId val="194486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61904"/>
        <c:crosses val="autoZero"/>
        <c:auto val="1"/>
        <c:lblAlgn val="ctr"/>
        <c:lblOffset val="100"/>
        <c:noMultiLvlLbl val="0"/>
      </c:catAx>
      <c:valAx>
        <c:axId val="194486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61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Product-Level Profit by Scenario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Sheet2!$B$11</c:f>
              <c:strCache>
                <c:ptCount val="1"/>
                <c:pt idx="0">
                  <c:v>Scenario 3 Profit</c:v>
                </c:pt>
              </c:strCache>
            </c:strRef>
          </c:tx>
          <c:spPr>
            <a:solidFill>
              <a:schemeClr val="accent1"/>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Sheet2!$B$12:$B$16</c:f>
              <c:numCache>
                <c:formatCode>0</c:formatCode>
                <c:ptCount val="5"/>
                <c:pt idx="0">
                  <c:v>277618.59249999991</c:v>
                </c:pt>
                <c:pt idx="1">
                  <c:v>342914.92549999995</c:v>
                </c:pt>
                <c:pt idx="2">
                  <c:v>132785.07100000005</c:v>
                </c:pt>
                <c:pt idx="3">
                  <c:v>106036.79999999999</c:v>
                </c:pt>
                <c:pt idx="4">
                  <c:v>167470.1545</c:v>
                </c:pt>
              </c:numCache>
            </c:numRef>
          </c:val>
          <c:extLst>
            <c:ext xmlns:c16="http://schemas.microsoft.com/office/drawing/2014/chart" uri="{C3380CC4-5D6E-409C-BE32-E72D297353CC}">
              <c16:uniqueId val="{00000000-FCA4-4BB0-9708-1FCA8B563451}"/>
            </c:ext>
          </c:extLst>
        </c:ser>
        <c:ser>
          <c:idx val="1"/>
          <c:order val="1"/>
          <c:tx>
            <c:strRef>
              <c:f>Sheet2!$C$11</c:f>
              <c:strCache>
                <c:ptCount val="1"/>
                <c:pt idx="0">
                  <c:v>Scenario 1 Profit</c:v>
                </c:pt>
              </c:strCache>
            </c:strRef>
          </c:tx>
          <c:spPr>
            <a:solidFill>
              <a:schemeClr val="accent2"/>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Sheet2!$C$12:$C$16</c:f>
              <c:numCache>
                <c:formatCode>0</c:formatCode>
                <c:ptCount val="5"/>
                <c:pt idx="0">
                  <c:v>30432.550109849995</c:v>
                </c:pt>
                <c:pt idx="1">
                  <c:v>48642.972060639993</c:v>
                </c:pt>
                <c:pt idx="2">
                  <c:v>6580.3222027519914</c:v>
                </c:pt>
                <c:pt idx="3">
                  <c:v>6197.2796087717634</c:v>
                </c:pt>
                <c:pt idx="4">
                  <c:v>8271.5475885649994</c:v>
                </c:pt>
              </c:numCache>
            </c:numRef>
          </c:val>
          <c:extLst>
            <c:ext xmlns:c16="http://schemas.microsoft.com/office/drawing/2014/chart" uri="{C3380CC4-5D6E-409C-BE32-E72D297353CC}">
              <c16:uniqueId val="{00000001-FCA4-4BB0-9708-1FCA8B563451}"/>
            </c:ext>
          </c:extLst>
        </c:ser>
        <c:ser>
          <c:idx val="2"/>
          <c:order val="2"/>
          <c:tx>
            <c:strRef>
              <c:f>Sheet2!$D$11</c:f>
              <c:strCache>
                <c:ptCount val="1"/>
                <c:pt idx="0">
                  <c:v>Scenario 2 Profit</c:v>
                </c:pt>
              </c:strCache>
            </c:strRef>
          </c:tx>
          <c:spPr>
            <a:solidFill>
              <a:schemeClr val="accent3"/>
            </a:solidFill>
            <a:ln>
              <a:noFill/>
            </a:ln>
            <a:effectLst/>
          </c:spPr>
          <c:invertIfNegative val="0"/>
          <c:cat>
            <c:strRef>
              <c:f>Sheet2!$A$12:$A$16</c:f>
              <c:strCache>
                <c:ptCount val="5"/>
                <c:pt idx="0">
                  <c:v>Product 101</c:v>
                </c:pt>
                <c:pt idx="1">
                  <c:v>Product 102</c:v>
                </c:pt>
                <c:pt idx="2">
                  <c:v>Product 103</c:v>
                </c:pt>
                <c:pt idx="3">
                  <c:v>Product 104</c:v>
                </c:pt>
                <c:pt idx="4">
                  <c:v>Product 105</c:v>
                </c:pt>
              </c:strCache>
            </c:strRef>
          </c:cat>
          <c:val>
            <c:numRef>
              <c:f>Sheet2!$D$12:$D$16</c:f>
              <c:numCache>
                <c:formatCode>0</c:formatCode>
                <c:ptCount val="5"/>
                <c:pt idx="0">
                  <c:v>136896.81955230969</c:v>
                </c:pt>
                <c:pt idx="1">
                  <c:v>175387.37978442907</c:v>
                </c:pt>
                <c:pt idx="2">
                  <c:v>60937.341114284121</c:v>
                </c:pt>
                <c:pt idx="3">
                  <c:v>49198.662280535587</c:v>
                </c:pt>
                <c:pt idx="4">
                  <c:v>76839.186833873158</c:v>
                </c:pt>
              </c:numCache>
            </c:numRef>
          </c:val>
          <c:extLst>
            <c:ext xmlns:c16="http://schemas.microsoft.com/office/drawing/2014/chart" uri="{C3380CC4-5D6E-409C-BE32-E72D297353CC}">
              <c16:uniqueId val="{00000002-FCA4-4BB0-9708-1FCA8B563451}"/>
            </c:ext>
          </c:extLst>
        </c:ser>
        <c:dLbls>
          <c:showLegendKey val="0"/>
          <c:showVal val="0"/>
          <c:showCatName val="0"/>
          <c:showSerName val="0"/>
          <c:showPercent val="0"/>
          <c:showBubbleSize val="0"/>
        </c:dLbls>
        <c:gapWidth val="219"/>
        <c:overlap val="-27"/>
        <c:axId val="1944847024"/>
        <c:axId val="1944848464"/>
      </c:barChart>
      <c:catAx>
        <c:axId val="194484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8464"/>
        <c:crosses val="autoZero"/>
        <c:auto val="1"/>
        <c:lblAlgn val="ctr"/>
        <c:lblOffset val="100"/>
        <c:noMultiLvlLbl val="0"/>
      </c:catAx>
      <c:valAx>
        <c:axId val="194484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48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_xlchart.v1.7</cx:f>
      </cx:strDim>
      <cx:numDim type="size">
        <cx:f>_xlchart.v1.9</cx:f>
      </cx:numDim>
    </cx:data>
    <cx:data id="1">
      <cx:strDim type="cat">
        <cx:f>_xlchart.v1.7</cx:f>
      </cx:strDim>
      <cx:numDim type="size">
        <cx:f>_xlchart.v1.11</cx:f>
      </cx:numDim>
    </cx:data>
    <cx:data id="2">
      <cx:strDim type="cat">
        <cx:f>_xlchart.v1.7</cx:f>
      </cx:strDim>
      <cx:numDim type="size">
        <cx:f>_xlchart.v1.13</cx:f>
      </cx:numDim>
    </cx:data>
  </cx:chartData>
  <cx:chart>
    <cx:title pos="t" align="ctr" overlay="0">
      <cx:tx>
        <cx:rich>
          <a:bodyPr spcFirstLastPara="1" vertOverflow="ellipsis" horzOverflow="overflow" wrap="square" lIns="0" tIns="0" rIns="0" bIns="0" anchor="ctr" anchorCtr="1"/>
          <a:lstStyle/>
          <a:p>
            <a:pPr algn="ctr" rtl="0">
              <a:defRPr/>
            </a:pPr>
            <a:r>
              <a:rPr lang="en-US"/>
              <a:t>Product-Level Sales by Scenario</a:t>
            </a:r>
            <a:endParaRPr lang="en-US" sz="1400" b="0" i="0" u="none" strike="noStrike" baseline="0">
              <a:solidFill>
                <a:sysClr val="windowText" lastClr="000000">
                  <a:lumMod val="65000"/>
                  <a:lumOff val="35000"/>
                </a:sysClr>
              </a:solidFill>
              <a:latin typeface="Rockwell" panose="02060603020205020403"/>
            </a:endParaRPr>
          </a:p>
        </cx:rich>
      </cx:tx>
    </cx:title>
    <cx:plotArea>
      <cx:plotAreaRegion>
        <cx:series layoutId="treemap" uniqueId="{33A660B6-549D-419E-B81A-A77268A55346}" formatIdx="0">
          <cx:tx>
            <cx:txData>
              <cx:f>_xlchart.v1.8</cx:f>
              <cx:v>Scenario 3 Sales</cx:v>
            </cx:txData>
          </cx:tx>
          <cx:dataLabels pos="inEnd">
            <cx:visibility seriesName="0" categoryName="1" value="0"/>
          </cx:dataLabels>
          <cx:dataId val="0"/>
          <cx:layoutPr>
            <cx:parentLabelLayout val="overlapping"/>
          </cx:layoutPr>
        </cx:series>
        <cx:series layoutId="treemap" hidden="1" uniqueId="{DF52ED52-AE38-4D75-B027-1937ECA86CC9}" formatIdx="1">
          <cx:tx>
            <cx:txData>
              <cx:f>_xlchart.v1.10</cx:f>
              <cx:v>Scenario 1 Sales</cx:v>
            </cx:txData>
          </cx:tx>
          <cx:dataLabels pos="inEnd">
            <cx:visibility seriesName="0" categoryName="1" value="0"/>
          </cx:dataLabels>
          <cx:dataId val="1"/>
          <cx:layoutPr>
            <cx:parentLabelLayout val="overlapping"/>
          </cx:layoutPr>
        </cx:series>
        <cx:series layoutId="treemap" hidden="1" uniqueId="{7FAB0ADB-6520-43D6-8F5E-093C2CC71B41}" formatIdx="2">
          <cx:tx>
            <cx:txData>
              <cx:f>_xlchart.v1.12</cx:f>
              <cx:v>Scenario 2 Sales</cx:v>
            </cx:txData>
          </cx:tx>
          <cx:dataLabels pos="inEnd">
            <cx:visibility seriesName="0" categoryName="1" value="0"/>
          </cx:dataLabels>
          <cx:dataId val="2"/>
          <cx:layoutPr>
            <cx:parentLabelLayout val="overlapping"/>
          </cx:layoutPr>
        </cx:series>
      </cx:plotAreaRegion>
    </cx:plotArea>
    <cx:legend pos="t"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_xlchart.v1.30</cx:f>
      </cx:strDim>
      <cx:numDim type="size">
        <cx:f>_xlchart.v1.32</cx:f>
      </cx:numDim>
    </cx:data>
    <cx:data id="1">
      <cx:strDim type="cat">
        <cx:f>_xlchart.v1.30</cx:f>
      </cx:strDim>
      <cx:numDim type="size">
        <cx:f>_xlchart.v1.34</cx:f>
      </cx:numDim>
    </cx:data>
    <cx:data id="2">
      <cx:strDim type="cat">
        <cx:f>_xlchart.v1.30</cx:f>
      </cx:strDim>
      <cx:numDim type="size">
        <cx:f>_xlchart.v1.36</cx:f>
      </cx:numDim>
    </cx:data>
  </cx:chartData>
  <cx:chart>
    <cx:title pos="t" align="ctr" overlay="0">
      <cx:tx>
        <cx:rich>
          <a:bodyPr spcFirstLastPara="1" vertOverflow="ellipsis" horzOverflow="overflow" wrap="square" lIns="0" tIns="0" rIns="0" bIns="0" anchor="ctr" anchorCtr="1"/>
          <a:lstStyle/>
          <a:p>
            <a:pPr algn="ctr" rtl="0">
              <a:defRPr/>
            </a:pPr>
            <a:r>
              <a:rPr lang="en-US"/>
              <a:t>Product-Level Sales by Scenario</a:t>
            </a:r>
            <a:endParaRPr lang="en-US" sz="1400" b="0" i="0" u="none" strike="noStrike" baseline="0">
              <a:solidFill>
                <a:sysClr val="windowText" lastClr="000000">
                  <a:lumMod val="65000"/>
                  <a:lumOff val="35000"/>
                </a:sysClr>
              </a:solidFill>
              <a:latin typeface="Rockwell" panose="02060603020205020403"/>
            </a:endParaRPr>
          </a:p>
        </cx:rich>
      </cx:tx>
    </cx:title>
    <cx:plotArea>
      <cx:plotAreaRegion>
        <cx:series layoutId="treemap" uniqueId="{33A660B6-549D-419E-B81A-A77268A55346}" formatIdx="0">
          <cx:tx>
            <cx:txData>
              <cx:f>_xlchart.v1.31</cx:f>
              <cx:v>Scenario 3 Sales</cx:v>
            </cx:txData>
          </cx:tx>
          <cx:dataLabels pos="inEnd">
            <cx:visibility seriesName="0" categoryName="1" value="0"/>
          </cx:dataLabels>
          <cx:dataId val="0"/>
          <cx:layoutPr>
            <cx:parentLabelLayout val="overlapping"/>
          </cx:layoutPr>
        </cx:series>
        <cx:series layoutId="treemap" hidden="1" uniqueId="{DF52ED52-AE38-4D75-B027-1937ECA86CC9}" formatIdx="1">
          <cx:tx>
            <cx:txData>
              <cx:f>_xlchart.v1.33</cx:f>
              <cx:v>Scenario 1 Sales</cx:v>
            </cx:txData>
          </cx:tx>
          <cx:dataLabels pos="inEnd">
            <cx:visibility seriesName="0" categoryName="1" value="0"/>
          </cx:dataLabels>
          <cx:dataId val="1"/>
          <cx:layoutPr>
            <cx:parentLabelLayout val="overlapping"/>
          </cx:layoutPr>
        </cx:series>
        <cx:series layoutId="treemap" hidden="1" uniqueId="{7FAB0ADB-6520-43D6-8F5E-093C2CC71B41}" formatIdx="2">
          <cx:tx>
            <cx:txData>
              <cx:f>_xlchart.v1.35</cx:f>
              <cx:v>Scenario 2 Sales</cx:v>
            </cx:txData>
          </cx:tx>
          <cx:dataLabels pos="inEnd">
            <cx:visibility seriesName="0" categoryName="1" value="0"/>
          </cx:dataLabels>
          <cx:dataId val="2"/>
          <cx:layoutPr>
            <cx:parentLabelLayout val="overlapping"/>
          </cx:layoutPr>
        </cx:series>
      </cx:plotAreaRegion>
    </cx:plotArea>
    <cx:legend pos="t"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microsoft.com/office/2014/relationships/chartEx" Target="../charts/chartEx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1.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0.xml"/><Relationship Id="rId5" Type="http://schemas.microsoft.com/office/2014/relationships/chartEx" Target="../charts/chartEx2.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204106</xdr:colOff>
      <xdr:row>0</xdr:row>
      <xdr:rowOff>29936</xdr:rowOff>
    </xdr:from>
    <xdr:to>
      <xdr:col>12</xdr:col>
      <xdr:colOff>204106</xdr:colOff>
      <xdr:row>6</xdr:row>
      <xdr:rowOff>391886</xdr:rowOff>
    </xdr:to>
    <xdr:graphicFrame macro="">
      <xdr:nvGraphicFramePr>
        <xdr:cNvPr id="2" name="Chart 1">
          <a:extLst>
            <a:ext uri="{FF2B5EF4-FFF2-40B4-BE49-F238E27FC236}">
              <a16:creationId xmlns:a16="http://schemas.microsoft.com/office/drawing/2014/main" id="{5188CA4A-67BD-5DEE-21A1-60336E3AE9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231321</xdr:colOff>
      <xdr:row>7</xdr:row>
      <xdr:rowOff>234043</xdr:rowOff>
    </xdr:from>
    <xdr:to>
      <xdr:col>12</xdr:col>
      <xdr:colOff>231321</xdr:colOff>
      <xdr:row>15</xdr:row>
      <xdr:rowOff>10886</xdr:rowOff>
    </xdr:to>
    <xdr:graphicFrame macro="">
      <xdr:nvGraphicFramePr>
        <xdr:cNvPr id="3" name="Chart 2">
          <a:extLst>
            <a:ext uri="{FF2B5EF4-FFF2-40B4-BE49-F238E27FC236}">
              <a16:creationId xmlns:a16="http://schemas.microsoft.com/office/drawing/2014/main" id="{1C9DDD0F-E27E-B5B7-D3E8-67A3900FFE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231321</xdr:colOff>
      <xdr:row>15</xdr:row>
      <xdr:rowOff>206829</xdr:rowOff>
    </xdr:from>
    <xdr:to>
      <xdr:col>12</xdr:col>
      <xdr:colOff>231321</xdr:colOff>
      <xdr:row>22</xdr:row>
      <xdr:rowOff>378279</xdr:rowOff>
    </xdr:to>
    <xdr:graphicFrame macro="">
      <xdr:nvGraphicFramePr>
        <xdr:cNvPr id="4" name="Chart 3">
          <a:extLst>
            <a:ext uri="{FF2B5EF4-FFF2-40B4-BE49-F238E27FC236}">
              <a16:creationId xmlns:a16="http://schemas.microsoft.com/office/drawing/2014/main" id="{F5BD1AC4-6DD8-4F04-5519-76C1E28430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136071</xdr:colOff>
      <xdr:row>23</xdr:row>
      <xdr:rowOff>138794</xdr:rowOff>
    </xdr:from>
    <xdr:to>
      <xdr:col>12</xdr:col>
      <xdr:colOff>136071</xdr:colOff>
      <xdr:row>31</xdr:row>
      <xdr:rowOff>106136</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8AEC845-5F0A-ECA0-AA56-B84FE1E98D0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708071" y="8847365"/>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163285</xdr:colOff>
      <xdr:row>31</xdr:row>
      <xdr:rowOff>274863</xdr:rowOff>
    </xdr:from>
    <xdr:to>
      <xdr:col>12</xdr:col>
      <xdr:colOff>163285</xdr:colOff>
      <xdr:row>38</xdr:row>
      <xdr:rowOff>38099</xdr:rowOff>
    </xdr:to>
    <xdr:graphicFrame macro="">
      <xdr:nvGraphicFramePr>
        <xdr:cNvPr id="6" name="Chart 5">
          <a:extLst>
            <a:ext uri="{FF2B5EF4-FFF2-40B4-BE49-F238E27FC236}">
              <a16:creationId xmlns:a16="http://schemas.microsoft.com/office/drawing/2014/main" id="{55170B28-0365-A9B7-5FEA-DF2621C4A9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81643</xdr:colOff>
      <xdr:row>39</xdr:row>
      <xdr:rowOff>2722</xdr:rowOff>
    </xdr:from>
    <xdr:to>
      <xdr:col>12</xdr:col>
      <xdr:colOff>81643</xdr:colOff>
      <xdr:row>52</xdr:row>
      <xdr:rowOff>92529</xdr:rowOff>
    </xdr:to>
    <xdr:graphicFrame macro="">
      <xdr:nvGraphicFramePr>
        <xdr:cNvPr id="8" name="Chart 7">
          <a:extLst>
            <a:ext uri="{FF2B5EF4-FFF2-40B4-BE49-F238E27FC236}">
              <a16:creationId xmlns:a16="http://schemas.microsoft.com/office/drawing/2014/main" id="{8A05382C-4BCD-063D-C8DF-1D684C497F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737755</xdr:colOff>
      <xdr:row>2</xdr:row>
      <xdr:rowOff>3558</xdr:rowOff>
    </xdr:from>
    <xdr:to>
      <xdr:col>11</xdr:col>
      <xdr:colOff>140855</xdr:colOff>
      <xdr:row>80</xdr:row>
      <xdr:rowOff>26276</xdr:rowOff>
    </xdr:to>
    <xdr:sp macro="" textlink="">
      <xdr:nvSpPr>
        <xdr:cNvPr id="2" name="TextBox 1">
          <a:extLst>
            <a:ext uri="{FF2B5EF4-FFF2-40B4-BE49-F238E27FC236}">
              <a16:creationId xmlns:a16="http://schemas.microsoft.com/office/drawing/2014/main" id="{EE2B41D7-CFBA-405A-811E-D334FE0D0BE7}"/>
            </a:ext>
          </a:extLst>
        </xdr:cNvPr>
        <xdr:cNvSpPr txBox="1"/>
      </xdr:nvSpPr>
      <xdr:spPr>
        <a:xfrm>
          <a:off x="737755" y="358282"/>
          <a:ext cx="8218652" cy="13633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Times New Roman" panose="02020603050405020304" pitchFamily="18" charset="0"/>
              <a:cs typeface="Times New Roman" panose="02020603050405020304" pitchFamily="18" charset="0"/>
            </a:rPr>
            <a:t>Executive</a:t>
          </a:r>
          <a:r>
            <a:rPr lang="en-US" sz="1800" b="1" baseline="0">
              <a:latin typeface="Times New Roman" panose="02020603050405020304" pitchFamily="18" charset="0"/>
              <a:cs typeface="Times New Roman" panose="02020603050405020304" pitchFamily="18" charset="0"/>
            </a:rPr>
            <a:t> Summary</a:t>
          </a:r>
        </a:p>
        <a:p>
          <a:r>
            <a:rPr lang="en-US" sz="1800" b="1" baseline="0">
              <a:latin typeface="Times New Roman" panose="02020603050405020304" pitchFamily="18" charset="0"/>
              <a:cs typeface="Times New Roman" panose="02020603050405020304" pitchFamily="18" charset="0"/>
            </a:rPr>
            <a:t>To: CFO</a:t>
          </a:r>
        </a:p>
        <a:p>
          <a:r>
            <a:rPr lang="en-US" sz="1800" b="1" baseline="0">
              <a:latin typeface="Times New Roman" panose="02020603050405020304" pitchFamily="18" charset="0"/>
              <a:cs typeface="Times New Roman" panose="02020603050405020304" pitchFamily="18" charset="0"/>
            </a:rPr>
            <a:t>Subject: Product Stock Management</a:t>
          </a:r>
        </a:p>
        <a:p>
          <a:r>
            <a:rPr lang="en-US" sz="1800" b="1" baseline="0">
              <a:latin typeface="Times New Roman" panose="02020603050405020304" pitchFamily="18" charset="0"/>
              <a:cs typeface="Times New Roman" panose="02020603050405020304" pitchFamily="18" charset="0"/>
            </a:rPr>
            <a:t>From: Team 9,  Gillian Wu, Andres Duarte, Jack Woodworth, Ava Forbes</a:t>
          </a:r>
        </a:p>
        <a:p>
          <a:endParaRPr lang="en-US" sz="1200" baseline="0">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INTRODUCTION:</a:t>
          </a:r>
        </a:p>
        <a:p>
          <a:r>
            <a:rPr lang="en-US" sz="1200"/>
            <a:t>This analysis evaluates product inventory management, production feasibility, and financial outcomes across three sales scenarios using the provided dataset. The objective is to determine how different demand levels impact operational efficiency, inventory utilization, and overall profitability. By comparing Scenario 1, Scenario 2, and Scenario 3, this report seeks to identify which approach best balances revenue generation with production constraints and cost efficiency.</a:t>
          </a:r>
          <a:r>
            <a:rPr lang="en-US" sz="1200" baseline="0"/>
            <a:t> </a:t>
          </a:r>
          <a:r>
            <a:rPr lang="en-US" sz="1200"/>
            <a:t>A key focus of this analysis is understanding the trade-off between scaling sales and maintaining operational feasibility. Higher sales targets can drive revenue growth, but they also place pressure on inventory levels, raw material availability, and production capacity. If these constraints are not managed effectively, increased demand can lead to inefficiencies such as stock shortages, higher procurement costs, or production bottlenecks. Therefore, this analysis evaluates not only financial performance, but also whether each scenario is realistically achievable given inventory and component limitations.</a:t>
          </a:r>
          <a:r>
            <a:rPr lang="en-US" sz="1200" baseline="0"/>
            <a:t> </a:t>
          </a:r>
          <a:r>
            <a:rPr lang="en-US" sz="1200"/>
            <a:t>Ultimately, this report aims to provide a comprehensive view of how each scenario performs across financial and operational dimensions, and to recommend the most effective path forward based on both profitability and feasibility.</a:t>
          </a:r>
          <a:endParaRPr lang="en-US" sz="1200" baseline="0">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FINANCIAL ANALYSIS:</a:t>
          </a:r>
        </a:p>
        <a:p>
          <a:r>
            <a:rPr lang="en-US" sz="1200"/>
            <a:t>The comparison across the three scenarios reveals a clear progression in both financial performance and operational complexity as sales increase. Scenario 1 represents a baseline case with lower sales volume and relatively stable inventory usage. Under this scenario, production requirements remain manageable, and inventory levels are sufficient to meet demand without significant strain on raw materials or components. While profitability is positive, revenue potential is limited, and the company may not be fully utilizing its production capacity or market opportunity.</a:t>
          </a:r>
          <a:r>
            <a:rPr lang="en-US" sz="1200" baseline="0"/>
            <a:t> </a:t>
          </a:r>
          <a:r>
            <a:rPr lang="en-US" sz="1200"/>
            <a:t>Scenario 2 introduces a moderate increase in sales volume, which drives higher total revenue and improved overall profitability. The data suggests that profit margins remain relatively strong across products, indicating that increased scale does not significantly erode cost efficiency at this level. From an operational perspective, inventory and raw material usage increase, but remain within feasible limits. Production requirements can still be met without severe shortages, suggesting that the company is able to scale efficiently under this scenario. This reflects a balanced growth model where both financial performance and operational capacity are aligned.</a:t>
          </a:r>
          <a:r>
            <a:rPr lang="en-US" sz="1200" baseline="0"/>
            <a:t> </a:t>
          </a:r>
          <a:r>
            <a:rPr lang="en-US" sz="1200"/>
            <a:t>Scenario 3 represents the most aggressive sales target and generates the highest potential revenue. However, this increase in demand introduces significant operational challenges. Inventory levels, particularly for raw materials and components, become more constrained, raising concerns about production feasibility. As demand increases, the company may need to procure additional materials at higher costs or face delays due to supply limitations. This can lead to margin compression, as the cost of meeting demand rises faster than revenue. Additionally, the increased complexity of managing production at this scale may introduce inefficiencies, such as bottlenecks or delays in order fulfillment.</a:t>
          </a:r>
          <a:r>
            <a:rPr lang="en-US" sz="1200" baseline="0"/>
            <a:t> </a:t>
          </a:r>
          <a:r>
            <a:rPr lang="en-US" sz="1200"/>
            <a:t>From a product-level perspective, the data indicates variation in profitability across different products. Some products maintain strong profit margins even at higher production levels, while others experience declining margins as costs increase. This suggests that not all products scale equally well, and that a more targeted production strategy may be necessary under higher-demand scenarios. Products with higher margins and lower production complexity are better suited for scaling, while lower-margin products may become less attractive as volume increases.</a:t>
          </a:r>
          <a:r>
            <a:rPr lang="en-US" sz="1200" baseline="0"/>
            <a:t> </a:t>
          </a:r>
          <a:r>
            <a:rPr lang="en-US" sz="1200"/>
            <a:t>Overall, the analysis highlights a key trade-off between revenue growth and operational feasibility. While Scenario 3 offers the highest revenue potential, it also introduces the greatest risk in terms of inventory constraints and cost increases. Scenario 2, on the other hand, provides a more balanced outcome, achieving meaningful revenue growth while maintaining manageable production requirements and stable margins. Scenario 1, while operationally safe, underutilizes the company’s potential and limits profitability.</a:t>
          </a:r>
          <a:endParaRPr lang="en-US" sz="1200" baseline="0">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RECOMMENDATIONS:</a:t>
          </a:r>
        </a:p>
        <a:p>
          <a:r>
            <a:rPr lang="en-US" sz="1200"/>
            <a:t>Based on the analysis, Scenario 2 is the most optimal path forward, as it strikes the best balance between financial performance and operational feasibility. It allows the company to increase revenue and profitability without placing excessive strain on inventory or production systems. By operating within existing capacity constraints, the company can maintain cost efficiency and avoid the risks associated with overextension.</a:t>
          </a:r>
          <a:r>
            <a:rPr lang="en-US" sz="1200" baseline="0"/>
            <a:t> </a:t>
          </a:r>
          <a:r>
            <a:rPr lang="en-US" sz="1200"/>
            <a:t>Scenario 3, while attractive from a revenue perspective, presents significant operational trade-offs that must be carefully considered. The increased demand places pressure on inventory and raw material availability, which may lead to higher costs, supply chain disruptions, and production inefficiencies. Pursuing this scenario would require additional investment in inventory procurement, supply chain management, and potentially production capacity. Without these investments, the company risks eroding profit margins and compromising its ability to meet demand.</a:t>
          </a:r>
          <a:r>
            <a:rPr lang="en-US" sz="1200" baseline="0"/>
            <a:t> </a:t>
          </a:r>
          <a:r>
            <a:rPr lang="en-US" sz="1200"/>
            <a:t>To move forward effectively, the company should adopt a strategy that prioritizes scalable and high-margin products. By focusing on products that maintain strong profitability at higher volumes, the company can maximize returns while minimizing operational complexity. Additionally, improving inventory planning and forecasting will be critical to ensuring that production can meet demand without creating bottlenecks or shortages.</a:t>
          </a:r>
          <a:r>
            <a:rPr lang="en-US" sz="1200" baseline="0"/>
            <a:t> </a:t>
          </a:r>
          <a:r>
            <a:rPr lang="en-US" sz="1200"/>
            <a:t>In the long term, the company may consider gradually transitioning toward Scenario 3, but only after strengthening its supply chain and increasing production capacity. This phased approach would allow the company to capture additional revenue opportunities while managing risk. Investments in supplier relationships, inventory management systems, and operational efficiency will be essential to supporting higher levels of demand.</a:t>
          </a:r>
          <a:r>
            <a:rPr lang="en-US" sz="1200" baseline="0"/>
            <a:t> </a:t>
          </a:r>
          <a:r>
            <a:rPr lang="en-US" sz="1200"/>
            <a:t>In conclusion, while all three scenarios present different advantages, Scenario 2 offers the most sustainable and balanced approach. It enables growth without compromising operational stability, making it the most effective strategy in the current environment. By focusing on efficiency, product-level optimization, and strategic scaling, the company can position itself for continued success while minimizing risk. </a:t>
          </a:r>
        </a:p>
        <a:p>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22</xdr:col>
      <xdr:colOff>71117</xdr:colOff>
      <xdr:row>3</xdr:row>
      <xdr:rowOff>17722</xdr:rowOff>
    </xdr:from>
    <xdr:to>
      <xdr:col>26</xdr:col>
      <xdr:colOff>336697</xdr:colOff>
      <xdr:row>6</xdr:row>
      <xdr:rowOff>125680</xdr:rowOff>
    </xdr:to>
    <xdr:sp macro="" textlink="">
      <xdr:nvSpPr>
        <xdr:cNvPr id="4" name="Rectangle 3">
          <a:extLst>
            <a:ext uri="{FF2B5EF4-FFF2-40B4-BE49-F238E27FC236}">
              <a16:creationId xmlns:a16="http://schemas.microsoft.com/office/drawing/2014/main" id="{A6B3A9A2-5ABB-F402-7719-52BE98F56152}"/>
            </a:ext>
          </a:extLst>
        </xdr:cNvPr>
        <xdr:cNvSpPr/>
      </xdr:nvSpPr>
      <xdr:spPr>
        <a:xfrm>
          <a:off x="18004698" y="815164"/>
          <a:ext cx="3526232" cy="639586"/>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t>Dashboard</a:t>
          </a:r>
        </a:p>
      </xdr:txBody>
    </xdr:sp>
    <xdr:clientData/>
  </xdr:twoCellAnchor>
  <xdr:twoCellAnchor>
    <xdr:from>
      <xdr:col>12</xdr:col>
      <xdr:colOff>171771</xdr:colOff>
      <xdr:row>9</xdr:row>
      <xdr:rowOff>170489</xdr:rowOff>
    </xdr:from>
    <xdr:to>
      <xdr:col>36</xdr:col>
      <xdr:colOff>637520</xdr:colOff>
      <xdr:row>54</xdr:row>
      <xdr:rowOff>121611</xdr:rowOff>
    </xdr:to>
    <xdr:grpSp>
      <xdr:nvGrpSpPr>
        <xdr:cNvPr id="18" name="Group 17">
          <a:extLst>
            <a:ext uri="{FF2B5EF4-FFF2-40B4-BE49-F238E27FC236}">
              <a16:creationId xmlns:a16="http://schemas.microsoft.com/office/drawing/2014/main" id="{660DB779-749D-AA5A-DE93-CAE6F884A447}"/>
            </a:ext>
          </a:extLst>
        </xdr:cNvPr>
        <xdr:cNvGrpSpPr/>
      </xdr:nvGrpSpPr>
      <xdr:grpSpPr>
        <a:xfrm>
          <a:off x="10077771" y="2138989"/>
          <a:ext cx="20277749" cy="8523622"/>
          <a:chOff x="10077771" y="2138989"/>
          <a:chExt cx="20277749" cy="8523622"/>
        </a:xfrm>
      </xdr:grpSpPr>
      <xdr:grpSp>
        <xdr:nvGrpSpPr>
          <xdr:cNvPr id="16" name="Group 15">
            <a:extLst>
              <a:ext uri="{FF2B5EF4-FFF2-40B4-BE49-F238E27FC236}">
                <a16:creationId xmlns:a16="http://schemas.microsoft.com/office/drawing/2014/main" id="{1CF20677-9C19-A93D-1D84-1E4FF9A188DC}"/>
              </a:ext>
            </a:extLst>
          </xdr:cNvPr>
          <xdr:cNvGrpSpPr/>
        </xdr:nvGrpSpPr>
        <xdr:grpSpPr>
          <a:xfrm>
            <a:off x="10077771" y="2138989"/>
            <a:ext cx="20277749" cy="4067114"/>
            <a:chOff x="10077771" y="2138989"/>
            <a:chExt cx="20277749" cy="4067114"/>
          </a:xfrm>
        </xdr:grpSpPr>
        <xdr:graphicFrame macro="">
          <xdr:nvGraphicFramePr>
            <xdr:cNvPr id="3" name="Chart 2">
              <a:extLst>
                <a:ext uri="{FF2B5EF4-FFF2-40B4-BE49-F238E27FC236}">
                  <a16:creationId xmlns:a16="http://schemas.microsoft.com/office/drawing/2014/main" id="{32394317-2A5D-404C-BBF5-ED674630FD5E}"/>
                </a:ext>
              </a:extLst>
            </xdr:cNvPr>
            <xdr:cNvGraphicFramePr>
              <a:graphicFrameLocks/>
            </xdr:cNvGraphicFramePr>
          </xdr:nvGraphicFramePr>
          <xdr:xfrm>
            <a:off x="10077771" y="2138989"/>
            <a:ext cx="6309360" cy="406711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Chart 9">
              <a:extLst>
                <a:ext uri="{FF2B5EF4-FFF2-40B4-BE49-F238E27FC236}">
                  <a16:creationId xmlns:a16="http://schemas.microsoft.com/office/drawing/2014/main" id="{291C07BC-3C19-4E8B-818E-142960A9BC68}"/>
                </a:ext>
              </a:extLst>
            </xdr:cNvPr>
            <xdr:cNvGraphicFramePr>
              <a:graphicFrameLocks/>
            </xdr:cNvGraphicFramePr>
          </xdr:nvGraphicFramePr>
          <xdr:xfrm>
            <a:off x="17061966" y="2138989"/>
            <a:ext cx="6309360" cy="406711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1" name="Chart 10">
              <a:extLst>
                <a:ext uri="{FF2B5EF4-FFF2-40B4-BE49-F238E27FC236}">
                  <a16:creationId xmlns:a16="http://schemas.microsoft.com/office/drawing/2014/main" id="{C171D32B-7A2F-414C-BBE9-146F87E68743}"/>
                </a:ext>
              </a:extLst>
            </xdr:cNvPr>
            <xdr:cNvGraphicFramePr>
              <a:graphicFrameLocks/>
            </xdr:cNvGraphicFramePr>
          </xdr:nvGraphicFramePr>
          <xdr:xfrm>
            <a:off x="24046160" y="2138989"/>
            <a:ext cx="6309360" cy="4067114"/>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7" name="Group 16">
            <a:extLst>
              <a:ext uri="{FF2B5EF4-FFF2-40B4-BE49-F238E27FC236}">
                <a16:creationId xmlns:a16="http://schemas.microsoft.com/office/drawing/2014/main" id="{4ECF94C5-A11A-F4E3-086D-606D9F51F6DE}"/>
              </a:ext>
            </a:extLst>
          </xdr:cNvPr>
          <xdr:cNvGrpSpPr/>
        </xdr:nvGrpSpPr>
        <xdr:grpSpPr>
          <a:xfrm>
            <a:off x="10077771" y="6595498"/>
            <a:ext cx="20277749" cy="4067113"/>
            <a:chOff x="10077771" y="6595498"/>
            <a:chExt cx="20277749" cy="4067113"/>
          </a:xfrm>
        </xdr:grpSpPr>
        <xdr:graphicFrame macro="">
          <xdr:nvGraphicFramePr>
            <xdr:cNvPr id="12" name="Chart 11">
              <a:extLst>
                <a:ext uri="{FF2B5EF4-FFF2-40B4-BE49-F238E27FC236}">
                  <a16:creationId xmlns:a16="http://schemas.microsoft.com/office/drawing/2014/main" id="{47FDB8CA-AF5B-422D-8831-DBDDACF137F2}"/>
                </a:ext>
              </a:extLst>
            </xdr:cNvPr>
            <xdr:cNvGraphicFramePr>
              <a:graphicFrameLocks/>
            </xdr:cNvGraphicFramePr>
          </xdr:nvGraphicFramePr>
          <xdr:xfrm>
            <a:off x="10077771" y="6595498"/>
            <a:ext cx="6309360" cy="4067113"/>
          </xdr:xfrm>
          <a:graphic>
            <a:graphicData uri="http://schemas.openxmlformats.org/drawingml/2006/chart">
              <c:chart xmlns:c="http://schemas.openxmlformats.org/drawingml/2006/chart" xmlns:r="http://schemas.openxmlformats.org/officeDocument/2006/relationships" r:id="rId4"/>
            </a:graphicData>
          </a:graphic>
        </xdr:graphicFrame>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F22A6D8B-6C86-4D9E-A3F1-07AD446CA004}"/>
                    </a:ext>
                  </a:extLst>
                </xdr:cNvPr>
                <xdr:cNvGraphicFramePr/>
              </xdr:nvGraphicFramePr>
              <xdr:xfrm>
                <a:off x="17061965" y="6595498"/>
                <a:ext cx="6309360" cy="4067113"/>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7061965" y="6595498"/>
                  <a:ext cx="6309360" cy="406711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graphicFrame macro="">
          <xdr:nvGraphicFramePr>
            <xdr:cNvPr id="14" name="Chart 13">
              <a:extLst>
                <a:ext uri="{FF2B5EF4-FFF2-40B4-BE49-F238E27FC236}">
                  <a16:creationId xmlns:a16="http://schemas.microsoft.com/office/drawing/2014/main" id="{841D203D-AB6E-4FA4-9C6D-188E3FEBC4CB}"/>
                </a:ext>
              </a:extLst>
            </xdr:cNvPr>
            <xdr:cNvGraphicFramePr>
              <a:graphicFrameLocks/>
            </xdr:cNvGraphicFramePr>
          </xdr:nvGraphicFramePr>
          <xdr:xfrm>
            <a:off x="24046160" y="6595498"/>
            <a:ext cx="6309360" cy="4060968"/>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17</xdr:col>
      <xdr:colOff>635000</xdr:colOff>
      <xdr:row>55</xdr:row>
      <xdr:rowOff>158750</xdr:rowOff>
    </xdr:from>
    <xdr:to>
      <xdr:col>30</xdr:col>
      <xdr:colOff>444499</xdr:colOff>
      <xdr:row>79</xdr:row>
      <xdr:rowOff>63499</xdr:rowOff>
    </xdr:to>
    <xdr:graphicFrame macro="">
      <xdr:nvGraphicFramePr>
        <xdr:cNvPr id="15" name="Chart 14">
          <a:extLst>
            <a:ext uri="{FF2B5EF4-FFF2-40B4-BE49-F238E27FC236}">
              <a16:creationId xmlns:a16="http://schemas.microsoft.com/office/drawing/2014/main" id="{F1CD2CF9-872A-4719-B1CF-EA1BCDA82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660399</xdr:colOff>
      <xdr:row>1</xdr:row>
      <xdr:rowOff>177800</xdr:rowOff>
    </xdr:from>
    <xdr:to>
      <xdr:col>11</xdr:col>
      <xdr:colOff>242454</xdr:colOff>
      <xdr:row>60</xdr:row>
      <xdr:rowOff>57727</xdr:rowOff>
    </xdr:to>
    <xdr:sp macro="" textlink="">
      <xdr:nvSpPr>
        <xdr:cNvPr id="3" name="TextBox 2">
          <a:extLst>
            <a:ext uri="{FF2B5EF4-FFF2-40B4-BE49-F238E27FC236}">
              <a16:creationId xmlns:a16="http://schemas.microsoft.com/office/drawing/2014/main" id="{801965FF-5573-24F3-E2CB-21024734AE1A}"/>
            </a:ext>
          </a:extLst>
        </xdr:cNvPr>
        <xdr:cNvSpPr txBox="1"/>
      </xdr:nvSpPr>
      <xdr:spPr>
        <a:xfrm>
          <a:off x="660399" y="385618"/>
          <a:ext cx="8472055" cy="1214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Copyright Michael Nugent ©</a:t>
          </a:r>
          <a:r>
            <a:rPr lang="en-US" sz="1100" baseline="0">
              <a:solidFill>
                <a:schemeClr val="dk1"/>
              </a:solidFill>
              <a:effectLst/>
              <a:latin typeface="+mn-lt"/>
              <a:ea typeface="+mn-ea"/>
              <a:cs typeface="+mn-cs"/>
            </a:rPr>
            <a:t> </a:t>
          </a:r>
          <a:endParaRPr lang="en-US">
            <a:effectLst/>
          </a:endParaRPr>
        </a:p>
        <a:p>
          <a:endParaRPr lang="en-US" b="1"/>
        </a:p>
        <a:p>
          <a:r>
            <a:rPr lang="en-US" b="1"/>
            <a:t>To:</a:t>
          </a:r>
          <a:r>
            <a:rPr lang="en-US"/>
            <a:t> Financial Analysts</a:t>
          </a:r>
          <a:br>
            <a:rPr lang="en-US"/>
          </a:br>
          <a:r>
            <a:rPr lang="en-US" b="1"/>
            <a:t>From:</a:t>
          </a:r>
          <a:r>
            <a:rPr lang="en-US"/>
            <a:t> Sales VP</a:t>
          </a:r>
          <a:br>
            <a:rPr lang="en-US"/>
          </a:br>
          <a:r>
            <a:rPr lang="en-US" b="1"/>
            <a:t>Subject:</a:t>
          </a:r>
          <a:r>
            <a:rPr lang="en-US"/>
            <a:t> Product Stock Management Analysis – Inventory Strategy Under Three Scenarios</a:t>
          </a:r>
        </a:p>
        <a:p>
          <a:endParaRPr lang="en-US" b="1"/>
        </a:p>
        <a:p>
          <a:r>
            <a:rPr lang="en-US" b="1"/>
            <a:t>Objective:</a:t>
          </a:r>
        </a:p>
        <a:p>
          <a:r>
            <a:rPr lang="en-US"/>
            <a:t>You are tasked with conducting a comprehensive inventory and production analysis to assess the company’s ability to meet a 50,000-unit sales forecast under </a:t>
          </a:r>
          <a:r>
            <a:rPr lang="en-US" b="1"/>
            <a:t>three purchasing scenarios</a:t>
          </a:r>
          <a:r>
            <a:rPr lang="en-US"/>
            <a:t>. Your analysis should guide decision-making around optimal use of inventory and procurement resources.</a:t>
          </a:r>
        </a:p>
        <a:p>
          <a:endParaRPr lang="en-US" b="1"/>
        </a:p>
        <a:p>
          <a:r>
            <a:rPr lang="en-US" b="1"/>
            <a:t>Instructions:</a:t>
          </a:r>
        </a:p>
        <a:p>
          <a:r>
            <a:rPr lang="en-US" b="1"/>
            <a:t>1. Inventory Valuation:</a:t>
          </a:r>
        </a:p>
        <a:p>
          <a:r>
            <a:rPr lang="en-US"/>
            <a:t>Calculate the total dollar value of:</a:t>
          </a:r>
        </a:p>
        <a:p>
          <a:pPr lvl="1"/>
          <a:r>
            <a:rPr lang="en-US" b="1"/>
            <a:t>“Comps” inventory</a:t>
          </a:r>
          <a:r>
            <a:rPr lang="en-US"/>
            <a:t> (Components)</a:t>
          </a:r>
        </a:p>
        <a:p>
          <a:pPr lvl="1"/>
          <a:r>
            <a:rPr lang="en-US" b="1"/>
            <a:t>“Raw” inventory</a:t>
          </a:r>
          <a:r>
            <a:rPr lang="en-US"/>
            <a:t> (Raw Materials)</a:t>
          </a:r>
        </a:p>
        <a:p>
          <a:endParaRPr lang="en-US" b="1"/>
        </a:p>
        <a:p>
          <a:r>
            <a:rPr lang="en-US" b="1"/>
            <a:t>2. Data Completion:</a:t>
          </a:r>
        </a:p>
        <a:p>
          <a:r>
            <a:rPr lang="en-US"/>
            <a:t>In worksheets </a:t>
          </a:r>
          <a:r>
            <a:rPr lang="en-US" b="1"/>
            <a:t>P1000–P5000</a:t>
          </a:r>
          <a:r>
            <a:rPr lang="en-US"/>
            <a:t>, complete the following fields:</a:t>
          </a:r>
        </a:p>
        <a:p>
          <a:r>
            <a:rPr lang="en-US" b="1"/>
            <a:t>Column C</a:t>
          </a:r>
          <a:r>
            <a:rPr lang="en-US"/>
            <a:t> – Raw Material Cost</a:t>
          </a:r>
        </a:p>
        <a:p>
          <a:r>
            <a:rPr lang="en-US" b="1"/>
            <a:t>Column G</a:t>
          </a:r>
          <a:r>
            <a:rPr lang="en-US"/>
            <a:t> – Quantity Needed for Production</a:t>
          </a:r>
        </a:p>
        <a:p>
          <a:r>
            <a:rPr lang="en-US" b="1"/>
            <a:t>Column H</a:t>
          </a:r>
          <a:r>
            <a:rPr lang="en-US"/>
            <a:t> – Additional Stock Needed</a:t>
          </a:r>
        </a:p>
        <a:p>
          <a:r>
            <a:rPr lang="en-US" b="1"/>
            <a:t>Column I</a:t>
          </a:r>
          <a:r>
            <a:rPr lang="en-US"/>
            <a:t> – Additional Stock Cost</a:t>
          </a:r>
        </a:p>
        <a:p>
          <a:r>
            <a:rPr lang="en-US" b="1"/>
            <a:t>Column J</a:t>
          </a:r>
          <a:r>
            <a:rPr lang="en-US"/>
            <a:t> – Total Cost of New Orders</a:t>
          </a:r>
        </a:p>
        <a:p>
          <a:endParaRPr lang="en-US" b="1"/>
        </a:p>
        <a:p>
          <a:r>
            <a:rPr lang="en-US" b="1"/>
            <a:t>3. Production &amp; Financial Analysis – Three Scenarios:</a:t>
          </a:r>
        </a:p>
        <a:p>
          <a:endParaRPr lang="en-US" b="1"/>
        </a:p>
        <a:p>
          <a:r>
            <a:rPr lang="en-US" b="1"/>
            <a:t>Scenario 1: No New Purchases</a:t>
          </a:r>
        </a:p>
        <a:p>
          <a:r>
            <a:rPr lang="en-US"/>
            <a:t>Use only current inventory to determine how many units of each product (P1000–P5000) can be manufactured.</a:t>
          </a:r>
        </a:p>
        <a:p>
          <a:r>
            <a:rPr lang="en-US"/>
            <a:t>Identify the </a:t>
          </a:r>
          <a:r>
            <a:rPr lang="en-US" b="1"/>
            <a:t>limiting factors</a:t>
          </a:r>
          <a:r>
            <a:rPr lang="en-US"/>
            <a:t> (materials or components).</a:t>
          </a:r>
        </a:p>
        <a:p>
          <a:r>
            <a:rPr lang="en-US"/>
            <a:t>Calculate the </a:t>
          </a:r>
          <a:r>
            <a:rPr lang="en-US" b="1"/>
            <a:t>total production capacity</a:t>
          </a:r>
          <a:r>
            <a:rPr lang="en-US"/>
            <a:t> and compare it to the 50,000-unit forecast.</a:t>
          </a:r>
        </a:p>
        <a:p>
          <a:r>
            <a:rPr lang="en-US"/>
            <a:t>Provide a </a:t>
          </a:r>
          <a:r>
            <a:rPr lang="en-US" b="1"/>
            <a:t>financial valuation</a:t>
          </a:r>
          <a:r>
            <a:rPr lang="en-US"/>
            <a:t> of what can be produced and sold using only on-hand inventory.</a:t>
          </a:r>
        </a:p>
        <a:p>
          <a:endParaRPr lang="en-US" b="1"/>
        </a:p>
        <a:p>
          <a:r>
            <a:rPr lang="en-US" b="1"/>
            <a:t>Scenario 2: Inventory Purchases Limited to $200,000</a:t>
          </a:r>
        </a:p>
        <a:p>
          <a:r>
            <a:rPr lang="en-US"/>
            <a:t>Using a fixed </a:t>
          </a:r>
          <a:r>
            <a:rPr lang="en-US" b="1"/>
            <a:t>$200,000 procurement budget</a:t>
          </a:r>
          <a:r>
            <a:rPr lang="en-US"/>
            <a:t>, determine the </a:t>
          </a:r>
          <a:r>
            <a:rPr lang="en-US" b="1"/>
            <a:t>optimal purchasing mix</a:t>
          </a:r>
          <a:r>
            <a:rPr lang="en-US"/>
            <a:t> of components and raw materials.</a:t>
          </a:r>
        </a:p>
        <a:p>
          <a:r>
            <a:rPr lang="en-US"/>
            <a:t>Use </a:t>
          </a:r>
          <a:r>
            <a:rPr lang="en-US" b="1"/>
            <a:t>optimization modeling</a:t>
          </a:r>
          <a:r>
            <a:rPr lang="en-US"/>
            <a:t> (e.g., Excel Solver) to:</a:t>
          </a:r>
        </a:p>
        <a:p>
          <a:pPr lvl="1"/>
          <a:r>
            <a:rPr lang="en-US"/>
            <a:t>Maximize units produced or profit margin</a:t>
          </a:r>
        </a:p>
        <a:p>
          <a:pPr lvl="1"/>
          <a:r>
            <a:rPr lang="en-US"/>
            <a:t>Prioritize products and materials that yield the highest value per dollar spent</a:t>
          </a:r>
        </a:p>
        <a:p>
          <a:r>
            <a:rPr lang="en-US"/>
            <a:t>Report:</a:t>
          </a:r>
        </a:p>
        <a:p>
          <a:pPr lvl="1"/>
          <a:r>
            <a:rPr lang="en-US"/>
            <a:t>Updated production capacity</a:t>
          </a:r>
        </a:p>
        <a:p>
          <a:pPr lvl="1"/>
          <a:r>
            <a:rPr lang="en-US"/>
            <a:t>Total cost of purchases (must not exceed $200,000)</a:t>
          </a:r>
        </a:p>
        <a:p>
          <a:pPr lvl="1"/>
          <a:r>
            <a:rPr lang="en-US"/>
            <a:t>Additional units gained vs. Scenario 1</a:t>
          </a:r>
        </a:p>
        <a:p>
          <a:pPr lvl="1"/>
          <a:r>
            <a:rPr lang="en-US"/>
            <a:t>Financial outcome of this purchasing plan</a:t>
          </a:r>
        </a:p>
        <a:p>
          <a:endParaRPr lang="en-US" b="1"/>
        </a:p>
        <a:p>
          <a:r>
            <a:rPr lang="en-US" b="1"/>
            <a:t>Scenario 3: Unlimited Purchasing</a:t>
          </a:r>
        </a:p>
        <a:p>
          <a:r>
            <a:rPr lang="en-US"/>
            <a:t>Assume </a:t>
          </a:r>
          <a:r>
            <a:rPr lang="en-US" b="1"/>
            <a:t>no budget constraints</a:t>
          </a:r>
          <a:r>
            <a:rPr lang="en-US"/>
            <a:t>.</a:t>
          </a:r>
        </a:p>
        <a:p>
          <a:r>
            <a:rPr lang="en-US"/>
            <a:t>Determine the </a:t>
          </a:r>
          <a:r>
            <a:rPr lang="en-US" b="1"/>
            <a:t>full cost</a:t>
          </a:r>
          <a:r>
            <a:rPr lang="en-US"/>
            <a:t> required to produce the full 50,000-unit sales forecast.</a:t>
          </a:r>
        </a:p>
        <a:p>
          <a:r>
            <a:rPr lang="en-US"/>
            <a:t>Identify:</a:t>
          </a:r>
        </a:p>
        <a:p>
          <a:pPr lvl="1"/>
          <a:r>
            <a:rPr lang="en-US"/>
            <a:t>All additional materials/components needed</a:t>
          </a:r>
        </a:p>
        <a:p>
          <a:pPr lvl="1"/>
          <a:r>
            <a:rPr lang="en-US"/>
            <a:t>Total purchasing cost</a:t>
          </a:r>
        </a:p>
        <a:p>
          <a:pPr lvl="1"/>
          <a:r>
            <a:rPr lang="en-US"/>
            <a:t>Profit or revenue comparison across all three scenarios</a:t>
          </a:r>
        </a:p>
        <a:p>
          <a:endParaRPr lang="en-US" b="1"/>
        </a:p>
        <a:p>
          <a:r>
            <a:rPr lang="en-US" b="1"/>
            <a:t>4. Final Deliverables:</a:t>
          </a:r>
        </a:p>
        <a:p>
          <a:r>
            <a:rPr lang="en-US" b="1"/>
            <a:t>Executive Summary:</a:t>
          </a:r>
        </a:p>
        <a:p>
          <a:r>
            <a:rPr lang="en-US"/>
            <a:t>Present findings and key comparisons across all three scenarios</a:t>
          </a:r>
        </a:p>
        <a:p>
          <a:r>
            <a:rPr lang="en-US"/>
            <a:t>Summarize inventory values, production feasibility, and financial impact</a:t>
          </a:r>
        </a:p>
        <a:p>
          <a:r>
            <a:rPr lang="en-US"/>
            <a:t>Provide actionable recommendations:</a:t>
          </a:r>
        </a:p>
        <a:p>
          <a:pPr lvl="1"/>
          <a:r>
            <a:rPr lang="en-US"/>
            <a:t>Should we proceed with Scenario 2 or Scenario 3?</a:t>
          </a:r>
        </a:p>
        <a:p>
          <a:pPr lvl="1"/>
          <a:r>
            <a:rPr lang="en-US"/>
            <a:t>What are the operational trade-offs?</a:t>
          </a:r>
        </a:p>
        <a:p>
          <a:r>
            <a:rPr lang="en-US" b="1"/>
            <a:t>Dashboard:</a:t>
          </a:r>
        </a:p>
        <a:p>
          <a:r>
            <a:rPr lang="en-US"/>
            <a:t>Visual display of:</a:t>
          </a:r>
        </a:p>
        <a:p>
          <a:pPr lvl="1"/>
          <a:r>
            <a:rPr lang="en-US"/>
            <a:t>Inventory levels</a:t>
          </a:r>
        </a:p>
        <a:p>
          <a:pPr lvl="1"/>
          <a:r>
            <a:rPr lang="en-US"/>
            <a:t>Units produced per scenario</a:t>
          </a:r>
        </a:p>
        <a:p>
          <a:pPr lvl="1"/>
          <a:r>
            <a:rPr lang="en-US"/>
            <a:t>Costs and financial impact</a:t>
          </a:r>
        </a:p>
        <a:p>
          <a:pPr lvl="1"/>
          <a:r>
            <a:rPr lang="en-US"/>
            <a:t>Inventory constraints</a:t>
          </a:r>
        </a:p>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3082BE-B379-4D56-9A09-B21AA14E2B08}" name="Table3" displayName="Table3" ref="A1:J44" totalsRowShown="0" headerRowDxfId="91" dataDxfId="89" headerRowBorderDxfId="90" tableBorderDxfId="88" headerRowCellStyle="Normal 3" dataCellStyle="Comma">
  <autoFilter ref="A1:J44" xr:uid="{FC3082BE-B379-4D56-9A09-B21AA14E2B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CC0ED67-C6C9-4042-9885-EB048688BB65}" name="P1000" dataDxfId="87" dataCellStyle="Normal 3"/>
    <tableColumn id="2" xr3:uid="{341D8ECA-132A-4382-8F23-091CB8BAF76C}" name="Quantity" dataDxfId="86" dataCellStyle="Normal 3"/>
    <tableColumn id="3" xr3:uid="{0E0921FD-4FC9-46F2-98B0-DD1F0FFBBC2C}" name="Raw Material Cost" dataDxfId="85" dataCellStyle="Normal 3">
      <calculatedColumnFormula>_xlfn.XLOOKUP('P1000'!A2,Raw!A:A,Raw!C:C)</calculatedColumnFormula>
    </tableColumn>
    <tableColumn id="4" xr3:uid="{6B78C21F-31DB-4B3C-8015-2997E3BC8ACF}" name="Total Cost" dataDxfId="84" dataCellStyle="Normal 3">
      <calculatedColumnFormula>+C2*B2</calculatedColumnFormula>
    </tableColumn>
    <tableColumn id="5" xr3:uid="{D8735EAC-CA80-4D50-8BD1-E0E9F0051191}" name="Total Current Stock on Hand" dataDxfId="83" dataCellStyle="Comma">
      <calculatedColumnFormula>_xlfn.XLOOKUP(A2,Raw!A:A,Raw!D:D)</calculatedColumnFormula>
    </tableColumn>
    <tableColumn id="6" xr3:uid="{0B8413B9-AAAF-4F01-925B-96754DEA121B}" name="Inventory Capacity Qty" dataDxfId="82" dataCellStyle="Comma">
      <calculatedColumnFormula>INT(E2/B2)</calculatedColumnFormula>
    </tableColumn>
    <tableColumn id="7" xr3:uid="{A209FD67-4F56-4505-BF97-BA3C995BDEC9}" name="Quantity Need Production" dataDxfId="81" dataCellStyle="Comma">
      <calculatedColumnFormula>+B2*$L$2</calculatedColumnFormula>
    </tableColumn>
    <tableColumn id="8" xr3:uid="{00A8FDE4-787C-4E94-9B59-011CB6739B4E}" name="Additional Stock Needed" dataDxfId="80" dataCellStyle="Comma">
      <calculatedColumnFormula>MAX(0,G2-E2)</calculatedColumnFormula>
    </tableColumn>
    <tableColumn id="9" xr3:uid="{7AD536A6-A43E-438B-8CDD-EE8402153D45}" name="Additional Stock Cost" dataDxfId="79" dataCellStyle="Comma">
      <calculatedColumnFormula>+H2*C2</calculatedColumnFormula>
    </tableColumn>
    <tableColumn id="10" xr3:uid="{64F3BB40-E8C9-4234-B0F9-ACEFEFA76934}" name="Total Cost of Full Order" dataDxfId="78" dataCellStyle="Comma">
      <calculatedColumnFormula>+$L$2*D2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64C5D0-105A-4999-A4F9-3E4A997DA9C0}" name="Table4" displayName="Table4" ref="A1:J44" totalsRowShown="0" headerRowDxfId="77" dataDxfId="75" headerRowBorderDxfId="76" tableBorderDxfId="74" headerRowCellStyle="Normal 3" dataCellStyle="Comma">
  <autoFilter ref="A1:J44" xr:uid="{1664C5D0-105A-4999-A4F9-3E4A997DA9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DDA2B2E-AB8A-4D9B-B454-B9E41B763D84}" name="P2000" dataDxfId="73" dataCellStyle="Normal 3"/>
    <tableColumn id="2" xr3:uid="{2A54714D-46D9-45A4-B2CA-99CAE2AFD20A}" name="Quantity" dataDxfId="72" dataCellStyle="Normal 3"/>
    <tableColumn id="3" xr3:uid="{E5050740-FD37-4C12-89FA-5260A99637B3}" name="Raw Material Cost" dataDxfId="71" dataCellStyle="Normal 3">
      <calculatedColumnFormula>_xlfn.XLOOKUP(A2,Raw!A:A,Raw!C:C)</calculatedColumnFormula>
    </tableColumn>
    <tableColumn id="4" xr3:uid="{5614E27E-6C07-4102-8AC1-BC5526AFD714}" name="Total Cost" dataDxfId="70" dataCellStyle="Normal 3">
      <calculatedColumnFormula>+C2*B2</calculatedColumnFormula>
    </tableColumn>
    <tableColumn id="5" xr3:uid="{F31E47BC-A5F5-40C7-B9CA-17A273AB0FD2}" name="Total Current Stock" dataDxfId="69" dataCellStyle="Normal 3">
      <calculatedColumnFormula>_xlfn.XLOOKUP(A2,Raw!A:A,Raw!D:D)</calculatedColumnFormula>
    </tableColumn>
    <tableColumn id="6" xr3:uid="{54A1BE50-F8A6-4C2F-A912-03BD7E05E03A}" name="Inventory Capacity Qty" dataDxfId="68" dataCellStyle="Comma">
      <calculatedColumnFormula>E2/B2</calculatedColumnFormula>
    </tableColumn>
    <tableColumn id="7" xr3:uid="{A0F376CC-BA2A-4FDF-BD57-1B6A47954F96}" name="Quantity Need Production" dataDxfId="67" dataCellStyle="Comma">
      <calculatedColumnFormula>+B2*$L$2</calculatedColumnFormula>
    </tableColumn>
    <tableColumn id="8" xr3:uid="{EECC1449-2DAD-4462-8BFF-A66C5AA72DA3}" name="Additional Stock Needed" dataDxfId="66" dataCellStyle="Comma">
      <calculatedColumnFormula>G2-F2</calculatedColumnFormula>
    </tableColumn>
    <tableColumn id="9" xr3:uid="{D0B11B98-0000-4135-A47C-7E8FF34F3D53}" name="Additional Stock Cost" dataDxfId="65" dataCellStyle="Comma">
      <calculatedColumnFormula>+H2*C2</calculatedColumnFormula>
    </tableColumn>
    <tableColumn id="10" xr3:uid="{758DC8FB-E3B6-4E66-A3DE-0E445B99D8E2}" name="Total Cost of Full Order" dataDxfId="64" dataCellStyle="Comma">
      <calculatedColumnFormula>+$L$2*D2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5A6016-AE1D-459F-9B0A-8F5EADA166FC}" name="Table5" displayName="Table5" ref="A1:J44" totalsRowShown="0" headerRowDxfId="63" dataDxfId="61" headerRowBorderDxfId="62" tableBorderDxfId="60" headerRowCellStyle="Normal 3" dataCellStyle="Comma">
  <autoFilter ref="A1:J44" xr:uid="{675A6016-AE1D-459F-9B0A-8F5EADA166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3232812-E678-41D5-80D3-A5E376385986}" name="P3000" dataDxfId="59" dataCellStyle="Normal 3"/>
    <tableColumn id="2" xr3:uid="{72747EE5-1768-4DDC-A994-E20435BCC7C5}" name="Quantity" dataDxfId="58" dataCellStyle="Normal 3"/>
    <tableColumn id="3" xr3:uid="{5A8E7B7A-660D-4602-B40C-BA787614BC4F}" name="Raw Material Cost" dataDxfId="57" dataCellStyle="Normal 3">
      <calculatedColumnFormula>_xlfn.XLOOKUP(A2,Raw!A:A,Raw!C:C)</calculatedColumnFormula>
    </tableColumn>
    <tableColumn id="4" xr3:uid="{1DC07348-6554-490E-9274-C18E7F3ADC7D}" name="Total Cost" dataDxfId="56" dataCellStyle="Normal 3">
      <calculatedColumnFormula>+C2*B2</calculatedColumnFormula>
    </tableColumn>
    <tableColumn id="5" xr3:uid="{BBEC8CEC-4384-4F85-93F3-5FA05AA1AC85}" name="Total Current Stock" dataDxfId="55" dataCellStyle="Normal 3">
      <calculatedColumnFormula>_xlfn.XLOOKUP('P3000'!A2,Raw!A:A,Raw!D:D)</calculatedColumnFormula>
    </tableColumn>
    <tableColumn id="6" xr3:uid="{60B2EB7E-7651-462F-ADF5-FC4827A63B22}" name="Inventory Capacity Qty" dataDxfId="54" dataCellStyle="Comma">
      <calculatedColumnFormula>E2/B2</calculatedColumnFormula>
    </tableColumn>
    <tableColumn id="7" xr3:uid="{76D1FFEB-3F07-4000-85B0-D8D0FEF61FA6}" name="Quantity Need Production" dataDxfId="53" dataCellStyle="Comma">
      <calculatedColumnFormula>+B2*$L$2</calculatedColumnFormula>
    </tableColumn>
    <tableColumn id="8" xr3:uid="{42BC7952-AACC-4D17-BDFD-CB1CE084F8A4}" name="Additional Stock Needed" dataDxfId="52" dataCellStyle="Comma">
      <calculatedColumnFormula>G2-F2</calculatedColumnFormula>
    </tableColumn>
    <tableColumn id="9" xr3:uid="{184B53A9-DE8E-4048-AE6D-C8F5183D4843}" name="Additional Stock Cost" dataDxfId="51" dataCellStyle="Comma">
      <calculatedColumnFormula>+H2*C2</calculatedColumnFormula>
    </tableColumn>
    <tableColumn id="10" xr3:uid="{A1BEF267-DEB0-4215-875A-57CC038B108A}" name="Total Cost of Full Order" dataDxfId="50" dataCellStyle="Comma">
      <calculatedColumnFormula>+$L$2*D2</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0BC1E9-7B9D-45F5-A01A-82C7A22981A7}" name="Table6" displayName="Table6" ref="A1:J26" totalsRowShown="0" headerRowDxfId="49" dataDxfId="47" headerRowBorderDxfId="48" tableBorderDxfId="46" headerRowCellStyle="Normal 3" dataCellStyle="Comma">
  <autoFilter ref="A1:J26" xr:uid="{D20BC1E9-7B9D-45F5-A01A-82C7A22981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5D5B18E-D04B-4799-8903-F3A1214BC5AD}" name="P4000" dataDxfId="45" dataCellStyle="Normal 3"/>
    <tableColumn id="2" xr3:uid="{D01FD9F4-E2A4-49AC-BE02-A66E0AAC4FFF}" name="Quantity" dataDxfId="44" dataCellStyle="Normal 3"/>
    <tableColumn id="3" xr3:uid="{2853D491-5E96-4AEE-8E52-700860465509}" name="Raw Material Cost" dataDxfId="43" dataCellStyle="Normal 3">
      <calculatedColumnFormula>_xlfn.XLOOKUP(A2,Raw!A:A,Raw!C:C)</calculatedColumnFormula>
    </tableColumn>
    <tableColumn id="4" xr3:uid="{E09B0511-7848-4E31-9B9F-E8F28EF553C5}" name="Total Cost" dataDxfId="42" dataCellStyle="Normal 3">
      <calculatedColumnFormula>+C2*B2</calculatedColumnFormula>
    </tableColumn>
    <tableColumn id="5" xr3:uid="{0F630142-4F09-4FE4-B2AA-1B3F3C9B13EC}" name="Total Current Stock" dataDxfId="41" dataCellStyle="Normal 3">
      <calculatedColumnFormula>_xlfn.XLOOKUP(A2,Raw!A:A,Raw!D:D)</calculatedColumnFormula>
    </tableColumn>
    <tableColumn id="6" xr3:uid="{7AF52B48-975A-44EF-8ABC-25DC89953138}" name="Inventory Capacity Qty" dataDxfId="40" dataCellStyle="Comma">
      <calculatedColumnFormula>E2/B2</calculatedColumnFormula>
    </tableColumn>
    <tableColumn id="7" xr3:uid="{A3183B1C-E2D9-4497-B72F-8FDED7688E9E}" name="Quantity Need Production" dataDxfId="39" dataCellStyle="Comma">
      <calculatedColumnFormula>+B2*$L$2</calculatedColumnFormula>
    </tableColumn>
    <tableColumn id="8" xr3:uid="{5CB25EA8-5A31-4CFD-AA3E-F4835515D865}" name="Additional Stock Needed" dataDxfId="38" dataCellStyle="Comma">
      <calculatedColumnFormula>G2-F2</calculatedColumnFormula>
    </tableColumn>
    <tableColumn id="9" xr3:uid="{19D861A6-FFDE-4490-B79E-7510F78D8B06}" name="Additional Stock Cost" dataDxfId="37" dataCellStyle="Comma">
      <calculatedColumnFormula>+H2*C2</calculatedColumnFormula>
    </tableColumn>
    <tableColumn id="10" xr3:uid="{0469AD6A-9826-440C-8C3C-41462D6EC407}" name="Total Cost of Full Order" dataDxfId="36" dataCellStyle="Comma">
      <calculatedColumnFormula>+$L$2*D2</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A22401-EEFB-4459-956C-334B294D1FF9}" name="Table7" displayName="Table7" ref="B1:J23" totalsRowShown="0" headerRowDxfId="35" dataDxfId="33" headerRowBorderDxfId="34" tableBorderDxfId="32" headerRowCellStyle="Normal 3" dataCellStyle="Comma">
  <autoFilter ref="B1:J23" xr:uid="{1FA22401-EEFB-4459-956C-334B294D1F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4097E2-9A85-463D-B87F-B106E944EF3B}" name="Quantity" dataDxfId="31" dataCellStyle="Normal 3"/>
    <tableColumn id="2" xr3:uid="{78331130-5021-4DBA-9FEF-B95D70E4F0E6}" name="Raw Material Cost" dataDxfId="30" dataCellStyle="Normal 3">
      <calculatedColumnFormula>_xlfn.XLOOKUP(A2,Raw!A:A,Raw!C:C)</calculatedColumnFormula>
    </tableColumn>
    <tableColumn id="3" xr3:uid="{CBEBC9F4-1039-446F-B259-3E58588DFC65}" name="Total Cost" dataDxfId="29" dataCellStyle="Normal 3">
      <calculatedColumnFormula>+C2*B2</calculatedColumnFormula>
    </tableColumn>
    <tableColumn id="4" xr3:uid="{3F540A44-314F-4D01-845B-92A3657E3292}" name="Total Current Stock" dataDxfId="28" dataCellStyle="Normal 3">
      <calculatedColumnFormula>_xlfn.XLOOKUP('P5000'!A2,Raw!A:A,Raw!D:D)</calculatedColumnFormula>
    </tableColumn>
    <tableColumn id="5" xr3:uid="{AAAD7AC7-C96F-469B-81B1-F4733D715A43}" name="Inventory Capacity Qty" dataDxfId="27" dataCellStyle="Comma">
      <calculatedColumnFormula>E2/B2</calculatedColumnFormula>
    </tableColumn>
    <tableColumn id="6" xr3:uid="{1AD6F460-C678-4A79-AC74-8050115A8D3E}" name="Quantity Need Production" dataDxfId="26" dataCellStyle="Comma">
      <calculatedColumnFormula>+B2*$L$2</calculatedColumnFormula>
    </tableColumn>
    <tableColumn id="7" xr3:uid="{CAF5AAC0-001B-4182-86C7-85886874C1E0}" name="Additional Stock Needed" dataDxfId="25" dataCellStyle="Comma">
      <calculatedColumnFormula>G2-F2</calculatedColumnFormula>
    </tableColumn>
    <tableColumn id="8" xr3:uid="{BA55E3C7-77A4-4670-94BA-EE40139F3800}" name="Additional Stock Cost" dataDxfId="24" dataCellStyle="Comma">
      <calculatedColumnFormula>+H2*C2</calculatedColumnFormula>
    </tableColumn>
    <tableColumn id="9" xr3:uid="{72F42C58-BA02-4C21-9608-F4B3AA2E8819}" name="Total Cost of Full Order" dataDxfId="23" dataCellStyle="Comma">
      <calculatedColumnFormula>+$L$2*D2</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3118CB-F91B-284B-83BD-90E03B353B5B}" name="Table1" displayName="Table1" ref="A1:E1456" totalsRowCount="1" headerRowDxfId="22" dataDxfId="20" totalsRowDxfId="19" headerRowBorderDxfId="21" headerRowCellStyle="Normal 3" dataCellStyle="Normal 2">
  <autoFilter ref="A1:E1455" xr:uid="{9E3118CB-F91B-284B-83BD-90E03B353B5B}">
    <filterColumn colId="0" hiddenButton="1"/>
    <filterColumn colId="1" hiddenButton="1"/>
    <filterColumn colId="2" hiddenButton="1"/>
    <filterColumn colId="3" hiddenButton="1"/>
    <filterColumn colId="4" hiddenButton="1"/>
  </autoFilter>
  <tableColumns count="5">
    <tableColumn id="1" xr3:uid="{4CAB7178-125B-7D49-A94E-50F8937CE944}" name="Raw Material" dataDxfId="18" totalsRowDxfId="17" dataCellStyle="Normal 2" totalsRowCellStyle="Normal 2"/>
    <tableColumn id="2" xr3:uid="{CA2B100C-9B70-074C-9265-166FD9E432BC}" name="ValCl" dataDxfId="16" totalsRowDxfId="15" dataCellStyle="Normal 2" totalsRowCellStyle="Normal 2"/>
    <tableColumn id="3" xr3:uid="{06086E60-7442-104A-884F-2FD71C640FA8}" name="Cost" dataDxfId="14" totalsRowDxfId="13" dataCellStyle="Normal 2" totalsRowCellStyle="Normal 2"/>
    <tableColumn id="4" xr3:uid="{9BE0063C-6C5D-BB4A-A87A-32BB42B3651E}" name="Total stock in inventory on Hand" dataDxfId="12" totalsRowDxfId="11" dataCellStyle="Normal 2" totalsRowCellStyle="Normal 2"/>
    <tableColumn id="5" xr3:uid="{679B5D4B-DC3B-E04F-9ADA-F06773069A50}" name="Inventory Value" totalsRowFunction="custom" dataDxfId="10" totalsRowDxfId="9" dataCellStyle="Currency" totalsRowCellStyle="Currency">
      <calculatedColumnFormula>C2 * D2</calculatedColumnFormula>
      <totalsRowFormula>SUM(Table1[Inventory Value])</totalsRow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50C883-8490-1D4C-B54A-CFEE550BC38E}" name="Table2" displayName="Table2" ref="A1:E15502" totalsRowCount="1" headerRowDxfId="8" headerRowBorderDxfId="7" headerRowCellStyle="Normal 3" dataCellStyle="Normal 2">
  <autoFilter ref="A1:E15501" xr:uid="{1D50C883-8490-1D4C-B54A-CFEE550BC38E}">
    <filterColumn colId="0" hiddenButton="1"/>
    <filterColumn colId="1" hiddenButton="1"/>
    <filterColumn colId="2" hiddenButton="1"/>
    <filterColumn colId="3" hiddenButton="1"/>
    <filterColumn colId="4" hiddenButton="1"/>
  </autoFilter>
  <tableColumns count="5">
    <tableColumn id="1" xr3:uid="{F11FCBBB-8709-D44A-A0BF-E6007E939BDD}" name="Component Material" totalsRowLabel="Total" dataDxfId="6" dataCellStyle="Normal 2" totalsRowCellStyle="Normal 2"/>
    <tableColumn id="2" xr3:uid="{506541F5-EB45-C343-AE18-AC7E85615A94}" name="ValCl" dataDxfId="5" dataCellStyle="Normal 2" totalsRowCellStyle="Normal 2"/>
    <tableColumn id="3" xr3:uid="{5422BF7B-4325-4842-A142-9919CC598471}" name="Cost" dataDxfId="4" totalsRowDxfId="3" dataCellStyle="Normal 2" totalsRowCellStyle="Normal 2"/>
    <tableColumn id="4" xr3:uid="{EECCE873-21B6-5848-B287-399551D11384}" name="Total stock in inventory on Hand" dataDxfId="2" dataCellStyle="Normal 2" totalsRowCellStyle="Normal 2"/>
    <tableColumn id="5" xr3:uid="{B0531E70-94E0-3B4F-9010-4FB4FF4C52BE}" name="Inventory Value" totalsRowFunction="sum" dataDxfId="1" totalsRowDxfId="0" dataCellStyle="Normal 2" totalsRowCellStyle="Normal 2">
      <calculatedColumnFormula>C2 * D2</calculatedColumnFormula>
    </tableColumn>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amask">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Damask">
      <a:majorFont>
        <a:latin typeface="Bookman Old Style" panose="02050604050505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amask">
      <a:fillStyleLst>
        <a:solidFill>
          <a:schemeClr val="phClr"/>
        </a:solidFill>
        <a:gradFill rotWithShape="1">
          <a:gsLst>
            <a:gs pos="0">
              <a:schemeClr val="phClr">
                <a:tint val="48000"/>
                <a:satMod val="105000"/>
                <a:lumMod val="110000"/>
              </a:schemeClr>
            </a:gs>
            <a:gs pos="100000">
              <a:schemeClr val="phClr">
                <a:tint val="78000"/>
                <a:satMod val="109000"/>
                <a:lumMod val="100000"/>
              </a:schemeClr>
            </a:gs>
          </a:gsLst>
          <a:lin ang="5400000" scaled="0"/>
        </a:gradFill>
        <a:gradFill rotWithShape="1">
          <a:gsLst>
            <a:gs pos="0">
              <a:schemeClr val="phClr">
                <a:tint val="94000"/>
                <a:satMod val="100000"/>
                <a:lumMod val="104000"/>
              </a:schemeClr>
            </a:gs>
            <a:gs pos="69000">
              <a:schemeClr val="phClr">
                <a:shade val="86000"/>
                <a:satMod val="130000"/>
                <a:lumMod val="102000"/>
              </a:schemeClr>
            </a:gs>
            <a:gs pos="100000">
              <a:schemeClr val="phClr">
                <a:shade val="72000"/>
                <a:satMod val="130000"/>
                <a:lum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38100" dir="5400000" sy="96000" rotWithShape="0">
              <a:srgbClr val="000000">
                <a:alpha val="54000"/>
              </a:srgbClr>
            </a:outerShdw>
          </a:effectLst>
        </a:effectStyle>
        <a:effectStyle>
          <a:effectLst>
            <a:outerShdw blurRad="76200" dist="38100" dir="5400000" algn="ctr" rotWithShape="0">
              <a:srgbClr val="000000">
                <a:alpha val="76000"/>
              </a:srgbClr>
            </a:outerShdw>
          </a:effectLst>
          <a:scene3d>
            <a:camera prst="orthographicFront">
              <a:rot lat="0" lon="0" rev="0"/>
            </a:camera>
            <a:lightRig rig="balanced" dir="t"/>
          </a:scene3d>
          <a:sp3d prstMaterial="matte">
            <a:bevelT w="25400" h="25400" prst="relaxedInset"/>
          </a:sp3d>
        </a:effectStyle>
      </a:effectStyleLst>
      <a:bgFillStyleLst>
        <a:solidFill>
          <a:schemeClr val="phClr"/>
        </a:solidFill>
        <a:solidFill>
          <a:schemeClr val="phClr">
            <a:tint val="95000"/>
            <a:satMod val="170000"/>
          </a:schemeClr>
        </a:solidFill>
        <a:blipFill rotWithShape="1">
          <a:blip xmlns:r="http://schemas.openxmlformats.org/officeDocument/2006/relationships" r:embed="rId1">
            <a:duotone>
              <a:schemeClr val="phClr">
                <a:shade val="18000"/>
                <a:satMod val="160000"/>
                <a:lumMod val="28000"/>
              </a:schemeClr>
              <a:schemeClr val="phClr">
                <a:tint val="95000"/>
                <a:satMod val="160000"/>
                <a:lumMod val="116000"/>
              </a:schemeClr>
            </a:duotone>
          </a:blip>
          <a:stretch/>
        </a:blipFill>
      </a:bgFillStyleLst>
    </a:fmtScheme>
  </a:themeElements>
  <a:objectDefaults/>
  <a:extraClrSchemeLst/>
  <a:extLst>
    <a:ext uri="{05A4C25C-085E-4340-85A3-A5531E510DB2}">
      <thm15:themeFamily xmlns:thm15="http://schemas.microsoft.com/office/thememl/2012/main" name="Damask" id="{F9A299A0-33D0-4E0F-9F3F-7163E3744208}" vid="{746EEEEA-FB6A-406B-B510-531588D54811}"/>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2">
    <wetp:webextensionref xmlns:r="http://schemas.openxmlformats.org/officeDocument/2006/relationships" r:id="rId1"/>
  </wetp:taskpane>
  <wetp:taskpane dockstate="right" visibility="0" width="438" row="1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CFC2982D-E7FD-4C9A-ADA2-525991C78942}">
  <we:reference id="wa104100404" version="3.0.0.1" store="en-US" storeType="OMEX"/>
  <we:alternateReferences>
    <we:reference id="WA104100404" version="3.0.0.1" store="WA104100404" storeType="OMEX"/>
  </we:alternateReferences>
  <we:properties>
    <we:property name="UniqueID" value="&quot;20263121776036147034&quot;"/>
  </we:properties>
  <we:bindings/>
  <we:snapshot xmlns:r="http://schemas.openxmlformats.org/officeDocument/2006/relationships"/>
</we:webextension>
</file>

<file path=xl/webextensions/webextension2.xml><?xml version="1.0" encoding="utf-8"?>
<we:webextension xmlns:we="http://schemas.microsoft.com/office/webextensions/webextension/2010/11" id="{C573E199-D856-45F1-8D6E-8A002A2C63EA}">
  <we:reference id="wa200006575" version="1.0.0.8" store="en-US" storeType="OMEX"/>
  <we:alternateReferences>
    <we:reference id="WA200006575" version="1.0.0.8" store="WA200006575"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1BB9-16B1-4E8B-8FF4-25E0E263B11F}">
  <dimension ref="A1:F37"/>
  <sheetViews>
    <sheetView zoomScale="85" zoomScaleNormal="85" workbookViewId="0">
      <selection activeCell="D43" sqref="D43"/>
    </sheetView>
  </sheetViews>
  <sheetFormatPr defaultRowHeight="15.75"/>
  <sheetData>
    <row r="1" spans="1:6" ht="31.5">
      <c r="A1" s="175" t="s">
        <v>85</v>
      </c>
      <c r="B1" s="177" t="s">
        <v>17</v>
      </c>
      <c r="C1" s="177" t="s">
        <v>86</v>
      </c>
      <c r="D1" s="177" t="s">
        <v>87</v>
      </c>
      <c r="E1" s="177" t="s">
        <v>23</v>
      </c>
      <c r="F1" s="177" t="s">
        <v>88</v>
      </c>
    </row>
    <row r="2" spans="1:6" ht="31.5">
      <c r="A2" s="176" t="s">
        <v>82</v>
      </c>
      <c r="B2" s="178">
        <f>Sales!B34</f>
        <v>2297500</v>
      </c>
      <c r="C2" s="178">
        <f>Sales!B35</f>
        <v>1270674.4565000001</v>
      </c>
      <c r="D2" s="178">
        <f>Sales!B36</f>
        <v>1026825.5434999999</v>
      </c>
      <c r="E2" s="178">
        <f>Sales!B40</f>
        <v>831538.04349999991</v>
      </c>
      <c r="F2" s="178">
        <f>Sales!B45</f>
        <v>587774.08195365849</v>
      </c>
    </row>
    <row r="3" spans="1:6" ht="31.5">
      <c r="A3" s="176" t="s">
        <v>80</v>
      </c>
      <c r="B3" s="178">
        <f>Sales!C34</f>
        <v>216089.58211491723</v>
      </c>
      <c r="C3" s="178">
        <f>Sales!C35</f>
        <v>115964.91054433846</v>
      </c>
      <c r="D3" s="178">
        <f>Sales!C36</f>
        <v>100124.67157057874</v>
      </c>
      <c r="E3" s="178">
        <f>Sales!C40</f>
        <v>81757.057090810762</v>
      </c>
      <c r="F3" s="178">
        <f>Sales!C45</f>
        <v>64588.075101740498</v>
      </c>
    </row>
    <row r="4" spans="1:6" ht="31.5">
      <c r="A4" s="176" t="s">
        <v>81</v>
      </c>
      <c r="B4" s="178">
        <f>Sales!D34</f>
        <v>1112563.498713739</v>
      </c>
      <c r="C4" s="178">
        <f>Sales!D35</f>
        <v>613304.10914830735</v>
      </c>
      <c r="D4" s="178">
        <f>Sales!D36</f>
        <v>499259.38956543163</v>
      </c>
      <c r="E4" s="178">
        <f>Sales!D40</f>
        <v>404691.49217476376</v>
      </c>
      <c r="F4" s="178">
        <f>Sales!D45</f>
        <v>319706.27881806338</v>
      </c>
    </row>
    <row r="6" spans="1:6" ht="47.25">
      <c r="A6" s="175" t="s">
        <v>85</v>
      </c>
      <c r="B6" s="177" t="s">
        <v>22</v>
      </c>
      <c r="C6" s="177" t="s">
        <v>57</v>
      </c>
      <c r="D6" s="177" t="s">
        <v>58</v>
      </c>
    </row>
    <row r="7" spans="1:6" ht="31.5">
      <c r="A7" s="176" t="s">
        <v>82</v>
      </c>
      <c r="B7" s="179">
        <f>Sales!B37</f>
        <v>0.44693168378672465</v>
      </c>
      <c r="C7" s="179">
        <f>Sales!B41</f>
        <v>0.36193168378672469</v>
      </c>
      <c r="D7" s="179">
        <f>Sales!B46</f>
        <v>0.2558320269656838</v>
      </c>
    </row>
    <row r="8" spans="1:6" ht="31.5">
      <c r="A8" s="176" t="s">
        <v>80</v>
      </c>
      <c r="B8" s="179">
        <f>Sales!C37</f>
        <v>0.46334798091900642</v>
      </c>
      <c r="C8" s="179">
        <f>Sales!C41</f>
        <v>0.37834798091900634</v>
      </c>
      <c r="D8" s="179">
        <f>Sales!C46</f>
        <v>0.298894904926015</v>
      </c>
    </row>
    <row r="9" spans="1:6" ht="31.5">
      <c r="A9" s="176" t="s">
        <v>81</v>
      </c>
      <c r="B9" s="179">
        <f>Sales!D37</f>
        <v>0.44874687165508959</v>
      </c>
      <c r="C9" s="179">
        <f>Sales!D41</f>
        <v>0.36374687165508951</v>
      </c>
      <c r="D9" s="179">
        <f>Sales!D46</f>
        <v>0.28736002860752075</v>
      </c>
    </row>
    <row r="11" spans="1:6" ht="31.5">
      <c r="A11" s="175" t="s">
        <v>15</v>
      </c>
      <c r="B11" s="177" t="s">
        <v>89</v>
      </c>
      <c r="C11" s="177" t="s">
        <v>90</v>
      </c>
      <c r="D11" s="177" t="s">
        <v>91</v>
      </c>
    </row>
    <row r="12" spans="1:6" ht="31.5">
      <c r="A12" s="176" t="s">
        <v>48</v>
      </c>
      <c r="B12" s="178">
        <f>Sales!G5</f>
        <v>277618.59249999991</v>
      </c>
      <c r="C12" s="178">
        <f>Sales!G15</f>
        <v>30432.550109849995</v>
      </c>
      <c r="D12" s="178">
        <f>Sales!G25</f>
        <v>136896.81955230969</v>
      </c>
    </row>
    <row r="13" spans="1:6" ht="31.5">
      <c r="A13" s="176" t="s">
        <v>49</v>
      </c>
      <c r="B13" s="178">
        <f>Sales!G6</f>
        <v>342914.92549999995</v>
      </c>
      <c r="C13" s="178">
        <f>Sales!G16</f>
        <v>48642.972060639993</v>
      </c>
      <c r="D13" s="178">
        <f>Sales!G26</f>
        <v>175387.37978442907</v>
      </c>
    </row>
    <row r="14" spans="1:6" ht="31.5">
      <c r="A14" s="176" t="s">
        <v>50</v>
      </c>
      <c r="B14" s="178">
        <f>Sales!G7</f>
        <v>132785.07100000005</v>
      </c>
      <c r="C14" s="178">
        <f>Sales!G17</f>
        <v>6580.3222027519914</v>
      </c>
      <c r="D14" s="178">
        <f>Sales!G27</f>
        <v>60937.341114284121</v>
      </c>
    </row>
    <row r="15" spans="1:6" ht="31.5">
      <c r="A15" s="176" t="s">
        <v>51</v>
      </c>
      <c r="B15" s="178">
        <f>Sales!G8</f>
        <v>106036.79999999999</v>
      </c>
      <c r="C15" s="178">
        <f>Sales!G18</f>
        <v>6197.2796087717634</v>
      </c>
      <c r="D15" s="178">
        <f>Sales!G28</f>
        <v>49198.662280535587</v>
      </c>
    </row>
    <row r="16" spans="1:6" ht="31.5">
      <c r="A16" s="176" t="s">
        <v>52</v>
      </c>
      <c r="B16" s="178">
        <f>Sales!G9</f>
        <v>167470.1545</v>
      </c>
      <c r="C16" s="178">
        <f>Sales!G19</f>
        <v>8271.5475885649994</v>
      </c>
      <c r="D16" s="178">
        <f>Sales!G29</f>
        <v>76839.186833873158</v>
      </c>
    </row>
    <row r="18" spans="1:5" ht="31.5">
      <c r="A18" s="175" t="s">
        <v>15</v>
      </c>
      <c r="B18" s="177" t="s">
        <v>97</v>
      </c>
      <c r="C18" s="177" t="s">
        <v>98</v>
      </c>
      <c r="D18" s="177" t="s">
        <v>99</v>
      </c>
    </row>
    <row r="19" spans="1:5" ht="31.5">
      <c r="A19" s="176" t="s">
        <v>48</v>
      </c>
      <c r="B19" s="178">
        <f>Sales!E5</f>
        <v>499500</v>
      </c>
      <c r="C19" s="178">
        <f>Sales!E15</f>
        <v>54755.19</v>
      </c>
      <c r="D19" s="178">
        <f>Sales!E25</f>
        <v>246309.01248582156</v>
      </c>
    </row>
    <row r="20" spans="1:5" ht="31.5">
      <c r="A20" s="176" t="s">
        <v>49</v>
      </c>
      <c r="B20" s="178">
        <f>Sales!E6</f>
        <v>749500</v>
      </c>
      <c r="C20" s="178">
        <f>Sales!E16</f>
        <v>106317.64571428571</v>
      </c>
      <c r="D20" s="178">
        <f>Sales!E26</f>
        <v>383339.5147696177</v>
      </c>
    </row>
    <row r="21" spans="1:5" ht="31.5">
      <c r="A21" s="176" t="s">
        <v>50</v>
      </c>
      <c r="B21" s="178">
        <f>Sales!E7</f>
        <v>399500</v>
      </c>
      <c r="C21" s="178">
        <f>Sales!E17</f>
        <v>19797.69789029536</v>
      </c>
      <c r="D21" s="178">
        <f>Sales!E27</f>
        <v>183337.38568514597</v>
      </c>
    </row>
    <row r="22" spans="1:5" ht="31.5">
      <c r="A22" s="176" t="s">
        <v>51</v>
      </c>
      <c r="B22" s="178">
        <f>Sales!E8</f>
        <v>349500</v>
      </c>
      <c r="C22" s="178">
        <f>Sales!E18</f>
        <v>20426.391811764704</v>
      </c>
      <c r="D22" s="178">
        <f>Sales!E28</f>
        <v>162160.04695584165</v>
      </c>
    </row>
    <row r="23" spans="1:5" ht="31.5">
      <c r="A23" s="176" t="s">
        <v>52</v>
      </c>
      <c r="B23" s="178">
        <f>Sales!E9</f>
        <v>299500</v>
      </c>
      <c r="C23" s="178">
        <f>Sales!E19</f>
        <v>14792.656698571429</v>
      </c>
      <c r="D23" s="178">
        <f>Sales!E29</f>
        <v>137417.5388173121</v>
      </c>
    </row>
    <row r="25" spans="1:5" ht="31.5">
      <c r="A25" s="175" t="s">
        <v>15</v>
      </c>
      <c r="B25" s="177" t="s">
        <v>92</v>
      </c>
      <c r="C25" s="177" t="s">
        <v>93</v>
      </c>
      <c r="D25" s="177" t="s">
        <v>94</v>
      </c>
    </row>
    <row r="26" spans="1:5" ht="31.5">
      <c r="A26" s="176" t="s">
        <v>48</v>
      </c>
      <c r="B26" s="178">
        <f>Sales!F5</f>
        <v>221881.40750000006</v>
      </c>
      <c r="C26" s="178">
        <f>Sales!F15</f>
        <v>24322.639890150007</v>
      </c>
      <c r="D26" s="178">
        <f>Sales!F25</f>
        <v>109412.19293351186</v>
      </c>
    </row>
    <row r="27" spans="1:5" ht="31.5">
      <c r="A27" s="176" t="s">
        <v>49</v>
      </c>
      <c r="B27" s="178">
        <f>Sales!F6</f>
        <v>406585.07450000005</v>
      </c>
      <c r="C27" s="178">
        <f>Sales!F16</f>
        <v>57674.673653645717</v>
      </c>
      <c r="D27" s="178">
        <f>Sales!F26</f>
        <v>207952.13498518863</v>
      </c>
    </row>
    <row r="28" spans="1:5" ht="31.5">
      <c r="A28" s="176" t="s">
        <v>50</v>
      </c>
      <c r="B28" s="178">
        <f>Sales!F7</f>
        <v>266714.92899999995</v>
      </c>
      <c r="C28" s="178">
        <f>Sales!F17</f>
        <v>13217.375687543368</v>
      </c>
      <c r="D28" s="178">
        <f>Sales!F27</f>
        <v>122400.04457086185</v>
      </c>
    </row>
    <row r="29" spans="1:5" ht="31.5">
      <c r="A29" s="176" t="s">
        <v>51</v>
      </c>
      <c r="B29" s="178">
        <f>Sales!F8</f>
        <v>243463.2</v>
      </c>
      <c r="C29" s="178">
        <f>Sales!F18</f>
        <v>14229.112202992941</v>
      </c>
      <c r="D29" s="178">
        <f>Sales!F28</f>
        <v>112961.38467530606</v>
      </c>
    </row>
    <row r="30" spans="1:5" ht="31.5">
      <c r="A30" s="176" t="s">
        <v>52</v>
      </c>
      <c r="B30" s="178">
        <f>Sales!F9</f>
        <v>132029.8455</v>
      </c>
      <c r="C30" s="178">
        <f>Sales!F19</f>
        <v>6521.1091100064295</v>
      </c>
      <c r="D30" s="178">
        <f>Sales!F29</f>
        <v>60578.351983438952</v>
      </c>
    </row>
    <row r="32" spans="1:5" ht="63">
      <c r="A32" s="175" t="s">
        <v>15</v>
      </c>
      <c r="B32" s="177" t="s">
        <v>95</v>
      </c>
      <c r="C32" s="177" t="s">
        <v>83</v>
      </c>
      <c r="D32" s="177" t="s">
        <v>84</v>
      </c>
      <c r="E32" s="177" t="s">
        <v>96</v>
      </c>
    </row>
    <row r="33" spans="1:5" ht="31.5">
      <c r="A33" s="176" t="s">
        <v>48</v>
      </c>
      <c r="B33" s="178">
        <f>Sales!D15</f>
        <v>5481</v>
      </c>
      <c r="C33" s="178">
        <f>Sales!D25</f>
        <v>24655.556805387543</v>
      </c>
      <c r="D33" s="178">
        <f>Sales!D5</f>
        <v>50000</v>
      </c>
      <c r="E33" s="178">
        <f>50000</f>
        <v>50000</v>
      </c>
    </row>
    <row r="34" spans="1:5" ht="31.5">
      <c r="A34" s="176" t="s">
        <v>49</v>
      </c>
      <c r="B34" s="178">
        <f>Sales!D16</f>
        <v>7092.5714285714284</v>
      </c>
      <c r="C34" s="178">
        <f>Sales!D26</f>
        <v>25573.01632886042</v>
      </c>
      <c r="D34" s="178">
        <f>Sales!D6</f>
        <v>50000</v>
      </c>
      <c r="E34" s="178">
        <f>50000</f>
        <v>50000</v>
      </c>
    </row>
    <row r="35" spans="1:5" ht="31.5">
      <c r="A35" s="176" t="s">
        <v>50</v>
      </c>
      <c r="B35" s="178">
        <f>Sales!D17</f>
        <v>2477.8094981596196</v>
      </c>
      <c r="C35" s="178">
        <f>Sales!D27</f>
        <v>22945.855530055815</v>
      </c>
      <c r="D35" s="178">
        <f>Sales!D7</f>
        <v>50000</v>
      </c>
      <c r="E35" s="178">
        <f>50000</f>
        <v>50000</v>
      </c>
    </row>
    <row r="36" spans="1:5" ht="31.5">
      <c r="A36" s="176" t="s">
        <v>51</v>
      </c>
      <c r="B36" s="178">
        <f>Sales!D18</f>
        <v>2922.2305882352939</v>
      </c>
      <c r="C36" s="178">
        <f>Sales!D28</f>
        <v>23198.862225442295</v>
      </c>
      <c r="D36" s="178">
        <f>Sales!D8</f>
        <v>50000</v>
      </c>
      <c r="E36" s="178">
        <f>50000</f>
        <v>50000</v>
      </c>
    </row>
    <row r="37" spans="1:5" ht="31.5">
      <c r="A37" s="176" t="s">
        <v>52</v>
      </c>
      <c r="B37" s="178">
        <f>Sales!D19</f>
        <v>2469.5587142857144</v>
      </c>
      <c r="C37" s="178">
        <f>Sales!D29</f>
        <v>22941.158400219047</v>
      </c>
      <c r="D37" s="178">
        <f>Sales!D9</f>
        <v>50000</v>
      </c>
      <c r="E37" s="178">
        <f>50000</f>
        <v>50000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0152-CC8E-274D-B8B8-4A3D83598D76}">
  <sheetPr>
    <tabColor theme="6"/>
    <pageSetUpPr fitToPage="1"/>
  </sheetPr>
  <dimension ref="A1:L62"/>
  <sheetViews>
    <sheetView showGridLines="0" zoomScale="83" zoomScaleNormal="140" workbookViewId="0">
      <pane ySplit="2" topLeftCell="A6" activePane="bottomLeft" state="frozen"/>
      <selection pane="bottomLeft" activeCell="D20" sqref="D20"/>
    </sheetView>
  </sheetViews>
  <sheetFormatPr defaultColWidth="13.33203125" defaultRowHeight="15.75"/>
  <cols>
    <col min="1" max="1" width="13.33203125" style="147"/>
    <col min="2" max="2" width="13.33203125" style="150"/>
    <col min="3" max="3" width="16.109375" style="150" customWidth="1"/>
    <col min="4" max="4" width="13.33203125" style="144"/>
    <col min="5" max="5" width="17.109375" style="145" customWidth="1"/>
    <col min="6" max="6" width="19.5546875" style="149" customWidth="1"/>
    <col min="7" max="7" width="22.109375" style="149" customWidth="1"/>
    <col min="8" max="8" width="21.33203125" style="149" customWidth="1"/>
    <col min="9" max="9" width="18.6640625" style="143" customWidth="1"/>
    <col min="10" max="10" width="20.33203125" style="143" customWidth="1"/>
    <col min="11" max="16384" width="13.33203125" style="147"/>
  </cols>
  <sheetData>
    <row r="1" spans="1:12" s="135" customFormat="1" ht="31.5">
      <c r="A1" s="131" t="s">
        <v>46</v>
      </c>
      <c r="B1" s="131" t="s">
        <v>12</v>
      </c>
      <c r="C1" s="131" t="s">
        <v>65</v>
      </c>
      <c r="D1" s="131" t="s">
        <v>6</v>
      </c>
      <c r="E1" s="132" t="s">
        <v>26</v>
      </c>
      <c r="F1" s="132" t="s">
        <v>66</v>
      </c>
      <c r="G1" s="132" t="s">
        <v>41</v>
      </c>
      <c r="H1" s="132" t="s">
        <v>38</v>
      </c>
      <c r="I1" s="133" t="s">
        <v>40</v>
      </c>
      <c r="J1" s="133" t="s">
        <v>70</v>
      </c>
      <c r="K1" s="126"/>
      <c r="L1" s="134" t="s">
        <v>39</v>
      </c>
    </row>
    <row r="2" spans="1:12" s="135" customFormat="1">
      <c r="A2" s="134" t="s">
        <v>13</v>
      </c>
      <c r="B2" s="136"/>
      <c r="C2" s="136"/>
      <c r="D2" s="137">
        <f>SUM(D3:D26)</f>
        <v>4.1424640000000004</v>
      </c>
      <c r="E2" s="138"/>
      <c r="F2" s="139">
        <f>MIN(F3:F544)</f>
        <v>2922.2305882352939</v>
      </c>
      <c r="G2" s="138"/>
      <c r="H2" s="138" t="s">
        <v>27</v>
      </c>
      <c r="I2" s="137">
        <f>SUM(I3:I26)</f>
        <v>193454.03323706615</v>
      </c>
      <c r="J2" s="137">
        <f>SUM(J3:J26)</f>
        <v>207123.20000000001</v>
      </c>
      <c r="K2" s="126"/>
      <c r="L2" s="140">
        <v>50000</v>
      </c>
    </row>
    <row r="3" spans="1:12">
      <c r="A3" s="141">
        <v>900211</v>
      </c>
      <c r="B3" s="142">
        <v>4</v>
      </c>
      <c r="C3" s="143">
        <f>_xlfn.XLOOKUP(A3,Raw!A:A,Raw!C:C)</f>
        <v>3.2500000000000001E-2</v>
      </c>
      <c r="D3" s="143">
        <f>+C3*B3</f>
        <v>0.13</v>
      </c>
      <c r="E3" s="149">
        <f>_xlfn.XLOOKUP(A3,Raw!A:A,Raw!D:D)</f>
        <v>49653.241999999998</v>
      </c>
      <c r="F3" s="145">
        <f>E3/B3</f>
        <v>12413.3105</v>
      </c>
      <c r="G3" s="145">
        <f>+B3*$L$2</f>
        <v>200000</v>
      </c>
      <c r="H3" s="145">
        <f>G3-F3</f>
        <v>187586.68950000001</v>
      </c>
      <c r="I3" s="146">
        <f t="shared" ref="I3" si="0">+H3*C3</f>
        <v>6096.5674087500001</v>
      </c>
      <c r="J3" s="146">
        <f>+$L$2*D3</f>
        <v>6500</v>
      </c>
    </row>
    <row r="4" spans="1:12">
      <c r="A4" s="141">
        <v>912523</v>
      </c>
      <c r="B4" s="142">
        <v>2.74</v>
      </c>
      <c r="C4" s="143">
        <f>_xlfn.XLOOKUP(A4,Raw!A:A,Raw!C:C)</f>
        <v>1.7500000000000002E-2</v>
      </c>
      <c r="D4" s="143">
        <f t="shared" ref="D4:D26" si="1">+C4*B4</f>
        <v>4.7950000000000007E-2</v>
      </c>
      <c r="E4" s="149">
        <f>_xlfn.XLOOKUP(A4,Raw!A:A,Raw!D:D)</f>
        <v>50717.732000000004</v>
      </c>
      <c r="F4" s="145">
        <f t="shared" ref="F4:F26" si="2">E4/B4</f>
        <v>18510.121167883211</v>
      </c>
      <c r="G4" s="145">
        <f t="shared" ref="G4:G26" si="3">+B4*$L$2</f>
        <v>137000</v>
      </c>
      <c r="H4" s="145">
        <f t="shared" ref="H4:H26" si="4">G4-F4</f>
        <v>118489.87883211678</v>
      </c>
      <c r="I4" s="146">
        <f t="shared" ref="I4:I26" si="5">+H4*C4</f>
        <v>2073.5728795620439</v>
      </c>
      <c r="J4" s="146">
        <f t="shared" ref="J4:J26" si="6">+$L$2*D4</f>
        <v>2397.5000000000005</v>
      </c>
    </row>
    <row r="5" spans="1:12">
      <c r="A5" s="141">
        <v>910390</v>
      </c>
      <c r="B5" s="142">
        <v>17</v>
      </c>
      <c r="C5" s="143">
        <f>_xlfn.XLOOKUP(A5,Raw!A:A,Raw!C:C)</f>
        <v>1.4999999999999999E-2</v>
      </c>
      <c r="D5" s="143">
        <f t="shared" si="1"/>
        <v>0.255</v>
      </c>
      <c r="E5" s="149">
        <f>_xlfn.XLOOKUP(A5,Raw!A:A,Raw!D:D)</f>
        <v>49677.919999999998</v>
      </c>
      <c r="F5" s="145">
        <f t="shared" si="2"/>
        <v>2922.2305882352939</v>
      </c>
      <c r="G5" s="145">
        <f t="shared" si="3"/>
        <v>850000</v>
      </c>
      <c r="H5" s="145">
        <f t="shared" si="4"/>
        <v>847077.76941176469</v>
      </c>
      <c r="I5" s="146">
        <f t="shared" si="5"/>
        <v>12706.16654117647</v>
      </c>
      <c r="J5" s="146">
        <f t="shared" si="6"/>
        <v>12750</v>
      </c>
    </row>
    <row r="6" spans="1:12">
      <c r="A6" s="141">
        <v>901129</v>
      </c>
      <c r="B6" s="142">
        <v>6</v>
      </c>
      <c r="C6" s="143">
        <f>_xlfn.XLOOKUP(A6,Raw!A:A,Raw!C:C)</f>
        <v>9.2999999999999999E-2</v>
      </c>
      <c r="D6" s="143">
        <f t="shared" si="1"/>
        <v>0.55800000000000005</v>
      </c>
      <c r="E6" s="149">
        <f>_xlfn.XLOOKUP(A6,Raw!A:A,Raw!D:D)</f>
        <v>49829.733999999997</v>
      </c>
      <c r="F6" s="145">
        <f t="shared" si="2"/>
        <v>8304.9556666666667</v>
      </c>
      <c r="G6" s="145">
        <f t="shared" si="3"/>
        <v>300000</v>
      </c>
      <c r="H6" s="145">
        <f t="shared" si="4"/>
        <v>291695.04433333332</v>
      </c>
      <c r="I6" s="146">
        <f t="shared" si="5"/>
        <v>27127.639122999997</v>
      </c>
      <c r="J6" s="146">
        <f t="shared" si="6"/>
        <v>27900.000000000004</v>
      </c>
    </row>
    <row r="7" spans="1:12">
      <c r="A7" s="141">
        <v>901005</v>
      </c>
      <c r="B7" s="142">
        <v>6</v>
      </c>
      <c r="C7" s="143">
        <f>_xlfn.XLOOKUP(A7,Raw!A:A,Raw!C:C)</f>
        <v>6.9999999999999993E-2</v>
      </c>
      <c r="D7" s="143">
        <f t="shared" si="1"/>
        <v>0.41999999999999993</v>
      </c>
      <c r="E7" s="149">
        <f>_xlfn.XLOOKUP(A7,Raw!A:A,Raw!D:D)</f>
        <v>49730.409</v>
      </c>
      <c r="F7" s="145">
        <f t="shared" si="2"/>
        <v>8288.4014999999999</v>
      </c>
      <c r="G7" s="145">
        <f t="shared" si="3"/>
        <v>300000</v>
      </c>
      <c r="H7" s="145">
        <f t="shared" si="4"/>
        <v>291711.59850000002</v>
      </c>
      <c r="I7" s="146">
        <f t="shared" si="5"/>
        <v>20419.811894999999</v>
      </c>
      <c r="J7" s="146">
        <f t="shared" si="6"/>
        <v>20999.999999999996</v>
      </c>
    </row>
    <row r="8" spans="1:12">
      <c r="A8" s="141">
        <v>912710</v>
      </c>
      <c r="B8" s="142">
        <v>6.3970000000000002</v>
      </c>
      <c r="C8" s="143">
        <f>_xlfn.XLOOKUP(A8,Raw!A:A,Raw!C:C)</f>
        <v>3.5999999999999997E-2</v>
      </c>
      <c r="D8" s="143">
        <f t="shared" si="1"/>
        <v>0.230292</v>
      </c>
      <c r="E8" s="149">
        <f>_xlfn.XLOOKUP(A8,Raw!A:A,Raw!D:D)</f>
        <v>49671.74</v>
      </c>
      <c r="F8" s="145">
        <f t="shared" si="2"/>
        <v>7764.8491480381426</v>
      </c>
      <c r="G8" s="145">
        <f t="shared" si="3"/>
        <v>319850</v>
      </c>
      <c r="H8" s="145">
        <f t="shared" si="4"/>
        <v>312085.15085196187</v>
      </c>
      <c r="I8" s="146">
        <f t="shared" si="5"/>
        <v>11235.065430670626</v>
      </c>
      <c r="J8" s="146">
        <f t="shared" si="6"/>
        <v>11514.6</v>
      </c>
    </row>
    <row r="9" spans="1:12">
      <c r="A9" s="141">
        <v>901166</v>
      </c>
      <c r="B9" s="142">
        <v>6.3970000000000002</v>
      </c>
      <c r="C9" s="143">
        <f>_xlfn.XLOOKUP(A9,Raw!A:A,Raw!C:C)</f>
        <v>2.7950000000000003E-2</v>
      </c>
      <c r="D9" s="143">
        <f t="shared" si="1"/>
        <v>0.17879615000000001</v>
      </c>
      <c r="E9" s="149">
        <f>_xlfn.XLOOKUP(A9,Raw!A:A,Raw!D:D)</f>
        <v>49680.364999999998</v>
      </c>
      <c r="F9" s="145">
        <f t="shared" si="2"/>
        <v>7766.1974362982646</v>
      </c>
      <c r="G9" s="145">
        <f t="shared" si="3"/>
        <v>319850</v>
      </c>
      <c r="H9" s="145">
        <f t="shared" si="4"/>
        <v>312083.80256370176</v>
      </c>
      <c r="I9" s="146">
        <f t="shared" si="5"/>
        <v>8722.7422816554645</v>
      </c>
      <c r="J9" s="146">
        <f t="shared" si="6"/>
        <v>8939.8075000000008</v>
      </c>
    </row>
    <row r="10" spans="1:12">
      <c r="A10" s="141">
        <v>901125</v>
      </c>
      <c r="B10" s="142">
        <v>0.8</v>
      </c>
      <c r="C10" s="143">
        <f>_xlfn.XLOOKUP(A10,Raw!A:A,Raw!C:C)</f>
        <v>1.2750000000000001E-2</v>
      </c>
      <c r="D10" s="143">
        <f t="shared" si="1"/>
        <v>1.0200000000000001E-2</v>
      </c>
      <c r="E10" s="149">
        <f>_xlfn.XLOOKUP(A10,Raw!A:A,Raw!D:D)</f>
        <v>49648.472000000002</v>
      </c>
      <c r="F10" s="145">
        <f t="shared" si="2"/>
        <v>62060.59</v>
      </c>
      <c r="G10" s="145">
        <f t="shared" si="3"/>
        <v>40000</v>
      </c>
      <c r="H10" s="145">
        <f t="shared" si="4"/>
        <v>-22060.589999999997</v>
      </c>
      <c r="I10" s="146">
        <f t="shared" si="5"/>
        <v>-281.27252249999998</v>
      </c>
      <c r="J10" s="146">
        <f t="shared" si="6"/>
        <v>510.00000000000006</v>
      </c>
    </row>
    <row r="11" spans="1:12">
      <c r="A11" s="141">
        <v>900252</v>
      </c>
      <c r="B11" s="142">
        <v>3</v>
      </c>
      <c r="C11" s="143">
        <f>_xlfn.XLOOKUP(A11,Raw!A:A,Raw!C:C)</f>
        <v>1.4999999999999999E-2</v>
      </c>
      <c r="D11" s="143">
        <f t="shared" si="1"/>
        <v>4.4999999999999998E-2</v>
      </c>
      <c r="E11" s="149">
        <f>_xlfn.XLOOKUP(A11,Raw!A:A,Raw!D:D)</f>
        <v>79288.762000000002</v>
      </c>
      <c r="F11" s="145">
        <f t="shared" si="2"/>
        <v>26429.587333333333</v>
      </c>
      <c r="G11" s="145">
        <f t="shared" si="3"/>
        <v>150000</v>
      </c>
      <c r="H11" s="145">
        <f t="shared" si="4"/>
        <v>123570.41266666667</v>
      </c>
      <c r="I11" s="146">
        <f t="shared" si="5"/>
        <v>1853.55619</v>
      </c>
      <c r="J11" s="146">
        <f t="shared" si="6"/>
        <v>2250</v>
      </c>
    </row>
    <row r="12" spans="1:12">
      <c r="A12" s="141">
        <v>901242</v>
      </c>
      <c r="B12" s="142">
        <v>2.665</v>
      </c>
      <c r="C12" s="143">
        <f>_xlfn.XLOOKUP(A12,Raw!A:A,Raw!C:C)</f>
        <v>3.1489999999999997E-2</v>
      </c>
      <c r="D12" s="143">
        <f t="shared" si="1"/>
        <v>8.3920849999999991E-2</v>
      </c>
      <c r="E12" s="149">
        <f>_xlfn.XLOOKUP(A12,Raw!A:A,Raw!D:D)</f>
        <v>53696.06</v>
      </c>
      <c r="F12" s="145">
        <f t="shared" si="2"/>
        <v>20148.615384615383</v>
      </c>
      <c r="G12" s="145">
        <f t="shared" si="3"/>
        <v>133250</v>
      </c>
      <c r="H12" s="145">
        <f t="shared" si="4"/>
        <v>113101.38461538462</v>
      </c>
      <c r="I12" s="146">
        <f t="shared" si="5"/>
        <v>3561.5626015384614</v>
      </c>
      <c r="J12" s="146">
        <f t="shared" si="6"/>
        <v>4196.0424999999996</v>
      </c>
    </row>
    <row r="13" spans="1:12">
      <c r="A13" s="141">
        <v>900102</v>
      </c>
      <c r="B13" s="142">
        <v>9</v>
      </c>
      <c r="C13" s="143">
        <f>_xlfn.XLOOKUP(A13,Raw!A:A,Raw!C:C)</f>
        <v>2.265E-2</v>
      </c>
      <c r="D13" s="143">
        <f t="shared" si="1"/>
        <v>0.20385</v>
      </c>
      <c r="E13" s="149">
        <f>_xlfn.XLOOKUP(A13,Raw!A:A,Raw!D:D)</f>
        <v>52880.04</v>
      </c>
      <c r="F13" s="145">
        <f t="shared" si="2"/>
        <v>5875.56</v>
      </c>
      <c r="G13" s="145">
        <f t="shared" si="3"/>
        <v>450000</v>
      </c>
      <c r="H13" s="145">
        <f t="shared" si="4"/>
        <v>444124.44</v>
      </c>
      <c r="I13" s="146">
        <f t="shared" si="5"/>
        <v>10059.418566</v>
      </c>
      <c r="J13" s="146">
        <f t="shared" si="6"/>
        <v>10192.5</v>
      </c>
    </row>
    <row r="14" spans="1:12">
      <c r="A14" s="141">
        <v>900561</v>
      </c>
      <c r="B14" s="142">
        <v>9</v>
      </c>
      <c r="C14" s="143">
        <f>_xlfn.XLOOKUP(A14,Raw!A:A,Raw!C:C)</f>
        <v>1.4999999999999999E-2</v>
      </c>
      <c r="D14" s="143">
        <f t="shared" si="1"/>
        <v>0.13500000000000001</v>
      </c>
      <c r="E14" s="149">
        <f>_xlfn.XLOOKUP(A14,Raw!A:A,Raw!D:D)</f>
        <v>56381.440000000002</v>
      </c>
      <c r="F14" s="145">
        <f t="shared" si="2"/>
        <v>6264.6044444444451</v>
      </c>
      <c r="G14" s="145">
        <f t="shared" si="3"/>
        <v>450000</v>
      </c>
      <c r="H14" s="145">
        <f t="shared" si="4"/>
        <v>443735.39555555553</v>
      </c>
      <c r="I14" s="146">
        <f t="shared" si="5"/>
        <v>6656.0309333333325</v>
      </c>
      <c r="J14" s="146">
        <f t="shared" si="6"/>
        <v>6750</v>
      </c>
    </row>
    <row r="15" spans="1:12">
      <c r="A15" s="141">
        <v>900573</v>
      </c>
      <c r="B15" s="142">
        <v>5.3310000000000004</v>
      </c>
      <c r="C15" s="143">
        <f>_xlfn.XLOOKUP(A15,Raw!A:A,Raw!C:C)</f>
        <v>1.4999999999999999E-2</v>
      </c>
      <c r="D15" s="143">
        <f t="shared" si="1"/>
        <v>7.9965000000000008E-2</v>
      </c>
      <c r="E15" s="149">
        <f>_xlfn.XLOOKUP(A15,Raw!A:A,Raw!D:D)</f>
        <v>51448</v>
      </c>
      <c r="F15" s="145">
        <f t="shared" si="2"/>
        <v>9650.7221909585442</v>
      </c>
      <c r="G15" s="145">
        <f t="shared" si="3"/>
        <v>266550</v>
      </c>
      <c r="H15" s="145">
        <f t="shared" si="4"/>
        <v>256899.27780904146</v>
      </c>
      <c r="I15" s="146">
        <f t="shared" si="5"/>
        <v>3853.4891671356218</v>
      </c>
      <c r="J15" s="146">
        <f t="shared" si="6"/>
        <v>3998.2500000000005</v>
      </c>
    </row>
    <row r="16" spans="1:12">
      <c r="A16" s="141">
        <v>900389</v>
      </c>
      <c r="B16" s="142">
        <v>10.662000000000001</v>
      </c>
      <c r="C16" s="143">
        <f>_xlfn.XLOOKUP(A16,Raw!A:A,Raw!C:C)</f>
        <v>1.4999999999999999E-2</v>
      </c>
      <c r="D16" s="143">
        <f t="shared" si="1"/>
        <v>0.15993000000000002</v>
      </c>
      <c r="E16" s="149">
        <f>_xlfn.XLOOKUP(A16,Raw!A:A,Raw!D:D)</f>
        <v>54356.163</v>
      </c>
      <c r="F16" s="145">
        <f t="shared" si="2"/>
        <v>5098.1207090602138</v>
      </c>
      <c r="G16" s="145">
        <f t="shared" si="3"/>
        <v>533100</v>
      </c>
      <c r="H16" s="145">
        <f t="shared" si="4"/>
        <v>528001.87929093977</v>
      </c>
      <c r="I16" s="146">
        <f t="shared" si="5"/>
        <v>7920.0281893640968</v>
      </c>
      <c r="J16" s="146">
        <f t="shared" si="6"/>
        <v>7996.5000000000009</v>
      </c>
    </row>
    <row r="17" spans="1:10">
      <c r="A17" s="141">
        <v>910651</v>
      </c>
      <c r="B17" s="142">
        <v>4.2649999999999997</v>
      </c>
      <c r="C17" s="143">
        <f>_xlfn.XLOOKUP(A17,Raw!A:A,Raw!C:C)</f>
        <v>0.08</v>
      </c>
      <c r="D17" s="143">
        <f t="shared" si="1"/>
        <v>0.3412</v>
      </c>
      <c r="E17" s="149">
        <f>_xlfn.XLOOKUP(A17,Raw!A:A,Raw!D:D)</f>
        <v>49774.498</v>
      </c>
      <c r="F17" s="145">
        <f t="shared" si="2"/>
        <v>11670.45674091442</v>
      </c>
      <c r="G17" s="145">
        <f t="shared" si="3"/>
        <v>213249.99999999997</v>
      </c>
      <c r="H17" s="145">
        <f t="shared" si="4"/>
        <v>201579.54325908556</v>
      </c>
      <c r="I17" s="146">
        <f t="shared" si="5"/>
        <v>16126.363460726845</v>
      </c>
      <c r="J17" s="146">
        <f t="shared" si="6"/>
        <v>17060</v>
      </c>
    </row>
    <row r="18" spans="1:10">
      <c r="A18" s="141">
        <v>912270</v>
      </c>
      <c r="B18" s="142">
        <v>4.2649999999999997</v>
      </c>
      <c r="C18" s="143">
        <f>_xlfn.XLOOKUP(A18,Raw!A:A,Raw!C:C)</f>
        <v>5.6000000000000001E-2</v>
      </c>
      <c r="D18" s="143">
        <f t="shared" si="1"/>
        <v>0.23884</v>
      </c>
      <c r="E18" s="149">
        <f>_xlfn.XLOOKUP(A18,Raw!A:A,Raw!D:D)</f>
        <v>52175.4</v>
      </c>
      <c r="F18" s="145">
        <f t="shared" si="2"/>
        <v>12233.388042203987</v>
      </c>
      <c r="G18" s="145">
        <f t="shared" si="3"/>
        <v>213249.99999999997</v>
      </c>
      <c r="H18" s="145">
        <f t="shared" si="4"/>
        <v>201016.61195779598</v>
      </c>
      <c r="I18" s="146">
        <f t="shared" si="5"/>
        <v>11256.930269636576</v>
      </c>
      <c r="J18" s="146">
        <f t="shared" si="6"/>
        <v>11942</v>
      </c>
    </row>
    <row r="19" spans="1:10">
      <c r="A19" s="141">
        <v>912642</v>
      </c>
      <c r="B19" s="142">
        <v>6</v>
      </c>
      <c r="C19" s="143">
        <f>_xlfn.XLOOKUP(A19,Raw!A:A,Raw!C:C)</f>
        <v>3.5499999999999997E-2</v>
      </c>
      <c r="D19" s="143">
        <f t="shared" si="1"/>
        <v>0.21299999999999997</v>
      </c>
      <c r="E19" s="149">
        <f>_xlfn.XLOOKUP(A19,Raw!A:A,Raw!D:D)</f>
        <v>49703.38</v>
      </c>
      <c r="F19" s="145">
        <f t="shared" si="2"/>
        <v>8283.8966666666656</v>
      </c>
      <c r="G19" s="145">
        <f t="shared" si="3"/>
        <v>300000</v>
      </c>
      <c r="H19" s="145">
        <f t="shared" si="4"/>
        <v>291716.10333333333</v>
      </c>
      <c r="I19" s="146">
        <f t="shared" si="5"/>
        <v>10355.921668333332</v>
      </c>
      <c r="J19" s="146">
        <f t="shared" si="6"/>
        <v>10649.999999999998</v>
      </c>
    </row>
    <row r="20" spans="1:10">
      <c r="A20" s="141">
        <v>913202</v>
      </c>
      <c r="B20" s="142">
        <v>7</v>
      </c>
      <c r="C20" s="143">
        <f>_xlfn.XLOOKUP(A20,Raw!A:A,Raw!C:C)</f>
        <v>6.9999999999999993E-2</v>
      </c>
      <c r="D20" s="143">
        <f t="shared" si="1"/>
        <v>0.48999999999999994</v>
      </c>
      <c r="E20" s="149">
        <f>_xlfn.XLOOKUP(A20,Raw!A:A,Raw!D:D)</f>
        <v>49704.26</v>
      </c>
      <c r="F20" s="145">
        <f t="shared" si="2"/>
        <v>7100.6085714285718</v>
      </c>
      <c r="G20" s="145">
        <f t="shared" si="3"/>
        <v>350000</v>
      </c>
      <c r="H20" s="145">
        <f t="shared" si="4"/>
        <v>342899.39142857143</v>
      </c>
      <c r="I20" s="146">
        <f t="shared" si="5"/>
        <v>24002.957399999996</v>
      </c>
      <c r="J20" s="146">
        <f t="shared" si="6"/>
        <v>24499.999999999996</v>
      </c>
    </row>
    <row r="21" spans="1:10">
      <c r="A21" s="141">
        <v>913393</v>
      </c>
      <c r="B21" s="142">
        <v>6</v>
      </c>
      <c r="C21" s="143">
        <f>_xlfn.XLOOKUP(A21,Raw!A:A,Raw!C:C)</f>
        <v>1.145E-2</v>
      </c>
      <c r="D21" s="143">
        <f t="shared" si="1"/>
        <v>6.8699999999999997E-2</v>
      </c>
      <c r="E21" s="149">
        <f>_xlfn.XLOOKUP(A21,Raw!A:A,Raw!D:D)</f>
        <v>49695.54</v>
      </c>
      <c r="F21" s="145">
        <f t="shared" si="2"/>
        <v>8282.59</v>
      </c>
      <c r="G21" s="145">
        <f t="shared" si="3"/>
        <v>300000</v>
      </c>
      <c r="H21" s="145">
        <f t="shared" si="4"/>
        <v>291717.40999999997</v>
      </c>
      <c r="I21" s="146">
        <f t="shared" si="5"/>
        <v>3340.1643444999995</v>
      </c>
      <c r="J21" s="146">
        <f t="shared" si="6"/>
        <v>3435</v>
      </c>
    </row>
    <row r="22" spans="1:10">
      <c r="A22" s="141">
        <v>913360</v>
      </c>
      <c r="B22" s="142">
        <v>6</v>
      </c>
      <c r="C22" s="143">
        <f>_xlfn.XLOOKUP(A22,Raw!A:A,Raw!C:C)</f>
        <v>1.1245E-2</v>
      </c>
      <c r="D22" s="143">
        <f t="shared" si="1"/>
        <v>6.7470000000000002E-2</v>
      </c>
      <c r="E22" s="149">
        <f>_xlfn.XLOOKUP(A22,Raw!A:A,Raw!D:D)</f>
        <v>49648</v>
      </c>
      <c r="F22" s="145">
        <f t="shared" si="2"/>
        <v>8274.6666666666661</v>
      </c>
      <c r="G22" s="145">
        <f t="shared" si="3"/>
        <v>300000</v>
      </c>
      <c r="H22" s="145">
        <f t="shared" si="4"/>
        <v>291725.33333333331</v>
      </c>
      <c r="I22" s="146">
        <f t="shared" si="5"/>
        <v>3280.4513733333329</v>
      </c>
      <c r="J22" s="146">
        <f t="shared" si="6"/>
        <v>3373.5</v>
      </c>
    </row>
    <row r="23" spans="1:10">
      <c r="A23" s="141">
        <v>900364</v>
      </c>
      <c r="B23" s="142">
        <v>1</v>
      </c>
      <c r="C23" s="143">
        <f>_xlfn.XLOOKUP(A23,Raw!A:A,Raw!C:C)</f>
        <v>2.3550000000000001E-2</v>
      </c>
      <c r="D23" s="143">
        <f t="shared" si="1"/>
        <v>2.3550000000000001E-2</v>
      </c>
      <c r="E23" s="149">
        <f>_xlfn.XLOOKUP(A23,Raw!A:A,Raw!D:D)</f>
        <v>50237.68</v>
      </c>
      <c r="F23" s="145">
        <f t="shared" si="2"/>
        <v>50237.68</v>
      </c>
      <c r="G23" s="145">
        <f t="shared" si="3"/>
        <v>50000</v>
      </c>
      <c r="H23" s="145">
        <f t="shared" si="4"/>
        <v>-237.68000000000029</v>
      </c>
      <c r="I23" s="146">
        <f t="shared" si="5"/>
        <v>-5.5973640000000069</v>
      </c>
      <c r="J23" s="146">
        <f t="shared" si="6"/>
        <v>1177.5</v>
      </c>
    </row>
    <row r="24" spans="1:10">
      <c r="A24" s="148">
        <v>900475</v>
      </c>
      <c r="B24" s="142">
        <v>1</v>
      </c>
      <c r="C24" s="143">
        <f>_xlfn.XLOOKUP(A24,Raw!A:A,Raw!C:C)</f>
        <v>0.08</v>
      </c>
      <c r="D24" s="143">
        <f t="shared" si="1"/>
        <v>0.08</v>
      </c>
      <c r="E24" s="149">
        <f>_xlfn.XLOOKUP(A24,Raw!A:A,Raw!D:D)</f>
        <v>49683.692999999999</v>
      </c>
      <c r="F24" s="145">
        <f t="shared" si="2"/>
        <v>49683.692999999999</v>
      </c>
      <c r="G24" s="145">
        <f t="shared" si="3"/>
        <v>50000</v>
      </c>
      <c r="H24" s="145">
        <f t="shared" si="4"/>
        <v>316.3070000000007</v>
      </c>
      <c r="I24" s="146">
        <f t="shared" si="5"/>
        <v>25.304560000000055</v>
      </c>
      <c r="J24" s="146">
        <f t="shared" si="6"/>
        <v>4000</v>
      </c>
    </row>
    <row r="25" spans="1:10">
      <c r="A25" s="148">
        <v>910831</v>
      </c>
      <c r="B25" s="142">
        <v>2</v>
      </c>
      <c r="C25" s="143">
        <f>_xlfn.XLOOKUP(A25,Raw!A:A,Raw!C:C)</f>
        <v>2.095E-2</v>
      </c>
      <c r="D25" s="143">
        <f t="shared" si="1"/>
        <v>4.19E-2</v>
      </c>
      <c r="E25" s="149">
        <f>_xlfn.XLOOKUP(A25,Raw!A:A,Raw!D:D)</f>
        <v>49992.569000000003</v>
      </c>
      <c r="F25" s="145">
        <f t="shared" si="2"/>
        <v>24996.284500000002</v>
      </c>
      <c r="G25" s="145">
        <f t="shared" si="3"/>
        <v>100000</v>
      </c>
      <c r="H25" s="145">
        <f t="shared" si="4"/>
        <v>75003.715499999991</v>
      </c>
      <c r="I25" s="146">
        <f t="shared" si="5"/>
        <v>1571.3278397249999</v>
      </c>
      <c r="J25" s="146">
        <f t="shared" si="6"/>
        <v>2095</v>
      </c>
    </row>
    <row r="26" spans="1:10">
      <c r="A26" s="148">
        <v>900308</v>
      </c>
      <c r="B26" s="142">
        <v>2</v>
      </c>
      <c r="C26" s="143">
        <f>_xlfn.XLOOKUP(A26,Raw!A:A,Raw!C:C)</f>
        <v>1.9949999999999999E-2</v>
      </c>
      <c r="D26" s="143">
        <f t="shared" si="1"/>
        <v>3.9899999999999998E-2</v>
      </c>
      <c r="E26" s="149">
        <f>_xlfn.XLOOKUP(A26,Raw!A:A,Raw!D:D)</f>
        <v>50042.004999999997</v>
      </c>
      <c r="F26" s="145">
        <f t="shared" si="2"/>
        <v>25021.002499999999</v>
      </c>
      <c r="G26" s="145">
        <f t="shared" si="3"/>
        <v>100000</v>
      </c>
      <c r="H26" s="145">
        <f t="shared" si="4"/>
        <v>74978.997499999998</v>
      </c>
      <c r="I26" s="146">
        <f t="shared" si="5"/>
        <v>1495.8310001249999</v>
      </c>
      <c r="J26" s="146">
        <f t="shared" si="6"/>
        <v>1995</v>
      </c>
    </row>
    <row r="27" spans="1:10">
      <c r="A27" s="148"/>
      <c r="B27" s="142"/>
      <c r="C27" s="143"/>
      <c r="D27" s="143"/>
      <c r="E27" s="149"/>
      <c r="G27" s="145"/>
      <c r="H27" s="145"/>
      <c r="I27" s="146"/>
      <c r="J27" s="146"/>
    </row>
    <row r="28" spans="1:10">
      <c r="A28" s="148"/>
      <c r="B28" s="142"/>
      <c r="C28" s="143"/>
      <c r="D28" s="143"/>
      <c r="E28" s="149"/>
      <c r="G28" s="145"/>
      <c r="H28" s="145"/>
      <c r="I28" s="146"/>
      <c r="J28" s="146"/>
    </row>
    <row r="29" spans="1:10">
      <c r="A29" s="148"/>
      <c r="B29" s="142"/>
      <c r="C29" s="143"/>
      <c r="D29" s="143"/>
      <c r="E29" s="149"/>
      <c r="F29" s="145"/>
      <c r="G29" s="145"/>
      <c r="H29" s="145"/>
      <c r="I29" s="146"/>
      <c r="J29" s="146"/>
    </row>
    <row r="30" spans="1:10">
      <c r="A30" s="148"/>
      <c r="B30" s="142"/>
      <c r="C30" s="143"/>
      <c r="D30" s="143"/>
      <c r="E30" s="149"/>
      <c r="F30" s="145"/>
      <c r="G30" s="145"/>
      <c r="H30" s="145"/>
      <c r="I30" s="146"/>
      <c r="J30" s="146"/>
    </row>
    <row r="31" spans="1:10">
      <c r="A31" s="148"/>
      <c r="B31" s="142"/>
      <c r="C31" s="143"/>
      <c r="D31" s="143"/>
      <c r="E31" s="149"/>
      <c r="F31" s="145"/>
      <c r="G31" s="145"/>
      <c r="H31" s="145"/>
      <c r="I31" s="146"/>
      <c r="J31" s="146"/>
    </row>
    <row r="32" spans="1:10">
      <c r="A32" s="148"/>
      <c r="B32" s="142"/>
      <c r="C32" s="143"/>
      <c r="D32" s="143"/>
      <c r="E32" s="149"/>
      <c r="F32" s="145"/>
      <c r="G32" s="145"/>
      <c r="H32" s="145"/>
      <c r="I32" s="146"/>
      <c r="J32" s="146"/>
    </row>
    <row r="33" spans="1:10">
      <c r="A33" s="148"/>
      <c r="B33" s="142"/>
      <c r="C33" s="143"/>
      <c r="D33" s="143"/>
      <c r="E33" s="149"/>
      <c r="F33" s="145"/>
      <c r="G33" s="145"/>
      <c r="H33" s="145"/>
      <c r="I33" s="146"/>
      <c r="J33" s="146"/>
    </row>
    <row r="34" spans="1:10">
      <c r="A34" s="148"/>
      <c r="B34" s="142"/>
      <c r="C34" s="143"/>
      <c r="D34" s="143"/>
      <c r="E34" s="149"/>
      <c r="F34" s="145"/>
      <c r="G34" s="145"/>
      <c r="H34" s="145"/>
      <c r="I34" s="146"/>
      <c r="J34" s="146"/>
    </row>
    <row r="35" spans="1:10">
      <c r="A35" s="148"/>
      <c r="B35" s="142"/>
      <c r="C35" s="143"/>
      <c r="D35" s="143"/>
      <c r="E35" s="149"/>
      <c r="F35" s="145"/>
      <c r="G35" s="145"/>
      <c r="H35" s="145"/>
      <c r="I35" s="146"/>
      <c r="J35" s="146"/>
    </row>
    <row r="36" spans="1:10">
      <c r="A36" s="148"/>
      <c r="B36" s="142"/>
      <c r="C36" s="143"/>
      <c r="D36" s="143"/>
      <c r="E36" s="149"/>
      <c r="F36" s="145"/>
      <c r="G36" s="145"/>
      <c r="H36" s="145"/>
      <c r="I36" s="146"/>
      <c r="J36" s="146"/>
    </row>
    <row r="37" spans="1:10">
      <c r="A37" s="148"/>
      <c r="B37" s="142"/>
      <c r="C37" s="143"/>
      <c r="D37" s="143"/>
      <c r="E37" s="149"/>
      <c r="F37" s="145"/>
      <c r="G37" s="145"/>
      <c r="H37" s="145"/>
      <c r="I37" s="146"/>
      <c r="J37" s="146"/>
    </row>
    <row r="38" spans="1:10">
      <c r="A38" s="148"/>
      <c r="B38" s="142"/>
      <c r="C38" s="143"/>
      <c r="D38" s="143"/>
      <c r="E38" s="149"/>
      <c r="F38" s="145"/>
      <c r="G38" s="145"/>
      <c r="H38" s="145"/>
      <c r="I38" s="146"/>
      <c r="J38" s="146"/>
    </row>
    <row r="39" spans="1:10">
      <c r="A39" s="148"/>
      <c r="B39" s="142"/>
      <c r="C39" s="143"/>
      <c r="D39" s="143"/>
      <c r="E39" s="149"/>
      <c r="F39" s="145"/>
      <c r="G39" s="145"/>
      <c r="H39" s="145"/>
      <c r="I39" s="146"/>
      <c r="J39" s="146"/>
    </row>
    <row r="40" spans="1:10">
      <c r="A40" s="148"/>
      <c r="B40" s="142"/>
      <c r="C40" s="143"/>
      <c r="D40" s="143"/>
      <c r="E40" s="149"/>
      <c r="F40" s="145"/>
      <c r="G40" s="145"/>
      <c r="H40" s="145"/>
      <c r="I40" s="146"/>
      <c r="J40" s="146"/>
    </row>
    <row r="41" spans="1:10">
      <c r="A41" s="148"/>
      <c r="B41" s="142"/>
      <c r="C41" s="143"/>
      <c r="D41" s="143"/>
      <c r="E41" s="149"/>
      <c r="F41" s="145"/>
      <c r="G41" s="145"/>
      <c r="H41" s="145"/>
      <c r="I41" s="146"/>
      <c r="J41" s="146"/>
    </row>
    <row r="42" spans="1:10">
      <c r="A42" s="148"/>
      <c r="B42" s="142"/>
      <c r="C42" s="143"/>
      <c r="D42" s="143"/>
      <c r="E42" s="149"/>
      <c r="F42" s="145"/>
      <c r="G42" s="145"/>
      <c r="H42" s="145"/>
      <c r="I42" s="146"/>
      <c r="J42" s="146"/>
    </row>
    <row r="43" spans="1:10">
      <c r="A43" s="148"/>
      <c r="B43" s="142"/>
      <c r="C43" s="143"/>
      <c r="D43" s="143"/>
      <c r="E43" s="149"/>
      <c r="F43" s="145"/>
      <c r="G43" s="145"/>
      <c r="H43" s="145"/>
      <c r="I43" s="146"/>
      <c r="J43" s="146"/>
    </row>
    <row r="44" spans="1:10">
      <c r="A44" s="148"/>
      <c r="B44" s="142"/>
      <c r="C44" s="143"/>
      <c r="D44" s="143"/>
      <c r="E44" s="149"/>
      <c r="F44" s="145"/>
      <c r="G44" s="145"/>
      <c r="H44" s="145"/>
      <c r="I44" s="146"/>
      <c r="J44" s="146"/>
    </row>
    <row r="45" spans="1:10">
      <c r="B45" s="142"/>
      <c r="C45" s="143"/>
      <c r="D45" s="143"/>
      <c r="E45" s="149"/>
      <c r="F45" s="145"/>
      <c r="G45" s="145"/>
      <c r="H45" s="145"/>
      <c r="I45" s="146"/>
      <c r="J45" s="146"/>
    </row>
    <row r="46" spans="1:10">
      <c r="B46" s="142"/>
      <c r="C46" s="143"/>
      <c r="D46" s="143"/>
      <c r="E46" s="149"/>
      <c r="F46" s="145"/>
      <c r="G46" s="145"/>
      <c r="H46" s="145"/>
      <c r="I46" s="146"/>
      <c r="J46" s="146"/>
    </row>
    <row r="47" spans="1:10">
      <c r="B47" s="142"/>
      <c r="C47" s="143"/>
      <c r="D47" s="143"/>
      <c r="E47" s="149"/>
      <c r="F47" s="145"/>
      <c r="G47" s="145"/>
      <c r="H47" s="145"/>
      <c r="I47" s="146"/>
      <c r="J47" s="146"/>
    </row>
    <row r="48" spans="1:10">
      <c r="B48" s="142"/>
      <c r="C48" s="143"/>
      <c r="D48" s="143"/>
      <c r="E48" s="149"/>
      <c r="F48" s="145"/>
      <c r="G48" s="145"/>
      <c r="H48" s="145"/>
      <c r="I48" s="146"/>
      <c r="J48" s="146"/>
    </row>
    <row r="49" spans="2:10">
      <c r="B49" s="142"/>
      <c r="C49" s="143"/>
      <c r="D49" s="143"/>
      <c r="E49" s="149"/>
      <c r="F49" s="145"/>
      <c r="G49" s="145"/>
      <c r="H49" s="145"/>
      <c r="I49" s="146"/>
      <c r="J49" s="146"/>
    </row>
    <row r="50" spans="2:10">
      <c r="B50" s="142"/>
      <c r="C50" s="143"/>
      <c r="D50" s="143"/>
      <c r="E50" s="149"/>
      <c r="F50" s="145"/>
      <c r="G50" s="145"/>
      <c r="H50" s="145"/>
      <c r="I50" s="146"/>
      <c r="J50" s="146"/>
    </row>
    <row r="51" spans="2:10">
      <c r="B51" s="142"/>
      <c r="C51" s="143"/>
      <c r="D51" s="143"/>
      <c r="E51" s="149"/>
      <c r="F51" s="145"/>
      <c r="G51" s="145"/>
      <c r="H51" s="145"/>
      <c r="I51" s="146"/>
      <c r="J51" s="146"/>
    </row>
    <row r="52" spans="2:10">
      <c r="B52" s="142"/>
      <c r="C52" s="143"/>
      <c r="D52" s="143"/>
      <c r="E52" s="149"/>
      <c r="F52" s="145"/>
      <c r="G52" s="145"/>
      <c r="H52" s="145"/>
      <c r="I52" s="146"/>
      <c r="J52" s="146"/>
    </row>
    <row r="53" spans="2:10">
      <c r="B53" s="142"/>
      <c r="C53" s="143"/>
      <c r="D53" s="143"/>
      <c r="E53" s="149"/>
      <c r="F53" s="145"/>
      <c r="G53" s="145"/>
      <c r="H53" s="145"/>
      <c r="I53" s="146"/>
      <c r="J53" s="146"/>
    </row>
    <row r="54" spans="2:10">
      <c r="B54" s="142"/>
      <c r="C54" s="143"/>
      <c r="D54" s="143"/>
      <c r="E54" s="149"/>
      <c r="F54" s="145"/>
      <c r="G54" s="145"/>
      <c r="H54" s="145"/>
      <c r="I54" s="146"/>
      <c r="J54" s="146"/>
    </row>
    <row r="55" spans="2:10">
      <c r="B55" s="142"/>
      <c r="C55" s="143"/>
      <c r="D55" s="143"/>
      <c r="E55" s="149"/>
      <c r="F55" s="145"/>
      <c r="G55" s="145"/>
      <c r="H55" s="145"/>
      <c r="I55" s="146"/>
      <c r="J55" s="146"/>
    </row>
    <row r="56" spans="2:10">
      <c r="B56" s="142"/>
      <c r="C56" s="143"/>
      <c r="D56" s="143"/>
      <c r="E56" s="149"/>
      <c r="F56" s="145"/>
      <c r="G56" s="145"/>
      <c r="H56" s="145"/>
      <c r="I56" s="146"/>
      <c r="J56" s="146"/>
    </row>
    <row r="57" spans="2:10">
      <c r="B57" s="142"/>
      <c r="C57" s="143"/>
      <c r="D57" s="143"/>
      <c r="E57" s="149"/>
      <c r="F57" s="145"/>
      <c r="G57" s="145"/>
      <c r="H57" s="145"/>
      <c r="I57" s="146"/>
      <c r="J57" s="146"/>
    </row>
    <row r="58" spans="2:10">
      <c r="B58" s="142"/>
      <c r="C58" s="143"/>
      <c r="D58" s="143"/>
      <c r="E58" s="149"/>
      <c r="F58" s="145"/>
      <c r="G58" s="145"/>
      <c r="H58" s="145"/>
      <c r="I58" s="146"/>
      <c r="J58" s="146"/>
    </row>
    <row r="59" spans="2:10">
      <c r="B59" s="142"/>
      <c r="C59" s="143"/>
      <c r="D59" s="143"/>
      <c r="E59" s="149"/>
      <c r="F59" s="145"/>
      <c r="G59" s="145"/>
      <c r="H59" s="145"/>
      <c r="I59" s="146"/>
      <c r="J59" s="146"/>
    </row>
    <row r="60" spans="2:10">
      <c r="B60" s="142"/>
      <c r="C60" s="143"/>
      <c r="D60" s="143"/>
      <c r="E60" s="149"/>
      <c r="F60" s="145"/>
      <c r="G60" s="145"/>
      <c r="H60" s="145"/>
      <c r="I60" s="146"/>
      <c r="J60" s="146"/>
    </row>
    <row r="61" spans="2:10">
      <c r="B61" s="142"/>
      <c r="C61" s="143"/>
      <c r="D61" s="143"/>
      <c r="E61" s="149"/>
      <c r="F61" s="145"/>
      <c r="G61" s="145"/>
      <c r="H61" s="145"/>
      <c r="I61" s="146"/>
      <c r="J61" s="146"/>
    </row>
    <row r="62" spans="2:10">
      <c r="B62" s="142"/>
      <c r="C62" s="143"/>
      <c r="D62" s="143"/>
      <c r="E62" s="149"/>
      <c r="F62" s="145"/>
      <c r="G62" s="145"/>
      <c r="H62" s="145"/>
      <c r="I62" s="146"/>
      <c r="J62" s="146"/>
    </row>
  </sheetData>
  <printOptions horizontalCentered="1"/>
  <pageMargins left="0.75" right="0.75" top="1" bottom="1" header="0.5" footer="0.5"/>
  <pageSetup paperSize="9" scale="56" fitToHeight="0" orientation="landscape" r:id="rId1"/>
  <headerFooter scaleWithDoc="0">
    <oddHeader>&amp;A</oddHeader>
    <oddFooter>Page &amp;P of &amp;N</oddFooter>
  </headerFooter>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424F-CF2A-1146-A3FD-40AF98D81DAD}">
  <sheetPr>
    <tabColor theme="6"/>
    <pageSetUpPr fitToPage="1"/>
  </sheetPr>
  <dimension ref="A1:L62"/>
  <sheetViews>
    <sheetView showGridLines="0" zoomScale="90" zoomScaleNormal="90" workbookViewId="0">
      <pane ySplit="2" topLeftCell="A3" activePane="bottomLeft" state="frozen"/>
      <selection activeCell="E1" sqref="E1"/>
      <selection pane="bottomLeft" activeCell="F12" sqref="F12"/>
    </sheetView>
  </sheetViews>
  <sheetFormatPr defaultColWidth="13.33203125" defaultRowHeight="15.75"/>
  <cols>
    <col min="1" max="1" width="13.33203125" style="147"/>
    <col min="2" max="2" width="13.33203125" style="150"/>
    <col min="3" max="3" width="15.44140625" style="150" customWidth="1"/>
    <col min="4" max="4" width="13.33203125" style="144"/>
    <col min="5" max="5" width="16.44140625" style="145" customWidth="1"/>
    <col min="6" max="6" width="18.44140625" style="149" customWidth="1"/>
    <col min="7" max="7" width="20.88671875" style="149" customWidth="1"/>
    <col min="8" max="8" width="20" style="149" customWidth="1"/>
    <col min="9" max="9" width="17.5546875" style="143" customWidth="1"/>
    <col min="10" max="10" width="19.33203125" style="143" customWidth="1"/>
    <col min="11" max="16384" width="13.33203125" style="147"/>
  </cols>
  <sheetData>
    <row r="1" spans="1:12" s="135" customFormat="1" ht="31.5">
      <c r="A1" s="134" t="s">
        <v>47</v>
      </c>
      <c r="B1" s="131" t="s">
        <v>12</v>
      </c>
      <c r="C1" s="131" t="s">
        <v>65</v>
      </c>
      <c r="D1" s="131" t="s">
        <v>6</v>
      </c>
      <c r="E1" s="132" t="s">
        <v>26</v>
      </c>
      <c r="F1" s="132" t="s">
        <v>66</v>
      </c>
      <c r="G1" s="132" t="s">
        <v>41</v>
      </c>
      <c r="H1" s="132" t="s">
        <v>38</v>
      </c>
      <c r="I1" s="133" t="s">
        <v>40</v>
      </c>
      <c r="J1" s="133" t="s">
        <v>70</v>
      </c>
      <c r="K1" s="126"/>
      <c r="L1" s="134" t="s">
        <v>39</v>
      </c>
    </row>
    <row r="2" spans="1:12" s="135" customFormat="1">
      <c r="A2" s="134" t="s">
        <v>13</v>
      </c>
      <c r="B2" s="136"/>
      <c r="C2" s="136"/>
      <c r="D2" s="137">
        <f>SUM(D3:D26)</f>
        <v>2.1187969099999995</v>
      </c>
      <c r="E2" s="138"/>
      <c r="F2" s="139">
        <f>MIN(F3:F544)</f>
        <v>2469.5587142857144</v>
      </c>
      <c r="G2" s="138"/>
      <c r="H2" s="138" t="s">
        <v>27</v>
      </c>
      <c r="I2" s="137">
        <f>SUM(I3:I26)</f>
        <v>14031.670988047346</v>
      </c>
      <c r="J2" s="137">
        <f>SUM(J3:J26)</f>
        <v>105939.84550000001</v>
      </c>
      <c r="K2" s="126"/>
      <c r="L2" s="140">
        <v>50000</v>
      </c>
    </row>
    <row r="3" spans="1:12">
      <c r="A3" s="141">
        <v>911150</v>
      </c>
      <c r="B3" s="142">
        <v>5.75</v>
      </c>
      <c r="C3" s="143">
        <f>_xlfn.XLOOKUP(A3,Raw!A:A,Raw!C:C)</f>
        <v>2.325E-2</v>
      </c>
      <c r="D3" s="143">
        <f>+C3*B3</f>
        <v>0.13368749999999999</v>
      </c>
      <c r="E3" s="149">
        <f>_xlfn.XLOOKUP('P5000'!A3,Raw!A:A,Raw!D:D)</f>
        <v>50450.968000000001</v>
      </c>
      <c r="F3" s="145">
        <f>E3/B3</f>
        <v>8774.0813913043476</v>
      </c>
      <c r="G3" s="145">
        <f>+B3*$L$2</f>
        <v>287500</v>
      </c>
      <c r="H3" s="145">
        <f>G3-F3</f>
        <v>278725.91860869568</v>
      </c>
      <c r="I3" s="146">
        <f t="shared" ref="I3" si="0">+H3*C3</f>
        <v>6480.3776076521744</v>
      </c>
      <c r="J3" s="146">
        <f>+$L$2*D3</f>
        <v>6684.3749999999991</v>
      </c>
    </row>
    <row r="4" spans="1:12">
      <c r="A4" s="141">
        <v>910851</v>
      </c>
      <c r="B4" s="142">
        <v>6.25</v>
      </c>
      <c r="C4" s="143">
        <f>_xlfn.XLOOKUP(A4,Raw!A:A,Raw!C:C)</f>
        <v>1.8250000000000002E-2</v>
      </c>
      <c r="D4" s="143">
        <f t="shared" ref="D4:D23" si="1">+C4*B4</f>
        <v>0.11406250000000001</v>
      </c>
      <c r="E4" s="149">
        <f>_xlfn.XLOOKUP('P5000'!A4,Raw!A:A,Raw!D:D)</f>
        <v>50269.017</v>
      </c>
      <c r="F4" s="145">
        <f t="shared" ref="F4:F23" si="2">E4/B4</f>
        <v>8043.0427200000004</v>
      </c>
      <c r="G4" s="145">
        <f t="shared" ref="G4:G23" si="3">+B4*$L$2</f>
        <v>312500</v>
      </c>
      <c r="H4" s="145">
        <f t="shared" ref="H4:H23" si="4">G4-F4</f>
        <v>304456.95727999997</v>
      </c>
      <c r="I4" s="146">
        <f t="shared" ref="I4:I23" si="5">+H4*C4</f>
        <v>5556.3394703600006</v>
      </c>
      <c r="J4" s="146">
        <f t="shared" ref="J4:J23" si="6">+$L$2*D4</f>
        <v>5703.1250000000009</v>
      </c>
    </row>
    <row r="5" spans="1:12">
      <c r="A5" s="141">
        <v>900161</v>
      </c>
      <c r="B5" s="142">
        <v>6</v>
      </c>
      <c r="C5" s="143">
        <f>_xlfn.XLOOKUP(A5,Raw!A:A,Raw!C:C)</f>
        <v>1.4999999999999999E-2</v>
      </c>
      <c r="D5" s="143">
        <f t="shared" si="1"/>
        <v>0.09</v>
      </c>
      <c r="E5" s="149">
        <f>_xlfn.XLOOKUP('P5000'!A5,Raw!A:A,Raw!D:D)</f>
        <v>89704.025999999998</v>
      </c>
      <c r="F5" s="145">
        <f t="shared" si="2"/>
        <v>14950.671</v>
      </c>
      <c r="G5" s="145">
        <f t="shared" si="3"/>
        <v>300000</v>
      </c>
      <c r="H5" s="145">
        <f t="shared" si="4"/>
        <v>285049.32900000003</v>
      </c>
      <c r="I5" s="146">
        <f t="shared" si="5"/>
        <v>4275.7399350000005</v>
      </c>
      <c r="J5" s="146">
        <f t="shared" si="6"/>
        <v>4500</v>
      </c>
    </row>
    <row r="6" spans="1:12">
      <c r="A6" s="141">
        <v>900165</v>
      </c>
      <c r="B6" s="142">
        <v>7</v>
      </c>
      <c r="C6" s="143">
        <f>_xlfn.XLOOKUP(A6,Raw!A:A,Raw!C:C)</f>
        <v>1.55E-2</v>
      </c>
      <c r="D6" s="143">
        <f t="shared" si="1"/>
        <v>0.1085</v>
      </c>
      <c r="E6" s="149">
        <f>_xlfn.XLOOKUP('P5000'!A6,Raw!A:A,Raw!D:D)</f>
        <v>52646.62</v>
      </c>
      <c r="F6" s="145">
        <f t="shared" si="2"/>
        <v>7520.9457142857145</v>
      </c>
      <c r="G6" s="145">
        <f t="shared" si="3"/>
        <v>350000</v>
      </c>
      <c r="H6" s="145">
        <f t="shared" si="4"/>
        <v>342479.05428571429</v>
      </c>
      <c r="I6" s="146">
        <f t="shared" si="5"/>
        <v>5308.4253414285713</v>
      </c>
      <c r="J6" s="146">
        <f t="shared" si="6"/>
        <v>5425</v>
      </c>
    </row>
    <row r="7" spans="1:12">
      <c r="A7" s="141">
        <v>901285</v>
      </c>
      <c r="B7" s="142">
        <v>6</v>
      </c>
      <c r="C7" s="143">
        <f>_xlfn.XLOOKUP(A7,Raw!A:A,Raw!C:C)</f>
        <v>2.0999999999999998E-2</v>
      </c>
      <c r="D7" s="143">
        <f t="shared" si="1"/>
        <v>0.126</v>
      </c>
      <c r="E7" s="149">
        <f>_xlfn.XLOOKUP('P5000'!A7,Raw!A:A,Raw!D:D)</f>
        <v>49879.391000000003</v>
      </c>
      <c r="F7" s="145">
        <f t="shared" si="2"/>
        <v>8313.2318333333333</v>
      </c>
      <c r="G7" s="145">
        <f t="shared" si="3"/>
        <v>300000</v>
      </c>
      <c r="H7" s="145">
        <f t="shared" si="4"/>
        <v>291686.76816666668</v>
      </c>
      <c r="I7" s="146">
        <f t="shared" si="5"/>
        <v>6125.4221314999995</v>
      </c>
      <c r="J7" s="146">
        <f t="shared" si="6"/>
        <v>6300</v>
      </c>
    </row>
    <row r="8" spans="1:12">
      <c r="A8" s="141">
        <v>913106</v>
      </c>
      <c r="B8" s="142">
        <v>3.956</v>
      </c>
      <c r="C8" s="143">
        <f>_xlfn.XLOOKUP(A8,Raw!A:A,Raw!C:C)</f>
        <v>1.711E-2</v>
      </c>
      <c r="D8" s="143">
        <f t="shared" si="1"/>
        <v>6.7687159999999996E-2</v>
      </c>
      <c r="E8" s="149">
        <f>_xlfn.XLOOKUP('P5000'!A8,Raw!A:A,Raw!D:D)</f>
        <v>62079.013000000006</v>
      </c>
      <c r="F8" s="145">
        <f t="shared" si="2"/>
        <v>15692.369312436807</v>
      </c>
      <c r="G8" s="145">
        <f t="shared" si="3"/>
        <v>197800</v>
      </c>
      <c r="H8" s="145">
        <f t="shared" si="4"/>
        <v>182107.63068756319</v>
      </c>
      <c r="I8" s="146">
        <f t="shared" si="5"/>
        <v>3115.8615610642059</v>
      </c>
      <c r="J8" s="146">
        <f t="shared" si="6"/>
        <v>3384.3579999999997</v>
      </c>
    </row>
    <row r="9" spans="1:12">
      <c r="A9" s="141">
        <v>900388</v>
      </c>
      <c r="B9" s="142">
        <v>21</v>
      </c>
      <c r="C9" s="143">
        <f>_xlfn.XLOOKUP(A9,Raw!A:A,Raw!C:C)</f>
        <v>1.4999999999999999E-2</v>
      </c>
      <c r="D9" s="143">
        <f t="shared" si="1"/>
        <v>0.315</v>
      </c>
      <c r="E9" s="149">
        <f>_xlfn.XLOOKUP('P5000'!A9,Raw!A:A,Raw!D:D)</f>
        <v>51860.733</v>
      </c>
      <c r="F9" s="145">
        <f t="shared" si="2"/>
        <v>2469.5587142857144</v>
      </c>
      <c r="G9" s="145">
        <f t="shared" si="3"/>
        <v>1050000</v>
      </c>
      <c r="H9" s="145">
        <f t="shared" si="4"/>
        <v>1047530.4412857143</v>
      </c>
      <c r="I9" s="146">
        <f t="shared" si="5"/>
        <v>15712.956619285713</v>
      </c>
      <c r="J9" s="146">
        <f t="shared" si="6"/>
        <v>15750</v>
      </c>
    </row>
    <row r="10" spans="1:12">
      <c r="A10" s="141">
        <v>911060</v>
      </c>
      <c r="B10" s="142">
        <v>19</v>
      </c>
      <c r="C10" s="143">
        <f>_xlfn.XLOOKUP(A10,Raw!A:A,Raw!C:C)</f>
        <v>1.4999999999999999E-2</v>
      </c>
      <c r="D10" s="143">
        <f t="shared" si="1"/>
        <v>0.28499999999999998</v>
      </c>
      <c r="E10" s="149">
        <f>_xlfn.XLOOKUP('P5000'!A10,Raw!A:A,Raw!D:D)</f>
        <v>49758.84</v>
      </c>
      <c r="F10" s="145">
        <f t="shared" si="2"/>
        <v>2618.8863157894734</v>
      </c>
      <c r="G10" s="145">
        <f t="shared" si="3"/>
        <v>950000</v>
      </c>
      <c r="H10" s="145">
        <f t="shared" si="4"/>
        <v>947381.11368421058</v>
      </c>
      <c r="I10" s="146">
        <f t="shared" si="5"/>
        <v>14210.716705263158</v>
      </c>
      <c r="J10" s="146">
        <f t="shared" si="6"/>
        <v>14249.999999999998</v>
      </c>
    </row>
    <row r="11" spans="1:12">
      <c r="A11" s="141">
        <v>912441</v>
      </c>
      <c r="B11" s="142">
        <v>8</v>
      </c>
      <c r="C11" s="143">
        <f>_xlfn.XLOOKUP(A11,Raw!A:A,Raw!C:C)</f>
        <v>1.4999999999999999E-2</v>
      </c>
      <c r="D11" s="143">
        <f t="shared" si="1"/>
        <v>0.12</v>
      </c>
      <c r="E11" s="149">
        <f>_xlfn.XLOOKUP('P5000'!A11,Raw!A:A,Raw!D:D)</f>
        <v>49699.497000000003</v>
      </c>
      <c r="F11" s="145">
        <f t="shared" si="2"/>
        <v>6212.4371250000004</v>
      </c>
      <c r="G11" s="145">
        <f t="shared" si="3"/>
        <v>400000</v>
      </c>
      <c r="H11" s="145">
        <f t="shared" si="4"/>
        <v>393787.562875</v>
      </c>
      <c r="I11" s="146">
        <f t="shared" si="5"/>
        <v>5906.813443125</v>
      </c>
      <c r="J11" s="146">
        <f t="shared" si="6"/>
        <v>6000</v>
      </c>
    </row>
    <row r="12" spans="1:12">
      <c r="A12" s="141">
        <v>900248</v>
      </c>
      <c r="B12" s="142">
        <v>2</v>
      </c>
      <c r="C12" s="143">
        <f>_xlfn.XLOOKUP(A12,Raw!A:A,Raw!C:C)</f>
        <v>2.1999999999999999E-2</v>
      </c>
      <c r="D12" s="143">
        <f t="shared" si="1"/>
        <v>4.3999999999999997E-2</v>
      </c>
      <c r="E12" s="149">
        <f>_xlfn.XLOOKUP('P5000'!A12,Raw!A:A,Raw!D:D)</f>
        <v>49655.413999999997</v>
      </c>
      <c r="F12" s="145">
        <f t="shared" si="2"/>
        <v>24827.706999999999</v>
      </c>
      <c r="G12" s="145">
        <f t="shared" si="3"/>
        <v>100000</v>
      </c>
      <c r="H12" s="145">
        <f t="shared" si="4"/>
        <v>75172.293000000005</v>
      </c>
      <c r="I12" s="146">
        <f t="shared" si="5"/>
        <v>1653.790446</v>
      </c>
      <c r="J12" s="146">
        <f t="shared" si="6"/>
        <v>2200</v>
      </c>
    </row>
    <row r="13" spans="1:12">
      <c r="A13" s="141">
        <v>900278</v>
      </c>
      <c r="B13" s="142">
        <v>5</v>
      </c>
      <c r="C13" s="143">
        <f>_xlfn.XLOOKUP(A13,Raw!A:A,Raw!C:C)</f>
        <v>1.7500000000000002E-2</v>
      </c>
      <c r="D13" s="143">
        <f t="shared" si="1"/>
        <v>8.7500000000000008E-2</v>
      </c>
      <c r="E13" s="149">
        <f>_xlfn.XLOOKUP('P5000'!A13,Raw!A:A,Raw!D:D)</f>
        <v>49756.406999999999</v>
      </c>
      <c r="F13" s="145">
        <f t="shared" si="2"/>
        <v>9951.2813999999998</v>
      </c>
      <c r="G13" s="145">
        <f t="shared" si="3"/>
        <v>250000</v>
      </c>
      <c r="H13" s="145">
        <f t="shared" si="4"/>
        <v>240048.71859999999</v>
      </c>
      <c r="I13" s="146">
        <f t="shared" si="5"/>
        <v>4200.8525755000001</v>
      </c>
      <c r="J13" s="146">
        <f t="shared" si="6"/>
        <v>4375</v>
      </c>
    </row>
    <row r="14" spans="1:12">
      <c r="A14" s="141">
        <v>900237</v>
      </c>
      <c r="B14" s="142">
        <v>2.3730000000000002</v>
      </c>
      <c r="C14" s="143">
        <f>_xlfn.XLOOKUP(A14,Raw!A:A,Raw!C:C)</f>
        <v>2.6750000000000003E-2</v>
      </c>
      <c r="D14" s="143">
        <f t="shared" si="1"/>
        <v>6.3477750000000013E-2</v>
      </c>
      <c r="E14" s="149">
        <f>_xlfn.XLOOKUP('P5000'!A14,Raw!A:A,Raw!D:D)</f>
        <v>49671.254000000001</v>
      </c>
      <c r="F14" s="145">
        <f t="shared" si="2"/>
        <v>20931.839022334596</v>
      </c>
      <c r="G14" s="145">
        <f t="shared" si="3"/>
        <v>118650.00000000001</v>
      </c>
      <c r="H14" s="145">
        <f t="shared" si="4"/>
        <v>97718.160977665422</v>
      </c>
      <c r="I14" s="146">
        <f t="shared" si="5"/>
        <v>2613.9608061525505</v>
      </c>
      <c r="J14" s="146">
        <f t="shared" si="6"/>
        <v>3173.8875000000007</v>
      </c>
    </row>
    <row r="15" spans="1:12">
      <c r="A15" s="141">
        <v>900331</v>
      </c>
      <c r="B15" s="142">
        <v>1.5820000000000001</v>
      </c>
      <c r="C15" s="143">
        <f>_xlfn.XLOOKUP(A15,Raw!A:A,Raw!C:C)</f>
        <v>2.6000000000000002E-2</v>
      </c>
      <c r="D15" s="143">
        <f t="shared" si="1"/>
        <v>4.1132000000000009E-2</v>
      </c>
      <c r="E15" s="149">
        <f>_xlfn.XLOOKUP('P5000'!A15,Raw!A:A,Raw!D:D)</f>
        <v>49748</v>
      </c>
      <c r="F15" s="145">
        <f t="shared" si="2"/>
        <v>31446.270543615676</v>
      </c>
      <c r="G15" s="145">
        <f t="shared" si="3"/>
        <v>79100</v>
      </c>
      <c r="H15" s="145">
        <f t="shared" si="4"/>
        <v>47653.729456384324</v>
      </c>
      <c r="I15" s="146">
        <f t="shared" si="5"/>
        <v>1238.9969658659925</v>
      </c>
      <c r="J15" s="146">
        <f t="shared" si="6"/>
        <v>2056.6000000000004</v>
      </c>
    </row>
    <row r="16" spans="1:12">
      <c r="A16" s="141">
        <v>900340</v>
      </c>
      <c r="B16" s="142">
        <v>1</v>
      </c>
      <c r="C16" s="143">
        <f>_xlfn.XLOOKUP(A16,Raw!A:A,Raw!C:C)</f>
        <v>7.1999999999999995E-2</v>
      </c>
      <c r="D16" s="143">
        <f t="shared" si="1"/>
        <v>7.1999999999999995E-2</v>
      </c>
      <c r="E16" s="149">
        <f>_xlfn.XLOOKUP('P5000'!A16,Raw!A:A,Raw!D:D)</f>
        <v>49698.339</v>
      </c>
      <c r="F16" s="145">
        <f t="shared" si="2"/>
        <v>49698.339</v>
      </c>
      <c r="G16" s="145">
        <f t="shared" si="3"/>
        <v>50000</v>
      </c>
      <c r="H16" s="145">
        <f t="shared" si="4"/>
        <v>301.66100000000006</v>
      </c>
      <c r="I16" s="146">
        <f t="shared" si="5"/>
        <v>21.719592000000002</v>
      </c>
      <c r="J16" s="146">
        <f t="shared" si="6"/>
        <v>3599.9999999999995</v>
      </c>
    </row>
    <row r="17" spans="1:10">
      <c r="A17" s="141">
        <v>910657</v>
      </c>
      <c r="B17" s="142">
        <v>1</v>
      </c>
      <c r="C17" s="143">
        <f>_xlfn.XLOOKUP(A17,Raw!A:A,Raw!C:C)</f>
        <v>1.12E-2</v>
      </c>
      <c r="D17" s="143">
        <f t="shared" si="1"/>
        <v>1.12E-2</v>
      </c>
      <c r="E17" s="149">
        <f>_xlfn.XLOOKUP('P5000'!A17,Raw!A:A,Raw!D:D)</f>
        <v>49666.3</v>
      </c>
      <c r="F17" s="145">
        <f t="shared" si="2"/>
        <v>49666.3</v>
      </c>
      <c r="G17" s="145">
        <f t="shared" si="3"/>
        <v>50000</v>
      </c>
      <c r="H17" s="145">
        <f t="shared" si="4"/>
        <v>333.69999999999709</v>
      </c>
      <c r="I17" s="146">
        <f t="shared" si="5"/>
        <v>3.7374399999999675</v>
      </c>
      <c r="J17" s="146">
        <f t="shared" si="6"/>
        <v>560</v>
      </c>
    </row>
    <row r="18" spans="1:10">
      <c r="A18" s="141">
        <v>909641</v>
      </c>
      <c r="B18" s="142">
        <v>10</v>
      </c>
      <c r="C18" s="143">
        <f>_xlfn.XLOOKUP(A18,Raw!A:A,Raw!C:C)</f>
        <v>1.4999999999999999E-2</v>
      </c>
      <c r="D18" s="143">
        <f t="shared" si="1"/>
        <v>0.15</v>
      </c>
      <c r="E18" s="149">
        <f>_xlfn.XLOOKUP('P5000'!A18,Raw!A:A,Raw!D:D)</f>
        <v>55522.559999999998</v>
      </c>
      <c r="F18" s="145">
        <f t="shared" si="2"/>
        <v>5552.2559999999994</v>
      </c>
      <c r="G18" s="145">
        <f t="shared" si="3"/>
        <v>500000</v>
      </c>
      <c r="H18" s="145">
        <f t="shared" si="4"/>
        <v>494447.74400000001</v>
      </c>
      <c r="I18" s="146">
        <f t="shared" si="5"/>
        <v>7416.7161599999999</v>
      </c>
      <c r="J18" s="146">
        <f t="shared" si="6"/>
        <v>7500</v>
      </c>
    </row>
    <row r="19" spans="1:10">
      <c r="A19" s="141">
        <v>900364</v>
      </c>
      <c r="B19" s="142">
        <v>2</v>
      </c>
      <c r="C19" s="143">
        <f>_xlfn.XLOOKUP(A19,Raw!A:A,Raw!C:C)</f>
        <v>2.3550000000000001E-2</v>
      </c>
      <c r="D19" s="143">
        <f t="shared" si="1"/>
        <v>4.7100000000000003E-2</v>
      </c>
      <c r="E19" s="149">
        <f>_xlfn.XLOOKUP('P5000'!A19,Raw!A:A,Raw!D:D)</f>
        <v>50237.68</v>
      </c>
      <c r="F19" s="145">
        <f t="shared" si="2"/>
        <v>25118.84</v>
      </c>
      <c r="G19" s="145">
        <f t="shared" si="3"/>
        <v>100000</v>
      </c>
      <c r="H19" s="145">
        <f t="shared" si="4"/>
        <v>74881.16</v>
      </c>
      <c r="I19" s="146">
        <f t="shared" si="5"/>
        <v>1763.4513180000001</v>
      </c>
      <c r="J19" s="146">
        <f t="shared" si="6"/>
        <v>2355</v>
      </c>
    </row>
    <row r="20" spans="1:10">
      <c r="A20" s="141">
        <v>900475</v>
      </c>
      <c r="B20" s="142">
        <v>2</v>
      </c>
      <c r="C20" s="143">
        <f>_xlfn.XLOOKUP(A20,Raw!A:A,Raw!C:C)</f>
        <v>0.08</v>
      </c>
      <c r="D20" s="143">
        <f t="shared" si="1"/>
        <v>0.16</v>
      </c>
      <c r="E20" s="149">
        <f>_xlfn.XLOOKUP('P5000'!A20,Raw!A:A,Raw!D:D)</f>
        <v>49683.692999999999</v>
      </c>
      <c r="F20" s="145">
        <f t="shared" si="2"/>
        <v>24841.8465</v>
      </c>
      <c r="G20" s="145">
        <f t="shared" si="3"/>
        <v>100000</v>
      </c>
      <c r="H20" s="145">
        <f t="shared" si="4"/>
        <v>75158.1535</v>
      </c>
      <c r="I20" s="146">
        <f t="shared" si="5"/>
        <v>6012.6522800000002</v>
      </c>
      <c r="J20" s="146">
        <f t="shared" si="6"/>
        <v>8000</v>
      </c>
    </row>
    <row r="21" spans="1:10">
      <c r="A21" s="141">
        <v>900211</v>
      </c>
      <c r="B21" s="142">
        <v>0.02</v>
      </c>
      <c r="C21" s="143">
        <f>_xlfn.XLOOKUP(A21,Raw!A:A,Raw!C:C)</f>
        <v>3.2500000000000001E-2</v>
      </c>
      <c r="D21" s="143">
        <f t="shared" si="1"/>
        <v>6.5000000000000008E-4</v>
      </c>
      <c r="E21" s="149">
        <f>_xlfn.XLOOKUP('P5000'!A21,Raw!A:A,Raw!D:D)</f>
        <v>49653.241999999998</v>
      </c>
      <c r="F21" s="145">
        <f t="shared" si="2"/>
        <v>2482662.1</v>
      </c>
      <c r="G21" s="145">
        <f t="shared" si="3"/>
        <v>1000</v>
      </c>
      <c r="H21" s="145">
        <f t="shared" si="4"/>
        <v>-2481662.1</v>
      </c>
      <c r="I21" s="146">
        <f t="shared" si="5"/>
        <v>-80654.018250000008</v>
      </c>
      <c r="J21" s="146">
        <f t="shared" si="6"/>
        <v>32.500000000000007</v>
      </c>
    </row>
    <row r="22" spans="1:10">
      <c r="A22" s="141">
        <v>910831</v>
      </c>
      <c r="B22" s="142">
        <v>2</v>
      </c>
      <c r="C22" s="143">
        <f>_xlfn.XLOOKUP(A22,Raw!A:A,Raw!C:C)</f>
        <v>2.095E-2</v>
      </c>
      <c r="D22" s="143">
        <f t="shared" si="1"/>
        <v>4.19E-2</v>
      </c>
      <c r="E22" s="149">
        <f>_xlfn.XLOOKUP('P5000'!A22,Raw!A:A,Raw!D:D)</f>
        <v>49992.569000000003</v>
      </c>
      <c r="F22" s="145">
        <f t="shared" si="2"/>
        <v>24996.284500000002</v>
      </c>
      <c r="G22" s="145">
        <f t="shared" si="3"/>
        <v>100000</v>
      </c>
      <c r="H22" s="145">
        <f t="shared" si="4"/>
        <v>75003.715499999991</v>
      </c>
      <c r="I22" s="146">
        <f t="shared" si="5"/>
        <v>1571.3278397249999</v>
      </c>
      <c r="J22" s="146">
        <f t="shared" si="6"/>
        <v>2095</v>
      </c>
    </row>
    <row r="23" spans="1:10">
      <c r="A23" s="141">
        <v>900308</v>
      </c>
      <c r="B23" s="142">
        <v>2</v>
      </c>
      <c r="C23" s="143">
        <f>_xlfn.XLOOKUP(A23,Raw!A:A,Raw!C:C)</f>
        <v>1.9949999999999999E-2</v>
      </c>
      <c r="D23" s="143">
        <f t="shared" si="1"/>
        <v>3.9899999999999998E-2</v>
      </c>
      <c r="E23" s="149">
        <f>_xlfn.XLOOKUP('P5000'!A23,Raw!A:A,Raw!D:D)</f>
        <v>50042.004999999997</v>
      </c>
      <c r="F23" s="145">
        <f t="shared" si="2"/>
        <v>25021.002499999999</v>
      </c>
      <c r="G23" s="145">
        <f t="shared" si="3"/>
        <v>100000</v>
      </c>
      <c r="H23" s="145">
        <f t="shared" si="4"/>
        <v>74978.997499999998</v>
      </c>
      <c r="I23" s="146">
        <f t="shared" si="5"/>
        <v>1495.8310001249999</v>
      </c>
      <c r="J23" s="146">
        <f t="shared" si="6"/>
        <v>1995</v>
      </c>
    </row>
    <row r="24" spans="1:10">
      <c r="A24" s="148"/>
      <c r="B24" s="142"/>
      <c r="C24" s="143"/>
      <c r="D24" s="143"/>
      <c r="E24" s="149"/>
      <c r="G24" s="145"/>
      <c r="H24" s="145"/>
      <c r="I24" s="146"/>
      <c r="J24" s="146"/>
    </row>
    <row r="25" spans="1:10">
      <c r="A25" s="148"/>
      <c r="B25" s="142"/>
      <c r="C25" s="143"/>
      <c r="D25" s="143"/>
      <c r="E25" s="149"/>
      <c r="G25" s="145"/>
      <c r="H25" s="145"/>
      <c r="I25" s="146"/>
      <c r="J25" s="146"/>
    </row>
    <row r="26" spans="1:10">
      <c r="A26" s="148"/>
      <c r="B26" s="142"/>
      <c r="C26" s="143"/>
      <c r="D26" s="143"/>
      <c r="E26" s="149"/>
      <c r="G26" s="145"/>
      <c r="H26" s="145"/>
      <c r="I26" s="146"/>
      <c r="J26" s="146"/>
    </row>
    <row r="27" spans="1:10">
      <c r="A27" s="148"/>
      <c r="B27" s="142"/>
      <c r="C27" s="143"/>
      <c r="D27" s="143"/>
      <c r="E27" s="149"/>
      <c r="G27" s="145"/>
      <c r="H27" s="145"/>
      <c r="I27" s="146"/>
      <c r="J27" s="146"/>
    </row>
    <row r="28" spans="1:10">
      <c r="A28" s="148"/>
      <c r="B28" s="142"/>
      <c r="C28" s="143"/>
      <c r="D28" s="143"/>
      <c r="E28" s="149"/>
      <c r="G28" s="145"/>
      <c r="H28" s="145"/>
      <c r="I28" s="146"/>
      <c r="J28" s="146"/>
    </row>
    <row r="29" spans="1:10">
      <c r="A29" s="148"/>
      <c r="B29" s="142"/>
      <c r="C29" s="143"/>
      <c r="D29" s="143"/>
      <c r="E29" s="149"/>
      <c r="F29" s="145"/>
      <c r="G29" s="145"/>
      <c r="H29" s="145"/>
      <c r="I29" s="146"/>
      <c r="J29" s="146"/>
    </row>
    <row r="30" spans="1:10">
      <c r="A30" s="148"/>
      <c r="B30" s="142"/>
      <c r="C30" s="143"/>
      <c r="D30" s="143"/>
      <c r="E30" s="149"/>
      <c r="F30" s="145"/>
      <c r="G30" s="145"/>
      <c r="H30" s="145"/>
      <c r="I30" s="146"/>
      <c r="J30" s="146"/>
    </row>
    <row r="31" spans="1:10">
      <c r="A31" s="148"/>
      <c r="B31" s="142"/>
      <c r="C31" s="143"/>
      <c r="D31" s="143"/>
      <c r="E31" s="149"/>
      <c r="F31" s="145"/>
      <c r="G31" s="145"/>
      <c r="H31" s="145"/>
      <c r="I31" s="146"/>
      <c r="J31" s="146"/>
    </row>
    <row r="32" spans="1:10">
      <c r="A32" s="148"/>
      <c r="B32" s="142"/>
      <c r="C32" s="143"/>
      <c r="D32" s="143"/>
      <c r="E32" s="149"/>
      <c r="F32" s="145"/>
      <c r="G32" s="145"/>
      <c r="H32" s="145"/>
      <c r="I32" s="146"/>
      <c r="J32" s="146"/>
    </row>
    <row r="33" spans="1:10">
      <c r="A33" s="148"/>
      <c r="B33" s="142"/>
      <c r="C33" s="143"/>
      <c r="D33" s="143"/>
      <c r="E33" s="149"/>
      <c r="F33" s="145"/>
      <c r="G33" s="145"/>
      <c r="H33" s="145"/>
      <c r="I33" s="146"/>
      <c r="J33" s="146"/>
    </row>
    <row r="34" spans="1:10">
      <c r="A34" s="148"/>
      <c r="B34" s="142"/>
      <c r="C34" s="143"/>
      <c r="D34" s="143"/>
      <c r="E34" s="149"/>
      <c r="F34" s="145"/>
      <c r="G34" s="145"/>
      <c r="H34" s="145"/>
      <c r="I34" s="146"/>
      <c r="J34" s="146"/>
    </row>
    <row r="35" spans="1:10">
      <c r="A35" s="148"/>
      <c r="B35" s="142"/>
      <c r="C35" s="143"/>
      <c r="D35" s="143"/>
      <c r="E35" s="149"/>
      <c r="F35" s="145"/>
      <c r="G35" s="145"/>
      <c r="H35" s="145"/>
      <c r="I35" s="146"/>
      <c r="J35" s="146"/>
    </row>
    <row r="36" spans="1:10">
      <c r="A36" s="148"/>
      <c r="B36" s="142"/>
      <c r="C36" s="143"/>
      <c r="D36" s="143"/>
      <c r="E36" s="149"/>
      <c r="F36" s="145"/>
      <c r="G36" s="145"/>
      <c r="H36" s="145"/>
      <c r="I36" s="146"/>
      <c r="J36" s="146"/>
    </row>
    <row r="37" spans="1:10">
      <c r="A37" s="148"/>
      <c r="B37" s="142"/>
      <c r="C37" s="143"/>
      <c r="D37" s="143"/>
      <c r="E37" s="149"/>
      <c r="F37" s="145"/>
      <c r="G37" s="145"/>
      <c r="H37" s="145"/>
      <c r="I37" s="146"/>
      <c r="J37" s="146"/>
    </row>
    <row r="38" spans="1:10">
      <c r="A38" s="148"/>
      <c r="B38" s="142"/>
      <c r="C38" s="143"/>
      <c r="D38" s="143"/>
      <c r="E38" s="149"/>
      <c r="F38" s="145"/>
      <c r="G38" s="145"/>
      <c r="H38" s="145"/>
      <c r="I38" s="146"/>
      <c r="J38" s="146"/>
    </row>
    <row r="39" spans="1:10">
      <c r="A39" s="148"/>
      <c r="B39" s="142"/>
      <c r="C39" s="143"/>
      <c r="D39" s="143"/>
      <c r="E39" s="149"/>
      <c r="F39" s="145"/>
      <c r="G39" s="145"/>
      <c r="H39" s="145"/>
      <c r="I39" s="146"/>
      <c r="J39" s="146"/>
    </row>
    <row r="40" spans="1:10">
      <c r="A40" s="148"/>
      <c r="B40" s="142"/>
      <c r="C40" s="143"/>
      <c r="D40" s="143"/>
      <c r="E40" s="149"/>
      <c r="F40" s="145"/>
      <c r="G40" s="145"/>
      <c r="H40" s="145"/>
      <c r="I40" s="146"/>
      <c r="J40" s="146"/>
    </row>
    <row r="41" spans="1:10">
      <c r="A41" s="148"/>
      <c r="B41" s="142"/>
      <c r="C41" s="143"/>
      <c r="D41" s="143"/>
      <c r="E41" s="149"/>
      <c r="F41" s="145"/>
      <c r="G41" s="145"/>
      <c r="H41" s="145"/>
      <c r="I41" s="146"/>
      <c r="J41" s="146"/>
    </row>
    <row r="42" spans="1:10">
      <c r="A42" s="148"/>
      <c r="B42" s="142"/>
      <c r="C42" s="143"/>
      <c r="D42" s="143"/>
      <c r="E42" s="149"/>
      <c r="F42" s="145"/>
      <c r="G42" s="145"/>
      <c r="H42" s="145"/>
      <c r="I42" s="146"/>
      <c r="J42" s="146"/>
    </row>
    <row r="43" spans="1:10">
      <c r="A43" s="148"/>
      <c r="B43" s="142"/>
      <c r="C43" s="143"/>
      <c r="D43" s="143"/>
      <c r="E43" s="149"/>
      <c r="F43" s="145"/>
      <c r="G43" s="145"/>
      <c r="H43" s="145"/>
      <c r="I43" s="146"/>
      <c r="J43" s="146"/>
    </row>
    <row r="44" spans="1:10">
      <c r="A44" s="148"/>
      <c r="B44" s="142"/>
      <c r="C44" s="143"/>
      <c r="D44" s="143"/>
      <c r="E44" s="149"/>
      <c r="F44" s="145"/>
      <c r="G44" s="145"/>
      <c r="H44" s="145"/>
      <c r="I44" s="146"/>
      <c r="J44" s="146"/>
    </row>
    <row r="45" spans="1:10">
      <c r="B45" s="142"/>
      <c r="C45" s="143"/>
      <c r="D45" s="143"/>
      <c r="E45" s="149"/>
      <c r="F45" s="145"/>
      <c r="G45" s="145"/>
      <c r="H45" s="145"/>
      <c r="I45" s="146"/>
      <c r="J45" s="146"/>
    </row>
    <row r="46" spans="1:10">
      <c r="B46" s="142"/>
      <c r="C46" s="143"/>
      <c r="D46" s="143"/>
      <c r="E46" s="149"/>
      <c r="F46" s="145"/>
      <c r="G46" s="145"/>
      <c r="H46" s="145"/>
      <c r="I46" s="146"/>
      <c r="J46" s="146"/>
    </row>
    <row r="47" spans="1:10">
      <c r="B47" s="142"/>
      <c r="C47" s="143"/>
      <c r="D47" s="143"/>
      <c r="E47" s="149"/>
      <c r="F47" s="145"/>
      <c r="G47" s="145"/>
      <c r="H47" s="145"/>
      <c r="I47" s="146"/>
      <c r="J47" s="146"/>
    </row>
    <row r="48" spans="1:10">
      <c r="B48" s="142"/>
      <c r="C48" s="143"/>
      <c r="D48" s="143"/>
      <c r="E48" s="149"/>
      <c r="F48" s="145"/>
      <c r="G48" s="145"/>
      <c r="H48" s="145"/>
      <c r="I48" s="146"/>
      <c r="J48" s="146"/>
    </row>
    <row r="49" spans="2:10">
      <c r="B49" s="142"/>
      <c r="C49" s="143"/>
      <c r="D49" s="143"/>
      <c r="E49" s="149"/>
      <c r="F49" s="145"/>
      <c r="G49" s="145"/>
      <c r="H49" s="145"/>
      <c r="I49" s="146"/>
      <c r="J49" s="146"/>
    </row>
    <row r="50" spans="2:10">
      <c r="B50" s="142"/>
      <c r="C50" s="143"/>
      <c r="D50" s="143"/>
      <c r="E50" s="149"/>
      <c r="F50" s="145"/>
      <c r="G50" s="145"/>
      <c r="H50" s="145"/>
      <c r="I50" s="146"/>
      <c r="J50" s="146"/>
    </row>
    <row r="51" spans="2:10">
      <c r="B51" s="142"/>
      <c r="C51" s="143"/>
      <c r="D51" s="143"/>
      <c r="E51" s="149"/>
      <c r="F51" s="145"/>
      <c r="G51" s="145"/>
      <c r="H51" s="145"/>
      <c r="I51" s="146"/>
      <c r="J51" s="146"/>
    </row>
    <row r="52" spans="2:10">
      <c r="B52" s="142"/>
      <c r="C52" s="143"/>
      <c r="D52" s="143"/>
      <c r="E52" s="149"/>
      <c r="F52" s="145"/>
      <c r="G52" s="145"/>
      <c r="H52" s="145"/>
      <c r="I52" s="146"/>
      <c r="J52" s="146"/>
    </row>
    <row r="53" spans="2:10">
      <c r="B53" s="142"/>
      <c r="C53" s="143"/>
      <c r="D53" s="143"/>
      <c r="E53" s="149"/>
      <c r="F53" s="145"/>
      <c r="G53" s="145"/>
      <c r="H53" s="145"/>
      <c r="I53" s="146"/>
      <c r="J53" s="146"/>
    </row>
    <row r="54" spans="2:10">
      <c r="B54" s="142"/>
      <c r="C54" s="143"/>
      <c r="D54" s="143"/>
      <c r="E54" s="149"/>
      <c r="F54" s="145"/>
      <c r="G54" s="145"/>
      <c r="H54" s="145"/>
      <c r="I54" s="146"/>
      <c r="J54" s="146"/>
    </row>
    <row r="55" spans="2:10">
      <c r="B55" s="142"/>
      <c r="C55" s="143"/>
      <c r="D55" s="143"/>
      <c r="E55" s="149"/>
      <c r="F55" s="145"/>
      <c r="G55" s="145"/>
      <c r="H55" s="145"/>
      <c r="I55" s="146"/>
      <c r="J55" s="146"/>
    </row>
    <row r="56" spans="2:10">
      <c r="B56" s="142"/>
      <c r="C56" s="143"/>
      <c r="D56" s="143"/>
      <c r="E56" s="149"/>
      <c r="F56" s="145"/>
      <c r="G56" s="145"/>
      <c r="H56" s="145"/>
      <c r="I56" s="146"/>
      <c r="J56" s="146"/>
    </row>
    <row r="57" spans="2:10">
      <c r="B57" s="142"/>
      <c r="C57" s="143"/>
      <c r="D57" s="143"/>
      <c r="E57" s="149"/>
      <c r="F57" s="145"/>
      <c r="G57" s="145"/>
      <c r="H57" s="145"/>
      <c r="I57" s="146"/>
      <c r="J57" s="146"/>
    </row>
    <row r="58" spans="2:10">
      <c r="B58" s="142"/>
      <c r="C58" s="143"/>
      <c r="D58" s="143"/>
      <c r="E58" s="149"/>
      <c r="F58" s="145"/>
      <c r="G58" s="145"/>
      <c r="H58" s="145"/>
      <c r="I58" s="146"/>
      <c r="J58" s="146"/>
    </row>
    <row r="59" spans="2:10">
      <c r="B59" s="142"/>
      <c r="C59" s="143"/>
      <c r="D59" s="143"/>
      <c r="E59" s="149"/>
      <c r="F59" s="145"/>
      <c r="G59" s="145"/>
      <c r="H59" s="145"/>
      <c r="I59" s="146"/>
      <c r="J59" s="146"/>
    </row>
    <row r="60" spans="2:10">
      <c r="B60" s="142"/>
      <c r="C60" s="143"/>
      <c r="D60" s="143"/>
      <c r="E60" s="149"/>
      <c r="F60" s="145"/>
      <c r="G60" s="145"/>
      <c r="H60" s="145"/>
      <c r="I60" s="146"/>
      <c r="J60" s="146"/>
    </row>
    <row r="61" spans="2:10">
      <c r="B61" s="142"/>
      <c r="C61" s="143"/>
      <c r="D61" s="143"/>
      <c r="E61" s="149"/>
      <c r="F61" s="145"/>
      <c r="G61" s="145"/>
      <c r="H61" s="145"/>
      <c r="I61" s="146"/>
      <c r="J61" s="146"/>
    </row>
    <row r="62" spans="2:10">
      <c r="B62" s="142"/>
      <c r="C62" s="143"/>
      <c r="D62" s="143"/>
      <c r="E62" s="149"/>
      <c r="F62" s="145"/>
      <c r="G62" s="145"/>
      <c r="H62" s="145"/>
      <c r="I62" s="146"/>
      <c r="J62" s="146"/>
    </row>
  </sheetData>
  <pageMargins left="0.75" right="0.75" top="1" bottom="1" header="0.5" footer="0.5"/>
  <pageSetup paperSize="9" scale="58" fitToHeight="0" orientation="landscape" r:id="rId1"/>
  <headerFooter scaleWithDoc="0">
    <oddHeader>&amp;A</oddHeader>
    <oddFooter>Page &amp;P of &amp;N</oddFooter>
  </headerFooter>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8DA7-893A-8346-8A38-2C95B0CF2A0E}">
  <sheetPr>
    <tabColor theme="7"/>
    <pageSetUpPr fitToPage="1"/>
  </sheetPr>
  <dimension ref="A1:M2137"/>
  <sheetViews>
    <sheetView showGridLines="0" zoomScale="116" zoomScaleNormal="100" workbookViewId="0">
      <pane ySplit="1" topLeftCell="A2" activePane="bottomLeft" state="frozen"/>
      <selection pane="bottomLeft" activeCell="H737" sqref="H737"/>
    </sheetView>
  </sheetViews>
  <sheetFormatPr defaultColWidth="8.5546875" defaultRowHeight="14.25"/>
  <cols>
    <col min="1" max="1" width="14.5546875" style="152" customWidth="1"/>
    <col min="2" max="2" width="8.5546875" style="151"/>
    <col min="3" max="3" width="12.109375" style="156" customWidth="1"/>
    <col min="4" max="4" width="30.109375" style="151" customWidth="1"/>
    <col min="5" max="5" width="16.33203125" style="153" customWidth="1"/>
    <col min="6" max="16384" width="8.5546875" style="151"/>
  </cols>
  <sheetData>
    <row r="1" spans="1:13" s="130" customFormat="1" ht="25.7" customHeight="1">
      <c r="A1" s="129" t="s">
        <v>13</v>
      </c>
      <c r="B1" s="127" t="s">
        <v>9</v>
      </c>
      <c r="C1" s="127" t="s">
        <v>8</v>
      </c>
      <c r="D1" s="127" t="s">
        <v>60</v>
      </c>
      <c r="E1" s="128" t="s">
        <v>78</v>
      </c>
      <c r="F1" s="151"/>
      <c r="G1" s="151"/>
      <c r="H1" s="151"/>
      <c r="I1" s="151"/>
      <c r="J1" s="151"/>
      <c r="K1" s="151"/>
      <c r="L1" s="151"/>
      <c r="M1" s="151"/>
    </row>
    <row r="2" spans="1:13">
      <c r="A2" s="152">
        <v>900101</v>
      </c>
      <c r="B2" s="153" t="s">
        <v>7</v>
      </c>
      <c r="C2" s="153">
        <v>2.0909999999999998E-2</v>
      </c>
      <c r="D2" s="152">
        <v>49809.135000000002</v>
      </c>
      <c r="E2" s="154">
        <f>C2 * D2</f>
        <v>1041.5090128499999</v>
      </c>
    </row>
    <row r="3" spans="1:13">
      <c r="A3" s="152">
        <v>900102</v>
      </c>
      <c r="B3" s="153" t="s">
        <v>7</v>
      </c>
      <c r="C3" s="153">
        <v>2.265E-2</v>
      </c>
      <c r="D3" s="152">
        <v>52880.04</v>
      </c>
      <c r="E3" s="154">
        <f t="shared" ref="E3:E66" si="0">C3 * D3</f>
        <v>1197.732906</v>
      </c>
    </row>
    <row r="4" spans="1:13">
      <c r="A4" s="152">
        <v>900103</v>
      </c>
      <c r="B4" s="153" t="s">
        <v>7</v>
      </c>
      <c r="C4" s="153">
        <v>2.8499999999999998E-2</v>
      </c>
      <c r="D4" s="152">
        <v>50130.682999999997</v>
      </c>
      <c r="E4" s="154">
        <f t="shared" si="0"/>
        <v>1428.7244654999997</v>
      </c>
    </row>
    <row r="5" spans="1:13">
      <c r="A5" s="152">
        <v>900105</v>
      </c>
      <c r="B5" s="153" t="s">
        <v>7</v>
      </c>
      <c r="C5" s="153">
        <v>1.6449999999999999E-2</v>
      </c>
      <c r="D5" s="152">
        <v>49963.91</v>
      </c>
      <c r="E5" s="154">
        <f t="shared" si="0"/>
        <v>821.9063195</v>
      </c>
    </row>
    <row r="6" spans="1:13">
      <c r="A6" s="152">
        <v>900106</v>
      </c>
      <c r="B6" s="153" t="s">
        <v>7</v>
      </c>
      <c r="C6" s="153">
        <v>3.0499999999999999E-2</v>
      </c>
      <c r="D6" s="152">
        <v>49697.4</v>
      </c>
      <c r="E6" s="154">
        <f t="shared" si="0"/>
        <v>1515.7707</v>
      </c>
    </row>
    <row r="7" spans="1:13">
      <c r="A7" s="152">
        <v>900108</v>
      </c>
      <c r="B7" s="153" t="s">
        <v>7</v>
      </c>
      <c r="C7" s="153">
        <v>4.5000000000000005E-2</v>
      </c>
      <c r="D7" s="152">
        <v>49802.936000000002</v>
      </c>
      <c r="E7" s="154">
        <f t="shared" si="0"/>
        <v>2241.1321200000002</v>
      </c>
    </row>
    <row r="8" spans="1:13">
      <c r="A8" s="152">
        <v>900110</v>
      </c>
      <c r="B8" s="153" t="s">
        <v>7</v>
      </c>
      <c r="C8" s="153">
        <v>1.8970000000000001E-2</v>
      </c>
      <c r="D8" s="152">
        <v>49648</v>
      </c>
      <c r="E8" s="154">
        <f t="shared" si="0"/>
        <v>941.82256000000007</v>
      </c>
    </row>
    <row r="9" spans="1:13">
      <c r="A9" s="152">
        <v>900111</v>
      </c>
      <c r="B9" s="153" t="s">
        <v>7</v>
      </c>
      <c r="C9" s="153">
        <v>1.8250000000000002E-2</v>
      </c>
      <c r="D9" s="152">
        <v>49648</v>
      </c>
      <c r="E9" s="154">
        <f t="shared" si="0"/>
        <v>906.07600000000014</v>
      </c>
    </row>
    <row r="10" spans="1:13">
      <c r="A10" s="152">
        <v>900112</v>
      </c>
      <c r="B10" s="153" t="s">
        <v>7</v>
      </c>
      <c r="C10" s="153">
        <v>2.1600000000000001E-2</v>
      </c>
      <c r="D10" s="152">
        <v>49683.415999999997</v>
      </c>
      <c r="E10" s="154">
        <f t="shared" si="0"/>
        <v>1073.1617856</v>
      </c>
    </row>
    <row r="11" spans="1:13">
      <c r="A11" s="152">
        <v>900115</v>
      </c>
      <c r="B11" s="153" t="s">
        <v>7</v>
      </c>
      <c r="C11" s="153">
        <v>5.2999999999999999E-2</v>
      </c>
      <c r="D11" s="152">
        <v>49729.737000000001</v>
      </c>
      <c r="E11" s="154">
        <f t="shared" si="0"/>
        <v>2635.6760610000001</v>
      </c>
    </row>
    <row r="12" spans="1:13">
      <c r="A12" s="152">
        <v>900116</v>
      </c>
      <c r="B12" s="153" t="s">
        <v>7</v>
      </c>
      <c r="C12" s="153">
        <v>2.0999999999999998E-2</v>
      </c>
      <c r="D12" s="152">
        <v>49798.834999999999</v>
      </c>
      <c r="E12" s="154">
        <f t="shared" si="0"/>
        <v>1045.7755349999998</v>
      </c>
    </row>
    <row r="13" spans="1:13">
      <c r="A13" s="152">
        <v>900118</v>
      </c>
      <c r="B13" s="153" t="s">
        <v>7</v>
      </c>
      <c r="C13" s="153">
        <v>6.0000000000000005E-2</v>
      </c>
      <c r="D13" s="152">
        <v>49657.142999999996</v>
      </c>
      <c r="E13" s="154">
        <f t="shared" si="0"/>
        <v>2979.4285800000002</v>
      </c>
    </row>
    <row r="14" spans="1:13">
      <c r="A14" s="152">
        <v>900119</v>
      </c>
      <c r="B14" s="153" t="s">
        <v>7</v>
      </c>
      <c r="C14" s="153">
        <v>6.1040000000000004E-2</v>
      </c>
      <c r="D14" s="152">
        <v>49655.56</v>
      </c>
      <c r="E14" s="154">
        <f t="shared" si="0"/>
        <v>3030.9753823999999</v>
      </c>
    </row>
    <row r="15" spans="1:13">
      <c r="A15" s="152">
        <v>900121</v>
      </c>
      <c r="B15" s="153" t="s">
        <v>7</v>
      </c>
      <c r="C15" s="153">
        <v>1.264E-2</v>
      </c>
      <c r="D15" s="152">
        <v>49659.64</v>
      </c>
      <c r="E15" s="154">
        <f t="shared" si="0"/>
        <v>627.69784960000004</v>
      </c>
    </row>
    <row r="16" spans="1:13">
      <c r="A16" s="152">
        <v>900123</v>
      </c>
      <c r="B16" s="153" t="s">
        <v>7</v>
      </c>
      <c r="C16" s="153">
        <v>2.6000000000000002E-2</v>
      </c>
      <c r="D16" s="152">
        <v>50138.64</v>
      </c>
      <c r="E16" s="154">
        <f t="shared" si="0"/>
        <v>1303.60464</v>
      </c>
    </row>
    <row r="17" spans="1:5">
      <c r="A17" s="152">
        <v>900128</v>
      </c>
      <c r="B17" s="153" t="s">
        <v>7</v>
      </c>
      <c r="C17" s="153">
        <v>2.35E-2</v>
      </c>
      <c r="D17" s="152">
        <v>49679.684000000001</v>
      </c>
      <c r="E17" s="154">
        <f t="shared" si="0"/>
        <v>1167.4725740000001</v>
      </c>
    </row>
    <row r="18" spans="1:5">
      <c r="A18" s="152">
        <v>900129</v>
      </c>
      <c r="B18" s="153" t="s">
        <v>7</v>
      </c>
      <c r="C18" s="153">
        <v>2.0999999999999998E-2</v>
      </c>
      <c r="D18" s="152">
        <v>49655.159</v>
      </c>
      <c r="E18" s="154">
        <f t="shared" si="0"/>
        <v>1042.758339</v>
      </c>
    </row>
    <row r="19" spans="1:5">
      <c r="A19" s="152">
        <v>900131</v>
      </c>
      <c r="B19" s="153" t="s">
        <v>7</v>
      </c>
      <c r="C19" s="153">
        <v>2.2499999999999999E-2</v>
      </c>
      <c r="D19" s="152">
        <v>49807.858</v>
      </c>
      <c r="E19" s="154">
        <f t="shared" si="0"/>
        <v>1120.6768050000001</v>
      </c>
    </row>
    <row r="20" spans="1:5">
      <c r="A20" s="152">
        <v>900132</v>
      </c>
      <c r="B20" s="153" t="s">
        <v>7</v>
      </c>
      <c r="C20" s="153">
        <v>2.5000000000000001E-2</v>
      </c>
      <c r="D20" s="152">
        <v>49786.42</v>
      </c>
      <c r="E20" s="154">
        <f t="shared" si="0"/>
        <v>1244.6605</v>
      </c>
    </row>
    <row r="21" spans="1:5">
      <c r="A21" s="152">
        <v>900133</v>
      </c>
      <c r="B21" s="153" t="s">
        <v>7</v>
      </c>
      <c r="C21" s="153">
        <v>4.7480000000000001E-2</v>
      </c>
      <c r="D21" s="152">
        <v>49648</v>
      </c>
      <c r="E21" s="154">
        <f t="shared" si="0"/>
        <v>2357.2870400000002</v>
      </c>
    </row>
    <row r="22" spans="1:5">
      <c r="A22" s="152">
        <v>900135</v>
      </c>
      <c r="B22" s="153" t="s">
        <v>7</v>
      </c>
      <c r="C22" s="153">
        <v>3.1670000000000004E-2</v>
      </c>
      <c r="D22" s="152">
        <v>54055.08</v>
      </c>
      <c r="E22" s="154">
        <f t="shared" si="0"/>
        <v>1711.9243836000003</v>
      </c>
    </row>
    <row r="23" spans="1:5">
      <c r="A23" s="152">
        <v>900137</v>
      </c>
      <c r="B23" s="153" t="s">
        <v>7</v>
      </c>
      <c r="C23" s="153">
        <v>2.1510000000000001E-2</v>
      </c>
      <c r="D23" s="152">
        <v>49690.520000000004</v>
      </c>
      <c r="E23" s="154">
        <f t="shared" si="0"/>
        <v>1068.8430852000001</v>
      </c>
    </row>
    <row r="24" spans="1:5">
      <c r="A24" s="152">
        <v>900138</v>
      </c>
      <c r="B24" s="153" t="s">
        <v>7</v>
      </c>
      <c r="C24" s="153">
        <v>9.8999999999999991E-2</v>
      </c>
      <c r="D24" s="152">
        <v>50039.031999999999</v>
      </c>
      <c r="E24" s="154">
        <f t="shared" si="0"/>
        <v>4953.8641679999992</v>
      </c>
    </row>
    <row r="25" spans="1:5">
      <c r="A25" s="152">
        <v>900141</v>
      </c>
      <c r="B25" s="153" t="s">
        <v>7</v>
      </c>
      <c r="C25" s="153">
        <v>2.077E-2</v>
      </c>
      <c r="D25" s="152">
        <v>50291.34</v>
      </c>
      <c r="E25" s="154">
        <f t="shared" si="0"/>
        <v>1044.5511317999999</v>
      </c>
    </row>
    <row r="26" spans="1:5">
      <c r="A26" s="152">
        <v>900143</v>
      </c>
      <c r="B26" s="153" t="s">
        <v>7</v>
      </c>
      <c r="C26" s="153">
        <v>2.495E-2</v>
      </c>
      <c r="D26" s="152">
        <v>50317.2</v>
      </c>
      <c r="E26" s="154">
        <f t="shared" si="0"/>
        <v>1255.4141399999999</v>
      </c>
    </row>
    <row r="27" spans="1:5">
      <c r="A27" s="152">
        <v>900148</v>
      </c>
      <c r="B27" s="153" t="s">
        <v>7</v>
      </c>
      <c r="C27" s="153">
        <v>1.746E-2</v>
      </c>
      <c r="D27" s="152">
        <v>50115.94</v>
      </c>
      <c r="E27" s="154">
        <f t="shared" si="0"/>
        <v>875.02431239999999</v>
      </c>
    </row>
    <row r="28" spans="1:5">
      <c r="A28" s="152">
        <v>900150</v>
      </c>
      <c r="B28" s="153" t="s">
        <v>7</v>
      </c>
      <c r="C28" s="153">
        <v>2.1819999999999999E-2</v>
      </c>
      <c r="D28" s="152">
        <v>50047.533000000003</v>
      </c>
      <c r="E28" s="154">
        <f t="shared" si="0"/>
        <v>1092.0371700600001</v>
      </c>
    </row>
    <row r="29" spans="1:5">
      <c r="A29" s="152">
        <v>900151</v>
      </c>
      <c r="B29" s="153" t="s">
        <v>7</v>
      </c>
      <c r="C29" s="153">
        <v>0.03</v>
      </c>
      <c r="D29" s="152">
        <v>49846.548000000003</v>
      </c>
      <c r="E29" s="154">
        <f t="shared" si="0"/>
        <v>1495.39644</v>
      </c>
    </row>
    <row r="30" spans="1:5">
      <c r="A30" s="152">
        <v>900154</v>
      </c>
      <c r="B30" s="153" t="s">
        <v>7</v>
      </c>
      <c r="C30" s="153">
        <v>3.2000000000000001E-2</v>
      </c>
      <c r="D30" s="152">
        <v>49698</v>
      </c>
      <c r="E30" s="154">
        <f t="shared" si="0"/>
        <v>1590.336</v>
      </c>
    </row>
    <row r="31" spans="1:5">
      <c r="A31" s="152">
        <v>900158</v>
      </c>
      <c r="B31" s="153" t="s">
        <v>7</v>
      </c>
      <c r="C31" s="153">
        <v>2.325E-2</v>
      </c>
      <c r="D31" s="152">
        <v>49697.440000000002</v>
      </c>
      <c r="E31" s="154">
        <f t="shared" si="0"/>
        <v>1155.4654800000001</v>
      </c>
    </row>
    <row r="32" spans="1:5">
      <c r="A32" s="152">
        <v>900159</v>
      </c>
      <c r="B32" s="153" t="s">
        <v>7</v>
      </c>
      <c r="C32" s="153">
        <v>2.7000000000000003E-2</v>
      </c>
      <c r="D32" s="152">
        <v>50187.479999999996</v>
      </c>
      <c r="E32" s="154">
        <f t="shared" si="0"/>
        <v>1355.06196</v>
      </c>
    </row>
    <row r="33" spans="1:5">
      <c r="A33" s="152">
        <v>900160</v>
      </c>
      <c r="B33" s="153" t="s">
        <v>7</v>
      </c>
      <c r="C33" s="153">
        <v>1.8500000000000003E-2</v>
      </c>
      <c r="D33" s="152">
        <v>49648</v>
      </c>
      <c r="E33" s="154">
        <f t="shared" si="0"/>
        <v>918.48800000000017</v>
      </c>
    </row>
    <row r="34" spans="1:5">
      <c r="A34" s="152">
        <v>900161</v>
      </c>
      <c r="B34" s="153" t="s">
        <v>7</v>
      </c>
      <c r="C34" s="153">
        <v>1.4999999999999999E-2</v>
      </c>
      <c r="D34" s="152">
        <v>89704.025999999998</v>
      </c>
      <c r="E34" s="154">
        <f t="shared" si="0"/>
        <v>1345.5603899999999</v>
      </c>
    </row>
    <row r="35" spans="1:5">
      <c r="A35" s="152">
        <v>900162</v>
      </c>
      <c r="B35" s="153" t="s">
        <v>7</v>
      </c>
      <c r="C35" s="153">
        <v>1.4999999999999999E-2</v>
      </c>
      <c r="D35" s="152">
        <v>54589.479999999996</v>
      </c>
      <c r="E35" s="154">
        <f t="shared" si="0"/>
        <v>818.84219999999993</v>
      </c>
    </row>
    <row r="36" spans="1:5">
      <c r="A36" s="152">
        <v>900163</v>
      </c>
      <c r="B36" s="153" t="s">
        <v>7</v>
      </c>
      <c r="C36" s="153">
        <v>2.3109999999999999E-2</v>
      </c>
      <c r="D36" s="152">
        <v>49848</v>
      </c>
      <c r="E36" s="154">
        <f t="shared" si="0"/>
        <v>1151.9872799999998</v>
      </c>
    </row>
    <row r="37" spans="1:5">
      <c r="A37" s="152">
        <v>900164</v>
      </c>
      <c r="B37" s="153" t="s">
        <v>7</v>
      </c>
      <c r="C37" s="153">
        <v>1.865E-2</v>
      </c>
      <c r="D37" s="152">
        <v>55246.979999999996</v>
      </c>
      <c r="E37" s="154">
        <f t="shared" si="0"/>
        <v>1030.3561769999999</v>
      </c>
    </row>
    <row r="38" spans="1:5">
      <c r="A38" s="152">
        <v>900165</v>
      </c>
      <c r="B38" s="153" t="s">
        <v>7</v>
      </c>
      <c r="C38" s="153">
        <v>1.55E-2</v>
      </c>
      <c r="D38" s="152">
        <v>52646.62</v>
      </c>
      <c r="E38" s="154">
        <f t="shared" si="0"/>
        <v>816.02260999999999</v>
      </c>
    </row>
    <row r="39" spans="1:5">
      <c r="A39" s="152">
        <v>900167</v>
      </c>
      <c r="B39" s="153" t="s">
        <v>7</v>
      </c>
      <c r="C39" s="153">
        <v>1.575E-2</v>
      </c>
      <c r="D39" s="152">
        <v>49768.957999999999</v>
      </c>
      <c r="E39" s="154">
        <f t="shared" si="0"/>
        <v>783.86108849999994</v>
      </c>
    </row>
    <row r="40" spans="1:5">
      <c r="A40" s="152">
        <v>900168</v>
      </c>
      <c r="B40" s="153" t="s">
        <v>7</v>
      </c>
      <c r="C40" s="153">
        <v>2.188E-2</v>
      </c>
      <c r="D40" s="152">
        <v>49705.531999999999</v>
      </c>
      <c r="E40" s="154">
        <f t="shared" si="0"/>
        <v>1087.55704016</v>
      </c>
    </row>
    <row r="41" spans="1:5">
      <c r="A41" s="152">
        <v>900171</v>
      </c>
      <c r="B41" s="153" t="s">
        <v>7</v>
      </c>
      <c r="C41" s="153">
        <v>5.9500000000000004E-2</v>
      </c>
      <c r="D41" s="152">
        <v>52363.72</v>
      </c>
      <c r="E41" s="154">
        <f t="shared" si="0"/>
        <v>3115.6413400000001</v>
      </c>
    </row>
    <row r="42" spans="1:5">
      <c r="A42" s="152">
        <v>900172</v>
      </c>
      <c r="B42" s="153" t="s">
        <v>7</v>
      </c>
      <c r="C42" s="153">
        <v>1.8950000000000002E-2</v>
      </c>
      <c r="D42" s="152">
        <v>49648</v>
      </c>
      <c r="E42" s="154">
        <f t="shared" si="0"/>
        <v>940.82960000000003</v>
      </c>
    </row>
    <row r="43" spans="1:5">
      <c r="A43" s="152">
        <v>900174</v>
      </c>
      <c r="B43" s="153" t="s">
        <v>7</v>
      </c>
      <c r="C43" s="153">
        <v>2.5750000000000002E-2</v>
      </c>
      <c r="D43" s="152">
        <v>49660.275000000001</v>
      </c>
      <c r="E43" s="154">
        <f t="shared" si="0"/>
        <v>1278.7520812500002</v>
      </c>
    </row>
    <row r="44" spans="1:5">
      <c r="A44" s="152">
        <v>900175</v>
      </c>
      <c r="B44" s="153" t="s">
        <v>7</v>
      </c>
      <c r="C44" s="153">
        <v>1.4999999999999999E-2</v>
      </c>
      <c r="D44" s="152">
        <v>1589814</v>
      </c>
      <c r="E44" s="154">
        <f t="shared" si="0"/>
        <v>23847.21</v>
      </c>
    </row>
    <row r="45" spans="1:5">
      <c r="A45" s="152">
        <v>900176</v>
      </c>
      <c r="B45" s="153" t="s">
        <v>7</v>
      </c>
      <c r="C45" s="153">
        <v>1.4999999999999999E-2</v>
      </c>
      <c r="D45" s="152">
        <v>97800</v>
      </c>
      <c r="E45" s="154">
        <f t="shared" si="0"/>
        <v>1467</v>
      </c>
    </row>
    <row r="46" spans="1:5">
      <c r="A46" s="152">
        <v>900178</v>
      </c>
      <c r="B46" s="153" t="s">
        <v>7</v>
      </c>
      <c r="C46" s="153">
        <v>1.4999999999999999E-2</v>
      </c>
      <c r="D46" s="152">
        <v>174648</v>
      </c>
      <c r="E46" s="154">
        <f t="shared" si="0"/>
        <v>2619.7199999999998</v>
      </c>
    </row>
    <row r="47" spans="1:5">
      <c r="A47" s="152">
        <v>900179</v>
      </c>
      <c r="B47" s="153" t="s">
        <v>7</v>
      </c>
      <c r="C47" s="153">
        <v>1.4999999999999999E-2</v>
      </c>
      <c r="D47" s="152">
        <v>49648</v>
      </c>
      <c r="E47" s="154">
        <f t="shared" si="0"/>
        <v>744.72</v>
      </c>
    </row>
    <row r="48" spans="1:5">
      <c r="A48" s="152">
        <v>900180</v>
      </c>
      <c r="B48" s="153" t="s">
        <v>7</v>
      </c>
      <c r="C48" s="153">
        <v>1.8250000000000002E-2</v>
      </c>
      <c r="D48" s="152">
        <v>49664.66</v>
      </c>
      <c r="E48" s="154">
        <f t="shared" si="0"/>
        <v>906.38004500000022</v>
      </c>
    </row>
    <row r="49" spans="1:5">
      <c r="A49" s="152">
        <v>900183</v>
      </c>
      <c r="B49" s="153" t="s">
        <v>7</v>
      </c>
      <c r="C49" s="153">
        <v>1.21E-2</v>
      </c>
      <c r="D49" s="152">
        <v>49664.74</v>
      </c>
      <c r="E49" s="154">
        <f t="shared" si="0"/>
        <v>600.943354</v>
      </c>
    </row>
    <row r="50" spans="1:5">
      <c r="A50" s="152">
        <v>900184</v>
      </c>
      <c r="B50" s="153" t="s">
        <v>7</v>
      </c>
      <c r="C50" s="153">
        <v>1.7160000000000002E-2</v>
      </c>
      <c r="D50" s="152">
        <v>49823.436999999998</v>
      </c>
      <c r="E50" s="154">
        <f t="shared" si="0"/>
        <v>854.97017892000008</v>
      </c>
    </row>
    <row r="51" spans="1:5">
      <c r="A51" s="152">
        <v>900185</v>
      </c>
      <c r="B51" s="153" t="s">
        <v>7</v>
      </c>
      <c r="C51" s="153">
        <v>1.619E-2</v>
      </c>
      <c r="D51" s="152">
        <v>50303.773000000001</v>
      </c>
      <c r="E51" s="154">
        <f t="shared" si="0"/>
        <v>814.41808487000003</v>
      </c>
    </row>
    <row r="52" spans="1:5">
      <c r="A52" s="152">
        <v>900186</v>
      </c>
      <c r="B52" s="153" t="s">
        <v>7</v>
      </c>
      <c r="C52" s="153">
        <v>2.7999999999999997E-2</v>
      </c>
      <c r="D52" s="152">
        <v>49648</v>
      </c>
      <c r="E52" s="154">
        <f t="shared" si="0"/>
        <v>1390.1439999999998</v>
      </c>
    </row>
    <row r="53" spans="1:5">
      <c r="A53" s="152">
        <v>900188</v>
      </c>
      <c r="B53" s="153" t="s">
        <v>7</v>
      </c>
      <c r="C53" s="153">
        <v>3.9949999999999999E-2</v>
      </c>
      <c r="D53" s="152">
        <v>49673</v>
      </c>
      <c r="E53" s="154">
        <f t="shared" si="0"/>
        <v>1984.4363499999999</v>
      </c>
    </row>
    <row r="54" spans="1:5">
      <c r="A54" s="152">
        <v>900191</v>
      </c>
      <c r="B54" s="153" t="s">
        <v>7</v>
      </c>
      <c r="C54" s="153">
        <v>1.8500000000000003E-2</v>
      </c>
      <c r="D54" s="152">
        <v>49661.429000000004</v>
      </c>
      <c r="E54" s="154">
        <f t="shared" si="0"/>
        <v>918.7364365000002</v>
      </c>
    </row>
    <row r="55" spans="1:5">
      <c r="A55" s="152">
        <v>900192</v>
      </c>
      <c r="B55" s="153" t="s">
        <v>7</v>
      </c>
      <c r="C55" s="153">
        <v>5.5219999999999998E-2</v>
      </c>
      <c r="D55" s="152">
        <v>49648</v>
      </c>
      <c r="E55" s="154">
        <f t="shared" si="0"/>
        <v>2741.5625599999998</v>
      </c>
    </row>
    <row r="56" spans="1:5">
      <c r="A56" s="152">
        <v>900193</v>
      </c>
      <c r="B56" s="153" t="s">
        <v>7</v>
      </c>
      <c r="C56" s="153">
        <v>3.7600000000000001E-2</v>
      </c>
      <c r="D56" s="152">
        <v>49798</v>
      </c>
      <c r="E56" s="154">
        <f t="shared" si="0"/>
        <v>1872.4048</v>
      </c>
    </row>
    <row r="57" spans="1:5">
      <c r="A57" s="152">
        <v>900195</v>
      </c>
      <c r="B57" s="153" t="s">
        <v>7</v>
      </c>
      <c r="C57" s="153">
        <v>2.7999999999999997E-2</v>
      </c>
      <c r="D57" s="152">
        <v>49704.962</v>
      </c>
      <c r="E57" s="154">
        <f t="shared" si="0"/>
        <v>1391.7389359999997</v>
      </c>
    </row>
    <row r="58" spans="1:5">
      <c r="A58" s="152">
        <v>900200</v>
      </c>
      <c r="B58" s="153" t="s">
        <v>7</v>
      </c>
      <c r="C58" s="153">
        <v>1.285E-2</v>
      </c>
      <c r="D58" s="152">
        <v>50248.906000000003</v>
      </c>
      <c r="E58" s="154">
        <f t="shared" si="0"/>
        <v>645.69844210000008</v>
      </c>
    </row>
    <row r="59" spans="1:5">
      <c r="A59" s="152">
        <v>900201</v>
      </c>
      <c r="B59" s="153" t="s">
        <v>7</v>
      </c>
      <c r="C59" s="153">
        <v>3.3000000000000002E-2</v>
      </c>
      <c r="D59" s="152">
        <v>49671.646999999997</v>
      </c>
      <c r="E59" s="154">
        <f t="shared" si="0"/>
        <v>1639.1643509999999</v>
      </c>
    </row>
    <row r="60" spans="1:5">
      <c r="A60" s="152">
        <v>900202</v>
      </c>
      <c r="B60" s="153" t="s">
        <v>7</v>
      </c>
      <c r="C60" s="153">
        <v>5.6610000000000001E-2</v>
      </c>
      <c r="D60" s="152">
        <v>49648</v>
      </c>
      <c r="E60" s="154">
        <f t="shared" si="0"/>
        <v>2810.5732800000001</v>
      </c>
    </row>
    <row r="61" spans="1:5">
      <c r="A61" s="152">
        <v>900203</v>
      </c>
      <c r="B61" s="153" t="s">
        <v>7</v>
      </c>
      <c r="C61" s="153">
        <v>2.0250000000000001E-2</v>
      </c>
      <c r="D61" s="152">
        <v>52017.04</v>
      </c>
      <c r="E61" s="154">
        <f t="shared" si="0"/>
        <v>1053.3450600000001</v>
      </c>
    </row>
    <row r="62" spans="1:5">
      <c r="A62" s="152">
        <v>900204</v>
      </c>
      <c r="B62" s="153" t="s">
        <v>7</v>
      </c>
      <c r="C62" s="153">
        <v>9.8999999999999991E-2</v>
      </c>
      <c r="D62" s="152">
        <v>49670.118000000002</v>
      </c>
      <c r="E62" s="154">
        <f t="shared" si="0"/>
        <v>4917.3416819999993</v>
      </c>
    </row>
    <row r="63" spans="1:5">
      <c r="A63" s="152">
        <v>900205</v>
      </c>
      <c r="B63" s="153" t="s">
        <v>7</v>
      </c>
      <c r="C63" s="153">
        <v>2.6500000000000003E-2</v>
      </c>
      <c r="D63" s="152">
        <v>49648</v>
      </c>
      <c r="E63" s="154">
        <f t="shared" si="0"/>
        <v>1315.672</v>
      </c>
    </row>
    <row r="64" spans="1:5">
      <c r="A64" s="152">
        <v>900208</v>
      </c>
      <c r="B64" s="153" t="s">
        <v>7</v>
      </c>
      <c r="C64" s="153">
        <v>4.4500000000000005E-2</v>
      </c>
      <c r="D64" s="152">
        <v>49669.32</v>
      </c>
      <c r="E64" s="154">
        <f t="shared" si="0"/>
        <v>2210.2847400000001</v>
      </c>
    </row>
    <row r="65" spans="1:5">
      <c r="A65" s="152">
        <v>900209</v>
      </c>
      <c r="B65" s="153" t="s">
        <v>7</v>
      </c>
      <c r="C65" s="153">
        <v>5.3950000000000005E-2</v>
      </c>
      <c r="D65" s="152">
        <v>49648</v>
      </c>
      <c r="E65" s="154">
        <f t="shared" si="0"/>
        <v>2678.5096000000003</v>
      </c>
    </row>
    <row r="66" spans="1:5">
      <c r="A66" s="152">
        <v>900210</v>
      </c>
      <c r="B66" s="153" t="s">
        <v>7</v>
      </c>
      <c r="C66" s="153">
        <v>5.2000000000000005E-2</v>
      </c>
      <c r="D66" s="152">
        <v>49675.163999999997</v>
      </c>
      <c r="E66" s="154">
        <f t="shared" si="0"/>
        <v>2583.1085280000002</v>
      </c>
    </row>
    <row r="67" spans="1:5">
      <c r="A67" s="152">
        <v>900211</v>
      </c>
      <c r="B67" s="153" t="s">
        <v>7</v>
      </c>
      <c r="C67" s="153">
        <v>3.2500000000000001E-2</v>
      </c>
      <c r="D67" s="152">
        <v>49653.241999999998</v>
      </c>
      <c r="E67" s="154">
        <f t="shared" ref="E67:E130" si="1">C67 * D67</f>
        <v>1613.7303649999999</v>
      </c>
    </row>
    <row r="68" spans="1:5">
      <c r="A68" s="152">
        <v>900212</v>
      </c>
      <c r="B68" s="153" t="s">
        <v>7</v>
      </c>
      <c r="C68" s="153">
        <v>4.5999999999999999E-2</v>
      </c>
      <c r="D68" s="152">
        <v>49661.66</v>
      </c>
      <c r="E68" s="154">
        <f t="shared" si="1"/>
        <v>2284.4363600000001</v>
      </c>
    </row>
    <row r="69" spans="1:5">
      <c r="A69" s="152">
        <v>900215</v>
      </c>
      <c r="B69" s="153" t="s">
        <v>7</v>
      </c>
      <c r="C69" s="153">
        <v>2.1999999999999999E-2</v>
      </c>
      <c r="D69" s="152">
        <v>49717.663</v>
      </c>
      <c r="E69" s="154">
        <f t="shared" si="1"/>
        <v>1093.7885859999999</v>
      </c>
    </row>
    <row r="70" spans="1:5">
      <c r="A70" s="152">
        <v>900216</v>
      </c>
      <c r="B70" s="153" t="s">
        <v>7</v>
      </c>
      <c r="C70" s="153">
        <v>1.584E-2</v>
      </c>
      <c r="D70" s="152">
        <v>71874.747000000003</v>
      </c>
      <c r="E70" s="154">
        <f t="shared" si="1"/>
        <v>1138.49599248</v>
      </c>
    </row>
    <row r="71" spans="1:5">
      <c r="A71" s="152">
        <v>900217</v>
      </c>
      <c r="B71" s="153" t="s">
        <v>7</v>
      </c>
      <c r="C71" s="153">
        <v>2.2199999999999998E-2</v>
      </c>
      <c r="D71" s="152">
        <v>49725.349000000002</v>
      </c>
      <c r="E71" s="154">
        <f t="shared" si="1"/>
        <v>1103.9027477999998</v>
      </c>
    </row>
    <row r="72" spans="1:5">
      <c r="A72" s="152">
        <v>900218</v>
      </c>
      <c r="B72" s="153" t="s">
        <v>7</v>
      </c>
      <c r="C72" s="153">
        <v>2.8740000000000002E-2</v>
      </c>
      <c r="D72" s="152">
        <v>49709.968000000001</v>
      </c>
      <c r="E72" s="154">
        <f t="shared" si="1"/>
        <v>1428.6644803200002</v>
      </c>
    </row>
    <row r="73" spans="1:5">
      <c r="A73" s="152">
        <v>900219</v>
      </c>
      <c r="B73" s="153" t="s">
        <v>7</v>
      </c>
      <c r="C73" s="153">
        <v>1.35E-2</v>
      </c>
      <c r="D73" s="152">
        <v>49868.936999999998</v>
      </c>
      <c r="E73" s="154">
        <f t="shared" si="1"/>
        <v>673.23064949999991</v>
      </c>
    </row>
    <row r="74" spans="1:5">
      <c r="A74" s="152">
        <v>900220</v>
      </c>
      <c r="B74" s="153" t="s">
        <v>7</v>
      </c>
      <c r="C74" s="153">
        <v>1.4999999999999999E-2</v>
      </c>
      <c r="D74" s="152">
        <v>53156.938999999998</v>
      </c>
      <c r="E74" s="154">
        <f t="shared" si="1"/>
        <v>797.35408499999994</v>
      </c>
    </row>
    <row r="75" spans="1:5">
      <c r="A75" s="152">
        <v>900224</v>
      </c>
      <c r="B75" s="153" t="s">
        <v>7</v>
      </c>
      <c r="C75" s="153">
        <v>2.6950000000000002E-2</v>
      </c>
      <c r="D75" s="152">
        <v>50246.15</v>
      </c>
      <c r="E75" s="154">
        <f t="shared" si="1"/>
        <v>1354.1337425000002</v>
      </c>
    </row>
    <row r="76" spans="1:5">
      <c r="A76" s="152">
        <v>900226</v>
      </c>
      <c r="B76" s="153" t="s">
        <v>7</v>
      </c>
      <c r="C76" s="153">
        <v>3.0649999999999997E-2</v>
      </c>
      <c r="D76" s="152">
        <v>49975.85</v>
      </c>
      <c r="E76" s="154">
        <f t="shared" si="1"/>
        <v>1531.7598024999998</v>
      </c>
    </row>
    <row r="77" spans="1:5">
      <c r="A77" s="152">
        <v>900228</v>
      </c>
      <c r="B77" s="153" t="s">
        <v>7</v>
      </c>
      <c r="C77" s="153">
        <v>2.7500000000000004E-2</v>
      </c>
      <c r="D77" s="152">
        <v>49681.453999999998</v>
      </c>
      <c r="E77" s="154">
        <f t="shared" si="1"/>
        <v>1366.2399850000002</v>
      </c>
    </row>
    <row r="78" spans="1:5">
      <c r="A78" s="152">
        <v>900233</v>
      </c>
      <c r="B78" s="153" t="s">
        <v>7</v>
      </c>
      <c r="C78" s="153">
        <v>3.0350000000000002E-2</v>
      </c>
      <c r="D78" s="152">
        <v>49648</v>
      </c>
      <c r="E78" s="154">
        <f t="shared" si="1"/>
        <v>1506.8168000000001</v>
      </c>
    </row>
    <row r="79" spans="1:5">
      <c r="A79" s="152">
        <v>900235</v>
      </c>
      <c r="B79" s="153" t="s">
        <v>7</v>
      </c>
      <c r="C79" s="153">
        <v>1.11065E-2</v>
      </c>
      <c r="D79" s="152">
        <v>49865.862000000001</v>
      </c>
      <c r="E79" s="154">
        <f t="shared" si="1"/>
        <v>553.83519630299998</v>
      </c>
    </row>
    <row r="80" spans="1:5">
      <c r="A80" s="152">
        <v>900237</v>
      </c>
      <c r="B80" s="153" t="s">
        <v>7</v>
      </c>
      <c r="C80" s="153">
        <v>2.6750000000000003E-2</v>
      </c>
      <c r="D80" s="152">
        <v>49671.254000000001</v>
      </c>
      <c r="E80" s="154">
        <f t="shared" si="1"/>
        <v>1328.7060445000002</v>
      </c>
    </row>
    <row r="81" spans="1:5">
      <c r="A81" s="152">
        <v>900238</v>
      </c>
      <c r="B81" s="153" t="s">
        <v>7</v>
      </c>
      <c r="C81" s="153">
        <v>2.7860000000000003E-2</v>
      </c>
      <c r="D81" s="152">
        <v>49684.798000000003</v>
      </c>
      <c r="E81" s="154">
        <f t="shared" si="1"/>
        <v>1384.2184722800002</v>
      </c>
    </row>
    <row r="82" spans="1:5">
      <c r="A82" s="152">
        <v>900242</v>
      </c>
      <c r="B82" s="153" t="s">
        <v>7</v>
      </c>
      <c r="C82" s="153">
        <v>1.4999999999999999E-2</v>
      </c>
      <c r="D82" s="152">
        <v>87478.239000000001</v>
      </c>
      <c r="E82" s="154">
        <f t="shared" si="1"/>
        <v>1312.173585</v>
      </c>
    </row>
    <row r="83" spans="1:5">
      <c r="A83" s="152">
        <v>900245</v>
      </c>
      <c r="B83" s="153" t="s">
        <v>7</v>
      </c>
      <c r="C83" s="153">
        <v>3.1E-2</v>
      </c>
      <c r="D83" s="152">
        <v>49652.34</v>
      </c>
      <c r="E83" s="154">
        <f t="shared" si="1"/>
        <v>1539.22254</v>
      </c>
    </row>
    <row r="84" spans="1:5">
      <c r="A84" s="152">
        <v>900246</v>
      </c>
      <c r="B84" s="153" t="s">
        <v>7</v>
      </c>
      <c r="C84" s="153">
        <v>3.5499999999999997E-2</v>
      </c>
      <c r="D84" s="152">
        <v>49657.036</v>
      </c>
      <c r="E84" s="154">
        <f t="shared" si="1"/>
        <v>1762.8247779999999</v>
      </c>
    </row>
    <row r="85" spans="1:5">
      <c r="A85" s="152">
        <v>900248</v>
      </c>
      <c r="B85" s="153" t="s">
        <v>7</v>
      </c>
      <c r="C85" s="153">
        <v>2.1999999999999999E-2</v>
      </c>
      <c r="D85" s="152">
        <v>49655.413999999997</v>
      </c>
      <c r="E85" s="154">
        <f t="shared" si="1"/>
        <v>1092.4191079999998</v>
      </c>
    </row>
    <row r="86" spans="1:5">
      <c r="A86" s="152">
        <v>900249</v>
      </c>
      <c r="B86" s="153" t="s">
        <v>7</v>
      </c>
      <c r="C86" s="153">
        <v>3.0499999999999999E-2</v>
      </c>
      <c r="D86" s="152">
        <v>49798.406999999999</v>
      </c>
      <c r="E86" s="154">
        <f t="shared" si="1"/>
        <v>1518.8514135</v>
      </c>
    </row>
    <row r="87" spans="1:5">
      <c r="A87" s="152">
        <v>900251</v>
      </c>
      <c r="B87" s="153" t="s">
        <v>7</v>
      </c>
      <c r="C87" s="153">
        <v>1.7849999999999998E-2</v>
      </c>
      <c r="D87" s="152">
        <v>50439.5</v>
      </c>
      <c r="E87" s="154">
        <f t="shared" si="1"/>
        <v>900.34507499999984</v>
      </c>
    </row>
    <row r="88" spans="1:5">
      <c r="A88" s="152">
        <v>900252</v>
      </c>
      <c r="B88" s="153" t="s">
        <v>7</v>
      </c>
      <c r="C88" s="153">
        <v>1.4999999999999999E-2</v>
      </c>
      <c r="D88" s="152">
        <v>79288.762000000002</v>
      </c>
      <c r="E88" s="154">
        <f t="shared" si="1"/>
        <v>1189.33143</v>
      </c>
    </row>
    <row r="89" spans="1:5">
      <c r="A89" s="152">
        <v>900253</v>
      </c>
      <c r="B89" s="153" t="s">
        <v>7</v>
      </c>
      <c r="C89" s="153">
        <v>1.695E-2</v>
      </c>
      <c r="D89" s="152">
        <v>56160.160000000003</v>
      </c>
      <c r="E89" s="154">
        <f t="shared" si="1"/>
        <v>951.91471200000001</v>
      </c>
    </row>
    <row r="90" spans="1:5">
      <c r="A90" s="152">
        <v>900260</v>
      </c>
      <c r="B90" s="153" t="s">
        <v>7</v>
      </c>
      <c r="C90" s="153">
        <v>1.7500000000000002E-2</v>
      </c>
      <c r="D90" s="152">
        <v>49671.665000000001</v>
      </c>
      <c r="E90" s="154">
        <f t="shared" si="1"/>
        <v>869.25413750000007</v>
      </c>
    </row>
    <row r="91" spans="1:5">
      <c r="A91" s="152">
        <v>900261</v>
      </c>
      <c r="B91" s="153" t="s">
        <v>7</v>
      </c>
      <c r="C91" s="153">
        <v>1.515E-2</v>
      </c>
      <c r="D91" s="152">
        <v>56455.360000000001</v>
      </c>
      <c r="E91" s="154">
        <f t="shared" si="1"/>
        <v>855.29870400000004</v>
      </c>
    </row>
    <row r="92" spans="1:5">
      <c r="A92" s="152">
        <v>900262</v>
      </c>
      <c r="B92" s="153" t="s">
        <v>7</v>
      </c>
      <c r="C92" s="153">
        <v>1.9880000000000002E-2</v>
      </c>
      <c r="D92" s="152">
        <v>50165.555</v>
      </c>
      <c r="E92" s="154">
        <f t="shared" si="1"/>
        <v>997.29123340000012</v>
      </c>
    </row>
    <row r="93" spans="1:5">
      <c r="A93" s="152">
        <v>900263</v>
      </c>
      <c r="B93" s="153" t="s">
        <v>7</v>
      </c>
      <c r="C93" s="153">
        <v>1.525E-2</v>
      </c>
      <c r="D93" s="152">
        <v>49846.658000000003</v>
      </c>
      <c r="E93" s="154">
        <f t="shared" si="1"/>
        <v>760.16153450000002</v>
      </c>
    </row>
    <row r="94" spans="1:5">
      <c r="A94" s="152">
        <v>900264</v>
      </c>
      <c r="B94" s="153" t="s">
        <v>7</v>
      </c>
      <c r="C94" s="153">
        <v>1.5599999999999999E-2</v>
      </c>
      <c r="D94" s="152">
        <v>49733.760999999999</v>
      </c>
      <c r="E94" s="154">
        <f t="shared" si="1"/>
        <v>775.84667159999992</v>
      </c>
    </row>
    <row r="95" spans="1:5">
      <c r="A95" s="152">
        <v>900266</v>
      </c>
      <c r="B95" s="153" t="s">
        <v>7</v>
      </c>
      <c r="C95" s="153">
        <v>6.3E-2</v>
      </c>
      <c r="D95" s="152">
        <v>49653.629000000001</v>
      </c>
      <c r="E95" s="154">
        <f t="shared" si="1"/>
        <v>3128.1786270000002</v>
      </c>
    </row>
    <row r="96" spans="1:5">
      <c r="A96" s="152">
        <v>900267</v>
      </c>
      <c r="B96" s="153" t="s">
        <v>7</v>
      </c>
      <c r="C96" s="153">
        <v>2.3E-2</v>
      </c>
      <c r="D96" s="152">
        <v>49648</v>
      </c>
      <c r="E96" s="154">
        <f t="shared" si="1"/>
        <v>1141.904</v>
      </c>
    </row>
    <row r="97" spans="1:5">
      <c r="A97" s="152">
        <v>900269</v>
      </c>
      <c r="B97" s="153" t="s">
        <v>7</v>
      </c>
      <c r="C97" s="153">
        <v>1.4999999999999999E-2</v>
      </c>
      <c r="D97" s="152">
        <v>62972.729999999996</v>
      </c>
      <c r="E97" s="154">
        <f t="shared" si="1"/>
        <v>944.59094999999991</v>
      </c>
    </row>
    <row r="98" spans="1:5">
      <c r="A98" s="152">
        <v>900270</v>
      </c>
      <c r="B98" s="153" t="s">
        <v>7</v>
      </c>
      <c r="C98" s="153">
        <v>1.4999999999999999E-2</v>
      </c>
      <c r="D98" s="152">
        <v>111636.66</v>
      </c>
      <c r="E98" s="154">
        <f t="shared" si="1"/>
        <v>1674.5499</v>
      </c>
    </row>
    <row r="99" spans="1:5">
      <c r="A99" s="152">
        <v>900271</v>
      </c>
      <c r="B99" s="153" t="s">
        <v>7</v>
      </c>
      <c r="C99" s="153">
        <v>3.85E-2</v>
      </c>
      <c r="D99" s="152">
        <v>50049.24</v>
      </c>
      <c r="E99" s="154">
        <f t="shared" si="1"/>
        <v>1926.8957399999999</v>
      </c>
    </row>
    <row r="100" spans="1:5">
      <c r="A100" s="152">
        <v>900274</v>
      </c>
      <c r="B100" s="153" t="s">
        <v>7</v>
      </c>
      <c r="C100" s="153">
        <v>2.6000000000000002E-2</v>
      </c>
      <c r="D100" s="152">
        <v>49673.951999999997</v>
      </c>
      <c r="E100" s="154">
        <f t="shared" si="1"/>
        <v>1291.5227520000001</v>
      </c>
    </row>
    <row r="101" spans="1:5">
      <c r="A101" s="152">
        <v>900275</v>
      </c>
      <c r="B101" s="153" t="s">
        <v>7</v>
      </c>
      <c r="C101" s="153">
        <v>2.8810000000000002E-2</v>
      </c>
      <c r="D101" s="152">
        <v>49710</v>
      </c>
      <c r="E101" s="154">
        <f t="shared" si="1"/>
        <v>1432.1451000000002</v>
      </c>
    </row>
    <row r="102" spans="1:5">
      <c r="A102" s="152">
        <v>900278</v>
      </c>
      <c r="B102" s="153" t="s">
        <v>7</v>
      </c>
      <c r="C102" s="153">
        <v>1.7500000000000002E-2</v>
      </c>
      <c r="D102" s="152">
        <v>49756.406999999999</v>
      </c>
      <c r="E102" s="154">
        <f t="shared" si="1"/>
        <v>870.73712250000005</v>
      </c>
    </row>
    <row r="103" spans="1:5">
      <c r="A103" s="152">
        <v>900280</v>
      </c>
      <c r="B103" s="153" t="s">
        <v>7</v>
      </c>
      <c r="C103" s="153">
        <v>4.2000000000000003E-2</v>
      </c>
      <c r="D103" s="152">
        <v>49648</v>
      </c>
      <c r="E103" s="154">
        <f t="shared" si="1"/>
        <v>2085.2160000000003</v>
      </c>
    </row>
    <row r="104" spans="1:5">
      <c r="A104" s="152">
        <v>900283</v>
      </c>
      <c r="B104" s="153" t="s">
        <v>7</v>
      </c>
      <c r="C104" s="153">
        <v>5.3749999999999999E-2</v>
      </c>
      <c r="D104" s="152">
        <v>49685.2</v>
      </c>
      <c r="E104" s="154">
        <f t="shared" si="1"/>
        <v>2670.5794999999998</v>
      </c>
    </row>
    <row r="105" spans="1:5">
      <c r="A105" s="152">
        <v>900284</v>
      </c>
      <c r="B105" s="153" t="s">
        <v>7</v>
      </c>
      <c r="C105" s="153">
        <v>1.8750000000000003E-2</v>
      </c>
      <c r="D105" s="152">
        <v>49688.84</v>
      </c>
      <c r="E105" s="154">
        <f t="shared" si="1"/>
        <v>931.66575000000012</v>
      </c>
    </row>
    <row r="106" spans="1:5">
      <c r="A106" s="152">
        <v>900285</v>
      </c>
      <c r="B106" s="153" t="s">
        <v>7</v>
      </c>
      <c r="C106" s="153">
        <v>3.2000000000000001E-2</v>
      </c>
      <c r="D106" s="152">
        <v>49648</v>
      </c>
      <c r="E106" s="154">
        <f t="shared" si="1"/>
        <v>1588.7360000000001</v>
      </c>
    </row>
    <row r="107" spans="1:5">
      <c r="A107" s="152">
        <v>900286</v>
      </c>
      <c r="B107" s="153" t="s">
        <v>7</v>
      </c>
      <c r="C107" s="153">
        <v>2.8999999999999998E-2</v>
      </c>
      <c r="D107" s="152">
        <v>49678.06</v>
      </c>
      <c r="E107" s="154">
        <f t="shared" si="1"/>
        <v>1440.6637399999997</v>
      </c>
    </row>
    <row r="108" spans="1:5">
      <c r="A108" s="152">
        <v>900287</v>
      </c>
      <c r="B108" s="153" t="s">
        <v>7</v>
      </c>
      <c r="C108" s="153">
        <v>4.2210000000000004E-2</v>
      </c>
      <c r="D108" s="152">
        <v>49756.864000000001</v>
      </c>
      <c r="E108" s="154">
        <f t="shared" si="1"/>
        <v>2100.2372294400002</v>
      </c>
    </row>
    <row r="109" spans="1:5">
      <c r="A109" s="152">
        <v>900289</v>
      </c>
      <c r="B109" s="153" t="s">
        <v>7</v>
      </c>
      <c r="C109" s="153">
        <v>2.0500000000000001E-2</v>
      </c>
      <c r="D109" s="152">
        <v>49703.036999999997</v>
      </c>
      <c r="E109" s="154">
        <f t="shared" si="1"/>
        <v>1018.9122585</v>
      </c>
    </row>
    <row r="110" spans="1:5">
      <c r="A110" s="152">
        <v>900291</v>
      </c>
      <c r="B110" s="153" t="s">
        <v>7</v>
      </c>
      <c r="C110" s="153">
        <v>2.3289999999999998E-2</v>
      </c>
      <c r="D110" s="152">
        <v>49950.648000000001</v>
      </c>
      <c r="E110" s="154">
        <f t="shared" si="1"/>
        <v>1163.3505919199999</v>
      </c>
    </row>
    <row r="111" spans="1:5">
      <c r="A111" s="152">
        <v>900292</v>
      </c>
      <c r="B111" s="153" t="s">
        <v>7</v>
      </c>
      <c r="C111" s="153">
        <v>1.7649999999999999E-2</v>
      </c>
      <c r="D111" s="152">
        <v>55200.639999999999</v>
      </c>
      <c r="E111" s="154">
        <f t="shared" si="1"/>
        <v>974.29129599999999</v>
      </c>
    </row>
    <row r="112" spans="1:5">
      <c r="A112" s="152">
        <v>900293</v>
      </c>
      <c r="B112" s="153" t="s">
        <v>7</v>
      </c>
      <c r="C112" s="153">
        <v>2.4980000000000002E-2</v>
      </c>
      <c r="D112" s="152">
        <v>49656.307999999997</v>
      </c>
      <c r="E112" s="154">
        <f t="shared" si="1"/>
        <v>1240.41457384</v>
      </c>
    </row>
    <row r="113" spans="1:5">
      <c r="A113" s="152">
        <v>900294</v>
      </c>
      <c r="B113" s="153" t="s">
        <v>7</v>
      </c>
      <c r="C113" s="153">
        <v>3.2989999999999998E-2</v>
      </c>
      <c r="D113" s="152">
        <v>49668.957000000002</v>
      </c>
      <c r="E113" s="154">
        <f t="shared" si="1"/>
        <v>1638.5788914299999</v>
      </c>
    </row>
    <row r="114" spans="1:5">
      <c r="A114" s="152">
        <v>900298</v>
      </c>
      <c r="B114" s="153" t="s">
        <v>7</v>
      </c>
      <c r="C114" s="153">
        <v>1.8500000000000003E-2</v>
      </c>
      <c r="D114" s="152">
        <v>49715.42</v>
      </c>
      <c r="E114" s="154">
        <f t="shared" si="1"/>
        <v>919.73527000000013</v>
      </c>
    </row>
    <row r="115" spans="1:5">
      <c r="A115" s="152">
        <v>900300</v>
      </c>
      <c r="B115" s="153" t="s">
        <v>7</v>
      </c>
      <c r="C115" s="153">
        <v>6.2E-2</v>
      </c>
      <c r="D115" s="152">
        <v>49766.06</v>
      </c>
      <c r="E115" s="154">
        <f t="shared" si="1"/>
        <v>3085.4957199999999</v>
      </c>
    </row>
    <row r="116" spans="1:5">
      <c r="A116" s="152">
        <v>900303</v>
      </c>
      <c r="B116" s="153" t="s">
        <v>7</v>
      </c>
      <c r="C116" s="153">
        <v>4.0500000000000001E-2</v>
      </c>
      <c r="D116" s="152">
        <v>51045.06</v>
      </c>
      <c r="E116" s="154">
        <f t="shared" si="1"/>
        <v>2067.3249299999998</v>
      </c>
    </row>
    <row r="117" spans="1:5">
      <c r="A117" s="152">
        <v>900304</v>
      </c>
      <c r="B117" s="153" t="s">
        <v>7</v>
      </c>
      <c r="C117" s="153">
        <v>1.9050000000000001E-2</v>
      </c>
      <c r="D117" s="152">
        <v>50120.985000000001</v>
      </c>
      <c r="E117" s="154">
        <f t="shared" si="1"/>
        <v>954.80476425000006</v>
      </c>
    </row>
    <row r="118" spans="1:5">
      <c r="A118" s="152">
        <v>900307</v>
      </c>
      <c r="B118" s="153" t="s">
        <v>7</v>
      </c>
      <c r="C118" s="153">
        <v>2.9839999999999998E-2</v>
      </c>
      <c r="D118" s="152">
        <v>49650.186999999998</v>
      </c>
      <c r="E118" s="154">
        <f t="shared" si="1"/>
        <v>1481.5615800799999</v>
      </c>
    </row>
    <row r="119" spans="1:5">
      <c r="A119" s="152">
        <v>900308</v>
      </c>
      <c r="B119" s="153" t="s">
        <v>7</v>
      </c>
      <c r="C119" s="153">
        <v>1.9949999999999999E-2</v>
      </c>
      <c r="D119" s="152">
        <v>50042.004999999997</v>
      </c>
      <c r="E119" s="154">
        <f t="shared" si="1"/>
        <v>998.33799974999988</v>
      </c>
    </row>
    <row r="120" spans="1:5">
      <c r="A120" s="152">
        <v>900309</v>
      </c>
      <c r="B120" s="153" t="s">
        <v>7</v>
      </c>
      <c r="C120" s="153">
        <v>3.4599999999999999E-2</v>
      </c>
      <c r="D120" s="152">
        <v>49695.248</v>
      </c>
      <c r="E120" s="154">
        <f t="shared" si="1"/>
        <v>1719.4555808</v>
      </c>
    </row>
    <row r="121" spans="1:5">
      <c r="A121" s="152">
        <v>900310</v>
      </c>
      <c r="B121" s="153" t="s">
        <v>7</v>
      </c>
      <c r="C121" s="153">
        <v>2.8650000000000002E-2</v>
      </c>
      <c r="D121" s="152">
        <v>49690.14</v>
      </c>
      <c r="E121" s="154">
        <f t="shared" si="1"/>
        <v>1423.622511</v>
      </c>
    </row>
    <row r="122" spans="1:5">
      <c r="A122" s="152">
        <v>900311</v>
      </c>
      <c r="B122" s="153" t="s">
        <v>7</v>
      </c>
      <c r="C122" s="153">
        <v>2.0250000000000001E-2</v>
      </c>
      <c r="D122" s="152">
        <v>49923.107000000004</v>
      </c>
      <c r="E122" s="154">
        <f t="shared" si="1"/>
        <v>1010.9429167500001</v>
      </c>
    </row>
    <row r="123" spans="1:5">
      <c r="A123" s="152">
        <v>900315</v>
      </c>
      <c r="B123" s="153" t="s">
        <v>7</v>
      </c>
      <c r="C123" s="153">
        <v>4.2000000000000003E-2</v>
      </c>
      <c r="D123" s="152">
        <v>49667.902000000002</v>
      </c>
      <c r="E123" s="154">
        <f t="shared" si="1"/>
        <v>2086.0518840000004</v>
      </c>
    </row>
    <row r="124" spans="1:5">
      <c r="A124" s="152">
        <v>900317</v>
      </c>
      <c r="B124" s="153" t="s">
        <v>7</v>
      </c>
      <c r="C124" s="153">
        <v>2.8249999999999997E-2</v>
      </c>
      <c r="D124" s="152">
        <v>49701.32</v>
      </c>
      <c r="E124" s="154">
        <f t="shared" si="1"/>
        <v>1404.0622899999998</v>
      </c>
    </row>
    <row r="125" spans="1:5">
      <c r="A125" s="152">
        <v>900319</v>
      </c>
      <c r="B125" s="153" t="s">
        <v>7</v>
      </c>
      <c r="C125" s="153">
        <v>1.915E-2</v>
      </c>
      <c r="D125" s="152">
        <v>49648</v>
      </c>
      <c r="E125" s="154">
        <f t="shared" si="1"/>
        <v>950.75919999999996</v>
      </c>
    </row>
    <row r="126" spans="1:5">
      <c r="A126" s="152">
        <v>900320</v>
      </c>
      <c r="B126" s="153" t="s">
        <v>7</v>
      </c>
      <c r="C126" s="153">
        <v>3.1550000000000002E-2</v>
      </c>
      <c r="D126" s="152">
        <v>52234.66</v>
      </c>
      <c r="E126" s="154">
        <f t="shared" si="1"/>
        <v>1648.0035230000001</v>
      </c>
    </row>
    <row r="127" spans="1:5">
      <c r="A127" s="152">
        <v>900323</v>
      </c>
      <c r="B127" s="153" t="s">
        <v>7</v>
      </c>
      <c r="C127" s="153">
        <v>6.2E-2</v>
      </c>
      <c r="D127" s="152">
        <v>49648</v>
      </c>
      <c r="E127" s="154">
        <f t="shared" si="1"/>
        <v>3078.1759999999999</v>
      </c>
    </row>
    <row r="128" spans="1:5">
      <c r="A128" s="152">
        <v>900324</v>
      </c>
      <c r="B128" s="153" t="s">
        <v>7</v>
      </c>
      <c r="C128" s="153">
        <v>3.5000000000000003E-2</v>
      </c>
      <c r="D128" s="152">
        <v>50021.54</v>
      </c>
      <c r="E128" s="154">
        <f t="shared" si="1"/>
        <v>1750.7539000000002</v>
      </c>
    </row>
    <row r="129" spans="1:5">
      <c r="A129" s="152">
        <v>900325</v>
      </c>
      <c r="B129" s="153" t="s">
        <v>7</v>
      </c>
      <c r="C129" s="153">
        <v>4.8500000000000001E-2</v>
      </c>
      <c r="D129" s="152">
        <v>49648</v>
      </c>
      <c r="E129" s="154">
        <f t="shared" si="1"/>
        <v>2407.9279999999999</v>
      </c>
    </row>
    <row r="130" spans="1:5">
      <c r="A130" s="152">
        <v>900326</v>
      </c>
      <c r="B130" s="153" t="s">
        <v>7</v>
      </c>
      <c r="C130" s="153">
        <v>3.8899999999999997E-2</v>
      </c>
      <c r="D130" s="152">
        <v>49648</v>
      </c>
      <c r="E130" s="154">
        <f t="shared" si="1"/>
        <v>1931.3072</v>
      </c>
    </row>
    <row r="131" spans="1:5">
      <c r="A131" s="152">
        <v>900328</v>
      </c>
      <c r="B131" s="153" t="s">
        <v>7</v>
      </c>
      <c r="C131" s="153">
        <v>5.9750000000000004E-2</v>
      </c>
      <c r="D131" s="152">
        <v>49648</v>
      </c>
      <c r="E131" s="154">
        <f t="shared" ref="E131:E194" si="2">C131 * D131</f>
        <v>2966.4680000000003</v>
      </c>
    </row>
    <row r="132" spans="1:5">
      <c r="A132" s="152">
        <v>900329</v>
      </c>
      <c r="B132" s="153" t="s">
        <v>7</v>
      </c>
      <c r="C132" s="153">
        <v>1.6250000000000001E-2</v>
      </c>
      <c r="D132" s="152">
        <v>49750.195</v>
      </c>
      <c r="E132" s="154">
        <f t="shared" si="2"/>
        <v>808.44066874999999</v>
      </c>
    </row>
    <row r="133" spans="1:5">
      <c r="A133" s="152">
        <v>900331</v>
      </c>
      <c r="B133" s="153" t="s">
        <v>7</v>
      </c>
      <c r="C133" s="153">
        <v>2.6000000000000002E-2</v>
      </c>
      <c r="D133" s="152">
        <v>49748</v>
      </c>
      <c r="E133" s="154">
        <f t="shared" si="2"/>
        <v>1293.4480000000001</v>
      </c>
    </row>
    <row r="134" spans="1:5">
      <c r="A134" s="152">
        <v>900334</v>
      </c>
      <c r="B134" s="153" t="s">
        <v>7</v>
      </c>
      <c r="C134" s="153">
        <v>2.5000000000000001E-2</v>
      </c>
      <c r="D134" s="152">
        <v>49794.720000000001</v>
      </c>
      <c r="E134" s="154">
        <f t="shared" si="2"/>
        <v>1244.8680000000002</v>
      </c>
    </row>
    <row r="135" spans="1:5">
      <c r="A135" s="152">
        <v>900336</v>
      </c>
      <c r="B135" s="153" t="s">
        <v>7</v>
      </c>
      <c r="C135" s="153">
        <v>1.3850000000000001E-2</v>
      </c>
      <c r="D135" s="152">
        <v>49676.432999999997</v>
      </c>
      <c r="E135" s="154">
        <f t="shared" si="2"/>
        <v>688.01859705000004</v>
      </c>
    </row>
    <row r="136" spans="1:5">
      <c r="A136" s="152">
        <v>900337</v>
      </c>
      <c r="B136" s="153" t="s">
        <v>7</v>
      </c>
      <c r="C136" s="153">
        <v>1.4999999999999999E-2</v>
      </c>
      <c r="D136" s="152">
        <v>49730.559999999998</v>
      </c>
      <c r="E136" s="154">
        <f t="shared" si="2"/>
        <v>745.95839999999998</v>
      </c>
    </row>
    <row r="137" spans="1:5">
      <c r="A137" s="152">
        <v>900338</v>
      </c>
      <c r="B137" s="153" t="s">
        <v>7</v>
      </c>
      <c r="C137" s="153">
        <v>2.0500000000000001E-2</v>
      </c>
      <c r="D137" s="152">
        <v>52090.270000000004</v>
      </c>
      <c r="E137" s="154">
        <f t="shared" si="2"/>
        <v>1067.850535</v>
      </c>
    </row>
    <row r="138" spans="1:5">
      <c r="A138" s="152">
        <v>900340</v>
      </c>
      <c r="B138" s="153" t="s">
        <v>7</v>
      </c>
      <c r="C138" s="153">
        <v>7.1999999999999995E-2</v>
      </c>
      <c r="D138" s="152">
        <v>49698.339</v>
      </c>
      <c r="E138" s="154">
        <f t="shared" si="2"/>
        <v>3578.2804079999996</v>
      </c>
    </row>
    <row r="139" spans="1:5">
      <c r="A139" s="152">
        <v>900341</v>
      </c>
      <c r="B139" s="153" t="s">
        <v>7</v>
      </c>
      <c r="C139" s="153">
        <v>3.6749999999999998E-2</v>
      </c>
      <c r="D139" s="152">
        <v>49693.66</v>
      </c>
      <c r="E139" s="154">
        <f t="shared" si="2"/>
        <v>1826.2420050000001</v>
      </c>
    </row>
    <row r="140" spans="1:5">
      <c r="A140" s="152">
        <v>900342</v>
      </c>
      <c r="B140" s="153" t="s">
        <v>7</v>
      </c>
      <c r="C140" s="153">
        <v>2.8499999999999998E-2</v>
      </c>
      <c r="D140" s="152">
        <v>49683.06</v>
      </c>
      <c r="E140" s="154">
        <f t="shared" si="2"/>
        <v>1415.9672099999998</v>
      </c>
    </row>
    <row r="141" spans="1:5">
      <c r="A141" s="152">
        <v>900343</v>
      </c>
      <c r="B141" s="153" t="s">
        <v>7</v>
      </c>
      <c r="C141" s="153">
        <v>1.8000000000000002E-2</v>
      </c>
      <c r="D141" s="152">
        <v>50117.78</v>
      </c>
      <c r="E141" s="154">
        <f t="shared" si="2"/>
        <v>902.12004000000013</v>
      </c>
    </row>
    <row r="142" spans="1:5">
      <c r="A142" s="152">
        <v>900344</v>
      </c>
      <c r="B142" s="153" t="s">
        <v>7</v>
      </c>
      <c r="C142" s="153">
        <v>3.7499999999999999E-2</v>
      </c>
      <c r="D142" s="152">
        <v>49723.260999999999</v>
      </c>
      <c r="E142" s="154">
        <f t="shared" si="2"/>
        <v>1864.6222874999999</v>
      </c>
    </row>
    <row r="143" spans="1:5">
      <c r="A143" s="152">
        <v>900345</v>
      </c>
      <c r="B143" s="153" t="s">
        <v>7</v>
      </c>
      <c r="C143" s="153">
        <v>4.7E-2</v>
      </c>
      <c r="D143" s="152">
        <v>49663.8</v>
      </c>
      <c r="E143" s="154">
        <f t="shared" si="2"/>
        <v>2334.1986000000002</v>
      </c>
    </row>
    <row r="144" spans="1:5">
      <c r="A144" s="152">
        <v>900346</v>
      </c>
      <c r="B144" s="153" t="s">
        <v>7</v>
      </c>
      <c r="C144" s="153">
        <v>3.1E-2</v>
      </c>
      <c r="D144" s="152">
        <v>49677.576000000001</v>
      </c>
      <c r="E144" s="154">
        <f t="shared" si="2"/>
        <v>1540.004856</v>
      </c>
    </row>
    <row r="145" spans="1:5">
      <c r="A145" s="152">
        <v>900347</v>
      </c>
      <c r="B145" s="153" t="s">
        <v>7</v>
      </c>
      <c r="C145" s="153">
        <v>3.0649999999999997E-2</v>
      </c>
      <c r="D145" s="152">
        <v>49673</v>
      </c>
      <c r="E145" s="154">
        <f t="shared" si="2"/>
        <v>1522.4774499999999</v>
      </c>
    </row>
    <row r="146" spans="1:5">
      <c r="A146" s="152">
        <v>900348</v>
      </c>
      <c r="B146" s="153" t="s">
        <v>7</v>
      </c>
      <c r="C146" s="153">
        <v>0.03</v>
      </c>
      <c r="D146" s="152">
        <v>49683.589</v>
      </c>
      <c r="E146" s="154">
        <f t="shared" si="2"/>
        <v>1490.50767</v>
      </c>
    </row>
    <row r="147" spans="1:5">
      <c r="A147" s="152">
        <v>900349</v>
      </c>
      <c r="B147" s="153" t="s">
        <v>7</v>
      </c>
      <c r="C147" s="153">
        <v>1.61E-2</v>
      </c>
      <c r="D147" s="152">
        <v>49702.92</v>
      </c>
      <c r="E147" s="154">
        <f t="shared" si="2"/>
        <v>800.21701199999995</v>
      </c>
    </row>
    <row r="148" spans="1:5">
      <c r="A148" s="152">
        <v>900350</v>
      </c>
      <c r="B148" s="153" t="s">
        <v>7</v>
      </c>
      <c r="C148" s="153">
        <v>1.8250000000000002E-2</v>
      </c>
      <c r="D148" s="152">
        <v>49662.781999999999</v>
      </c>
      <c r="E148" s="154">
        <f t="shared" si="2"/>
        <v>906.34577150000007</v>
      </c>
    </row>
    <row r="149" spans="1:5">
      <c r="A149" s="152">
        <v>900352</v>
      </c>
      <c r="B149" s="153" t="s">
        <v>7</v>
      </c>
      <c r="C149" s="153">
        <v>2.0900000000000002E-2</v>
      </c>
      <c r="D149" s="152">
        <v>50303.24</v>
      </c>
      <c r="E149" s="154">
        <f t="shared" si="2"/>
        <v>1051.337716</v>
      </c>
    </row>
    <row r="150" spans="1:5">
      <c r="A150" s="152">
        <v>900353</v>
      </c>
      <c r="B150" s="153" t="s">
        <v>7</v>
      </c>
      <c r="C150" s="153">
        <v>2.6500000000000003E-2</v>
      </c>
      <c r="D150" s="152">
        <v>49682.218999999997</v>
      </c>
      <c r="E150" s="154">
        <f t="shared" si="2"/>
        <v>1316.5788035</v>
      </c>
    </row>
    <row r="151" spans="1:5">
      <c r="A151" s="152">
        <v>900354</v>
      </c>
      <c r="B151" s="153" t="s">
        <v>7</v>
      </c>
      <c r="C151" s="153">
        <v>1.2497000000000001E-2</v>
      </c>
      <c r="D151" s="152">
        <v>49703.993000000002</v>
      </c>
      <c r="E151" s="154">
        <f t="shared" si="2"/>
        <v>621.15080052100006</v>
      </c>
    </row>
    <row r="152" spans="1:5">
      <c r="A152" s="152">
        <v>900356</v>
      </c>
      <c r="B152" s="153" t="s">
        <v>7</v>
      </c>
      <c r="C152" s="153">
        <v>1.4999999999999999E-2</v>
      </c>
      <c r="D152" s="152">
        <v>49648</v>
      </c>
      <c r="E152" s="154">
        <f t="shared" si="2"/>
        <v>744.72</v>
      </c>
    </row>
    <row r="153" spans="1:5">
      <c r="A153" s="152">
        <v>900359</v>
      </c>
      <c r="B153" s="153" t="s">
        <v>7</v>
      </c>
      <c r="C153" s="153">
        <v>4.4200000000000003E-2</v>
      </c>
      <c r="D153" s="152">
        <v>49773.188000000002</v>
      </c>
      <c r="E153" s="154">
        <f t="shared" si="2"/>
        <v>2199.9749096</v>
      </c>
    </row>
    <row r="154" spans="1:5">
      <c r="A154" s="152">
        <v>900360</v>
      </c>
      <c r="B154" s="153" t="s">
        <v>7</v>
      </c>
      <c r="C154" s="153">
        <v>1.89E-2</v>
      </c>
      <c r="D154" s="152">
        <v>49761.813999999998</v>
      </c>
      <c r="E154" s="154">
        <f t="shared" si="2"/>
        <v>940.49828460000003</v>
      </c>
    </row>
    <row r="155" spans="1:5">
      <c r="A155" s="152">
        <v>900364</v>
      </c>
      <c r="B155" s="153" t="s">
        <v>7</v>
      </c>
      <c r="C155" s="153">
        <v>2.3550000000000001E-2</v>
      </c>
      <c r="D155" s="152">
        <v>50237.68</v>
      </c>
      <c r="E155" s="154">
        <f t="shared" si="2"/>
        <v>1183.097364</v>
      </c>
    </row>
    <row r="156" spans="1:5">
      <c r="A156" s="152">
        <v>900367</v>
      </c>
      <c r="B156" s="153" t="s">
        <v>7</v>
      </c>
      <c r="C156" s="153">
        <v>3.2000000000000001E-2</v>
      </c>
      <c r="D156" s="152">
        <v>49684.438000000002</v>
      </c>
      <c r="E156" s="154">
        <f t="shared" si="2"/>
        <v>1589.902016</v>
      </c>
    </row>
    <row r="157" spans="1:5">
      <c r="A157" s="152">
        <v>900370</v>
      </c>
      <c r="B157" s="153" t="s">
        <v>7</v>
      </c>
      <c r="C157" s="153">
        <v>2.6000000000000002E-2</v>
      </c>
      <c r="D157" s="152">
        <v>49701.356</v>
      </c>
      <c r="E157" s="154">
        <f t="shared" si="2"/>
        <v>1292.2352560000002</v>
      </c>
    </row>
    <row r="158" spans="1:5">
      <c r="A158" s="152">
        <v>900372</v>
      </c>
      <c r="B158" s="153" t="s">
        <v>7</v>
      </c>
      <c r="C158" s="153">
        <v>4.48E-2</v>
      </c>
      <c r="D158" s="152">
        <v>49738.854999999996</v>
      </c>
      <c r="E158" s="154">
        <f t="shared" si="2"/>
        <v>2228.3007039999998</v>
      </c>
    </row>
    <row r="159" spans="1:5">
      <c r="A159" s="152">
        <v>900375</v>
      </c>
      <c r="B159" s="153" t="s">
        <v>7</v>
      </c>
      <c r="C159" s="153">
        <v>2.35E-2</v>
      </c>
      <c r="D159" s="152">
        <v>49929.1</v>
      </c>
      <c r="E159" s="154">
        <f t="shared" si="2"/>
        <v>1173.33385</v>
      </c>
    </row>
    <row r="160" spans="1:5">
      <c r="A160" s="152">
        <v>900376</v>
      </c>
      <c r="B160" s="153" t="s">
        <v>7</v>
      </c>
      <c r="C160" s="153">
        <v>2.9899999999999996E-2</v>
      </c>
      <c r="D160" s="152">
        <v>50201.565999999999</v>
      </c>
      <c r="E160" s="154">
        <f t="shared" si="2"/>
        <v>1501.0268233999998</v>
      </c>
    </row>
    <row r="161" spans="1:5">
      <c r="A161" s="152">
        <v>900377</v>
      </c>
      <c r="B161" s="153" t="s">
        <v>7</v>
      </c>
      <c r="C161" s="153">
        <v>2.6849999999999999E-2</v>
      </c>
      <c r="D161" s="152">
        <v>51012.553</v>
      </c>
      <c r="E161" s="154">
        <f t="shared" si="2"/>
        <v>1369.6870480499999</v>
      </c>
    </row>
    <row r="162" spans="1:5">
      <c r="A162" s="152">
        <v>900379</v>
      </c>
      <c r="B162" s="153" t="s">
        <v>7</v>
      </c>
      <c r="C162" s="153">
        <v>1.925E-2</v>
      </c>
      <c r="D162" s="152">
        <v>55771.508000000002</v>
      </c>
      <c r="E162" s="154">
        <f t="shared" si="2"/>
        <v>1073.601529</v>
      </c>
    </row>
    <row r="163" spans="1:5">
      <c r="A163" s="152">
        <v>900381</v>
      </c>
      <c r="B163" s="153" t="s">
        <v>7</v>
      </c>
      <c r="C163" s="153">
        <v>1.6030000000000003E-2</v>
      </c>
      <c r="D163" s="152">
        <v>50451.54</v>
      </c>
      <c r="E163" s="154">
        <f t="shared" si="2"/>
        <v>808.7381862000002</v>
      </c>
    </row>
    <row r="164" spans="1:5">
      <c r="A164" s="152">
        <v>900383</v>
      </c>
      <c r="B164" s="153" t="s">
        <v>7</v>
      </c>
      <c r="C164" s="153">
        <v>1.8500000000000003E-2</v>
      </c>
      <c r="D164" s="152">
        <v>49971.108999999997</v>
      </c>
      <c r="E164" s="154">
        <f t="shared" si="2"/>
        <v>924.46551650000004</v>
      </c>
    </row>
    <row r="165" spans="1:5">
      <c r="A165" s="152">
        <v>900384</v>
      </c>
      <c r="B165" s="153" t="s">
        <v>7</v>
      </c>
      <c r="C165" s="153">
        <v>3.5000000000000003E-2</v>
      </c>
      <c r="D165" s="152">
        <v>49708.05</v>
      </c>
      <c r="E165" s="154">
        <f t="shared" si="2"/>
        <v>1739.7817500000003</v>
      </c>
    </row>
    <row r="166" spans="1:5">
      <c r="A166" s="152">
        <v>900386</v>
      </c>
      <c r="B166" s="153" t="s">
        <v>7</v>
      </c>
      <c r="C166" s="153">
        <v>3.1E-2</v>
      </c>
      <c r="D166" s="152">
        <v>49739.373</v>
      </c>
      <c r="E166" s="154">
        <f t="shared" si="2"/>
        <v>1541.9205629999999</v>
      </c>
    </row>
    <row r="167" spans="1:5">
      <c r="A167" s="152">
        <v>900387</v>
      </c>
      <c r="B167" s="153" t="s">
        <v>7</v>
      </c>
      <c r="C167" s="153">
        <v>1.4999999999999999E-2</v>
      </c>
      <c r="D167" s="152">
        <v>53078.46</v>
      </c>
      <c r="E167" s="154">
        <f t="shared" si="2"/>
        <v>796.17689999999993</v>
      </c>
    </row>
    <row r="168" spans="1:5">
      <c r="A168" s="152">
        <v>900388</v>
      </c>
      <c r="B168" s="153" t="s">
        <v>7</v>
      </c>
      <c r="C168" s="153">
        <v>1.4999999999999999E-2</v>
      </c>
      <c r="D168" s="152">
        <v>51860.733</v>
      </c>
      <c r="E168" s="154">
        <f t="shared" si="2"/>
        <v>777.91099499999996</v>
      </c>
    </row>
    <row r="169" spans="1:5">
      <c r="A169" s="152">
        <v>900389</v>
      </c>
      <c r="B169" s="153" t="s">
        <v>7</v>
      </c>
      <c r="C169" s="153">
        <v>1.4999999999999999E-2</v>
      </c>
      <c r="D169" s="152">
        <v>54356.163</v>
      </c>
      <c r="E169" s="154">
        <f t="shared" si="2"/>
        <v>815.342445</v>
      </c>
    </row>
    <row r="170" spans="1:5">
      <c r="A170" s="152">
        <v>900392</v>
      </c>
      <c r="B170" s="153" t="s">
        <v>7</v>
      </c>
      <c r="C170" s="153">
        <v>1.7250000000000001E-2</v>
      </c>
      <c r="D170" s="152">
        <v>49648</v>
      </c>
      <c r="E170" s="154">
        <f t="shared" si="2"/>
        <v>856.42800000000011</v>
      </c>
    </row>
    <row r="171" spans="1:5">
      <c r="A171" s="152">
        <v>900393</v>
      </c>
      <c r="B171" s="153" t="s">
        <v>7</v>
      </c>
      <c r="C171" s="153">
        <v>0.03</v>
      </c>
      <c r="D171" s="152">
        <v>49662.96</v>
      </c>
      <c r="E171" s="154">
        <f t="shared" si="2"/>
        <v>1489.8887999999999</v>
      </c>
    </row>
    <row r="172" spans="1:5">
      <c r="A172" s="152">
        <v>900394</v>
      </c>
      <c r="B172" s="153" t="s">
        <v>7</v>
      </c>
      <c r="C172" s="153">
        <v>0.03</v>
      </c>
      <c r="D172" s="152">
        <v>49671.555999999997</v>
      </c>
      <c r="E172" s="154">
        <f t="shared" si="2"/>
        <v>1490.1466799999998</v>
      </c>
    </row>
    <row r="173" spans="1:5">
      <c r="A173" s="152">
        <v>900396</v>
      </c>
      <c r="B173" s="153" t="s">
        <v>7</v>
      </c>
      <c r="C173" s="153">
        <v>1.4999999999999999E-2</v>
      </c>
      <c r="D173" s="152">
        <v>49648</v>
      </c>
      <c r="E173" s="154">
        <f t="shared" si="2"/>
        <v>744.72</v>
      </c>
    </row>
    <row r="174" spans="1:5">
      <c r="A174" s="152">
        <v>900398</v>
      </c>
      <c r="B174" s="153" t="s">
        <v>7</v>
      </c>
      <c r="C174" s="153">
        <v>2.6450000000000001E-2</v>
      </c>
      <c r="D174" s="152">
        <v>49708.426999999996</v>
      </c>
      <c r="E174" s="154">
        <f t="shared" si="2"/>
        <v>1314.7878941500001</v>
      </c>
    </row>
    <row r="175" spans="1:5">
      <c r="A175" s="152">
        <v>900399</v>
      </c>
      <c r="B175" s="153" t="s">
        <v>7</v>
      </c>
      <c r="C175" s="153">
        <v>3.3850000000000005E-2</v>
      </c>
      <c r="D175" s="152">
        <v>49690.04</v>
      </c>
      <c r="E175" s="154">
        <f t="shared" si="2"/>
        <v>1682.0078540000002</v>
      </c>
    </row>
    <row r="176" spans="1:5">
      <c r="A176" s="152">
        <v>900400</v>
      </c>
      <c r="B176" s="153" t="s">
        <v>7</v>
      </c>
      <c r="C176" s="153">
        <v>2.495E-2</v>
      </c>
      <c r="D176" s="152">
        <v>50015.614999999998</v>
      </c>
      <c r="E176" s="154">
        <f t="shared" si="2"/>
        <v>1247.8895942499998</v>
      </c>
    </row>
    <row r="177" spans="1:5">
      <c r="A177" s="152">
        <v>900402</v>
      </c>
      <c r="B177" s="153" t="s">
        <v>7</v>
      </c>
      <c r="C177" s="153">
        <v>2.5340000000000001E-2</v>
      </c>
      <c r="D177" s="152">
        <v>50043.64</v>
      </c>
      <c r="E177" s="154">
        <f t="shared" si="2"/>
        <v>1268.1058376000001</v>
      </c>
    </row>
    <row r="178" spans="1:5">
      <c r="A178" s="152">
        <v>900403</v>
      </c>
      <c r="B178" s="153" t="s">
        <v>7</v>
      </c>
      <c r="C178" s="153">
        <v>1.7000000000000001E-2</v>
      </c>
      <c r="D178" s="152">
        <v>49946.436000000002</v>
      </c>
      <c r="E178" s="154">
        <f t="shared" si="2"/>
        <v>849.08941200000004</v>
      </c>
    </row>
    <row r="179" spans="1:5">
      <c r="A179" s="152">
        <v>900404</v>
      </c>
      <c r="B179" s="153" t="s">
        <v>7</v>
      </c>
      <c r="C179" s="153">
        <v>3.5900000000000001E-2</v>
      </c>
      <c r="D179" s="152">
        <v>49706.12</v>
      </c>
      <c r="E179" s="154">
        <f t="shared" si="2"/>
        <v>1784.4497080000001</v>
      </c>
    </row>
    <row r="180" spans="1:5">
      <c r="A180" s="152">
        <v>900405</v>
      </c>
      <c r="B180" s="153" t="s">
        <v>7</v>
      </c>
      <c r="C180" s="153">
        <v>2.1999999999999999E-2</v>
      </c>
      <c r="D180" s="152">
        <v>49715.534</v>
      </c>
      <c r="E180" s="154">
        <f t="shared" si="2"/>
        <v>1093.7417479999999</v>
      </c>
    </row>
    <row r="181" spans="1:5">
      <c r="A181" s="152">
        <v>900408</v>
      </c>
      <c r="B181" s="153" t="s">
        <v>7</v>
      </c>
      <c r="C181" s="153">
        <v>2.4899999999999999E-2</v>
      </c>
      <c r="D181" s="152">
        <v>50323</v>
      </c>
      <c r="E181" s="154">
        <f t="shared" si="2"/>
        <v>1253.0427</v>
      </c>
    </row>
    <row r="182" spans="1:5">
      <c r="A182" s="152">
        <v>900409</v>
      </c>
      <c r="B182" s="153" t="s">
        <v>7</v>
      </c>
      <c r="C182" s="153">
        <v>3.4779999999999998E-2</v>
      </c>
      <c r="D182" s="152">
        <v>49847.54</v>
      </c>
      <c r="E182" s="154">
        <f t="shared" si="2"/>
        <v>1733.6974412</v>
      </c>
    </row>
    <row r="183" spans="1:5">
      <c r="A183" s="152">
        <v>900411</v>
      </c>
      <c r="B183" s="153" t="s">
        <v>7</v>
      </c>
      <c r="C183" s="153">
        <v>1.4999999999999999E-2</v>
      </c>
      <c r="D183" s="152">
        <v>49648</v>
      </c>
      <c r="E183" s="154">
        <f t="shared" si="2"/>
        <v>744.72</v>
      </c>
    </row>
    <row r="184" spans="1:5">
      <c r="A184" s="152">
        <v>900414</v>
      </c>
      <c r="B184" s="153" t="s">
        <v>7</v>
      </c>
      <c r="C184" s="153">
        <v>1.4999999999999999E-2</v>
      </c>
      <c r="D184" s="152">
        <v>50666.479999999996</v>
      </c>
      <c r="E184" s="154">
        <f t="shared" si="2"/>
        <v>759.99719999999991</v>
      </c>
    </row>
    <row r="185" spans="1:5">
      <c r="A185" s="152">
        <v>900415</v>
      </c>
      <c r="B185" s="153" t="s">
        <v>7</v>
      </c>
      <c r="C185" s="153">
        <v>4.2000000000000003E-2</v>
      </c>
      <c r="D185" s="152">
        <v>49648</v>
      </c>
      <c r="E185" s="154">
        <f t="shared" si="2"/>
        <v>2085.2160000000003</v>
      </c>
    </row>
    <row r="186" spans="1:5">
      <c r="A186" s="152">
        <v>900422</v>
      </c>
      <c r="B186" s="153" t="s">
        <v>7</v>
      </c>
      <c r="C186" s="153">
        <v>2.3E-2</v>
      </c>
      <c r="D186" s="152">
        <v>53386.78</v>
      </c>
      <c r="E186" s="154">
        <f t="shared" si="2"/>
        <v>1227.8959399999999</v>
      </c>
    </row>
    <row r="187" spans="1:5">
      <c r="A187" s="152">
        <v>900423</v>
      </c>
      <c r="B187" s="153" t="s">
        <v>7</v>
      </c>
      <c r="C187" s="153">
        <v>1.5640000000000001E-2</v>
      </c>
      <c r="D187" s="152">
        <v>49831.16</v>
      </c>
      <c r="E187" s="154">
        <f t="shared" si="2"/>
        <v>779.35934240000006</v>
      </c>
    </row>
    <row r="188" spans="1:5">
      <c r="A188" s="152">
        <v>900425</v>
      </c>
      <c r="B188" s="153" t="s">
        <v>7</v>
      </c>
      <c r="C188" s="153">
        <v>2.0500000000000001E-2</v>
      </c>
      <c r="D188" s="152">
        <v>49678.38</v>
      </c>
      <c r="E188" s="154">
        <f t="shared" si="2"/>
        <v>1018.40679</v>
      </c>
    </row>
    <row r="189" spans="1:5">
      <c r="A189" s="152">
        <v>900426</v>
      </c>
      <c r="B189" s="153" t="s">
        <v>7</v>
      </c>
      <c r="C189" s="153">
        <v>2.5250000000000002E-2</v>
      </c>
      <c r="D189" s="152">
        <v>49648</v>
      </c>
      <c r="E189" s="154">
        <f t="shared" si="2"/>
        <v>1253.6120000000001</v>
      </c>
    </row>
    <row r="190" spans="1:5">
      <c r="A190" s="152">
        <v>900428</v>
      </c>
      <c r="B190" s="153" t="s">
        <v>7</v>
      </c>
      <c r="C190" s="153">
        <v>1.4999999999999999E-2</v>
      </c>
      <c r="D190" s="152">
        <v>49648</v>
      </c>
      <c r="E190" s="154">
        <f t="shared" si="2"/>
        <v>744.72</v>
      </c>
    </row>
    <row r="191" spans="1:5">
      <c r="A191" s="152">
        <v>900433</v>
      </c>
      <c r="B191" s="153" t="s">
        <v>7</v>
      </c>
      <c r="C191" s="153">
        <v>9.885999999999999E-2</v>
      </c>
      <c r="D191" s="152">
        <v>49708.786</v>
      </c>
      <c r="E191" s="154">
        <f t="shared" si="2"/>
        <v>4914.2105839599999</v>
      </c>
    </row>
    <row r="192" spans="1:5">
      <c r="A192" s="152">
        <v>900435</v>
      </c>
      <c r="B192" s="153" t="s">
        <v>7</v>
      </c>
      <c r="C192" s="153">
        <v>4.8850000000000005E-2</v>
      </c>
      <c r="D192" s="152">
        <v>50030.851999999999</v>
      </c>
      <c r="E192" s="154">
        <f t="shared" si="2"/>
        <v>2444.0071202000004</v>
      </c>
    </row>
    <row r="193" spans="1:5">
      <c r="A193" s="152">
        <v>900436</v>
      </c>
      <c r="B193" s="153" t="s">
        <v>7</v>
      </c>
      <c r="C193" s="153">
        <v>3.2530000000000003E-2</v>
      </c>
      <c r="D193" s="152">
        <v>50217</v>
      </c>
      <c r="E193" s="154">
        <f t="shared" si="2"/>
        <v>1633.5590100000002</v>
      </c>
    </row>
    <row r="194" spans="1:5">
      <c r="A194" s="152">
        <v>900440</v>
      </c>
      <c r="B194" s="153" t="s">
        <v>7</v>
      </c>
      <c r="C194" s="153">
        <v>3.9949999999999999E-2</v>
      </c>
      <c r="D194" s="152">
        <v>49648</v>
      </c>
      <c r="E194" s="154">
        <f t="shared" si="2"/>
        <v>1983.4376</v>
      </c>
    </row>
    <row r="195" spans="1:5">
      <c r="A195" s="152">
        <v>900441</v>
      </c>
      <c r="B195" s="153" t="s">
        <v>7</v>
      </c>
      <c r="C195" s="153">
        <v>5.6000000000000001E-2</v>
      </c>
      <c r="D195" s="152">
        <v>49701.16</v>
      </c>
      <c r="E195" s="154">
        <f t="shared" ref="E195:E258" si="3">C195 * D195</f>
        <v>2783.2649600000004</v>
      </c>
    </row>
    <row r="196" spans="1:5">
      <c r="A196" s="152">
        <v>900442</v>
      </c>
      <c r="B196" s="153" t="s">
        <v>7</v>
      </c>
      <c r="C196" s="153">
        <v>4.1000000000000002E-2</v>
      </c>
      <c r="D196" s="152">
        <v>50005.16</v>
      </c>
      <c r="E196" s="154">
        <f t="shared" si="3"/>
        <v>2050.2115600000002</v>
      </c>
    </row>
    <row r="197" spans="1:5">
      <c r="A197" s="152">
        <v>900443</v>
      </c>
      <c r="B197" s="153" t="s">
        <v>7</v>
      </c>
      <c r="C197" s="153">
        <v>3.9E-2</v>
      </c>
      <c r="D197" s="152">
        <v>49656.896000000001</v>
      </c>
      <c r="E197" s="154">
        <f t="shared" si="3"/>
        <v>1936.6189440000001</v>
      </c>
    </row>
    <row r="198" spans="1:5">
      <c r="A198" s="152">
        <v>900444</v>
      </c>
      <c r="B198" s="153" t="s">
        <v>7</v>
      </c>
      <c r="C198" s="153">
        <v>5.1799999999999999E-2</v>
      </c>
      <c r="D198" s="152">
        <v>50325.919999999998</v>
      </c>
      <c r="E198" s="154">
        <f t="shared" si="3"/>
        <v>2606.8826559999998</v>
      </c>
    </row>
    <row r="199" spans="1:5">
      <c r="A199" s="152">
        <v>900446</v>
      </c>
      <c r="B199" s="153" t="s">
        <v>7</v>
      </c>
      <c r="C199" s="153">
        <v>2.6099999999999998E-2</v>
      </c>
      <c r="D199" s="152">
        <v>49940.472000000002</v>
      </c>
      <c r="E199" s="154">
        <f t="shared" si="3"/>
        <v>1303.4463192000001</v>
      </c>
    </row>
    <row r="200" spans="1:5">
      <c r="A200" s="152">
        <v>900447</v>
      </c>
      <c r="B200" s="153" t="s">
        <v>7</v>
      </c>
      <c r="C200" s="153">
        <v>3.2000000000000001E-2</v>
      </c>
      <c r="D200" s="152">
        <v>49731.267</v>
      </c>
      <c r="E200" s="154">
        <f t="shared" si="3"/>
        <v>1591.4005440000001</v>
      </c>
    </row>
    <row r="201" spans="1:5">
      <c r="A201" s="152">
        <v>900448</v>
      </c>
      <c r="B201" s="153" t="s">
        <v>7</v>
      </c>
      <c r="C201" s="153">
        <v>2.0250000000000001E-2</v>
      </c>
      <c r="D201" s="152">
        <v>49761.826000000001</v>
      </c>
      <c r="E201" s="154">
        <f t="shared" si="3"/>
        <v>1007.6769765</v>
      </c>
    </row>
    <row r="202" spans="1:5">
      <c r="A202" s="152">
        <v>900449</v>
      </c>
      <c r="B202" s="153" t="s">
        <v>7</v>
      </c>
      <c r="C202" s="153">
        <v>3.6999999999999998E-2</v>
      </c>
      <c r="D202" s="152">
        <v>49648</v>
      </c>
      <c r="E202" s="154">
        <f t="shared" si="3"/>
        <v>1836.9759999999999</v>
      </c>
    </row>
    <row r="203" spans="1:5">
      <c r="A203" s="152">
        <v>900450</v>
      </c>
      <c r="B203" s="153" t="s">
        <v>7</v>
      </c>
      <c r="C203" s="153">
        <v>2.3E-2</v>
      </c>
      <c r="D203" s="152">
        <v>49707.86</v>
      </c>
      <c r="E203" s="154">
        <f t="shared" si="3"/>
        <v>1143.28078</v>
      </c>
    </row>
    <row r="204" spans="1:5">
      <c r="A204" s="152">
        <v>900451</v>
      </c>
      <c r="B204" s="153" t="s">
        <v>7</v>
      </c>
      <c r="C204" s="153">
        <v>4.7750000000000001E-2</v>
      </c>
      <c r="D204" s="152">
        <v>49662.851000000002</v>
      </c>
      <c r="E204" s="154">
        <f t="shared" si="3"/>
        <v>2371.4011352500002</v>
      </c>
    </row>
    <row r="205" spans="1:5">
      <c r="A205" s="152">
        <v>900453</v>
      </c>
      <c r="B205" s="153" t="s">
        <v>7</v>
      </c>
      <c r="C205" s="153">
        <v>2.5000000000000001E-2</v>
      </c>
      <c r="D205" s="152">
        <v>49698.534</v>
      </c>
      <c r="E205" s="154">
        <f t="shared" si="3"/>
        <v>1242.46335</v>
      </c>
    </row>
    <row r="206" spans="1:5">
      <c r="A206" s="152">
        <v>900454</v>
      </c>
      <c r="B206" s="153" t="s">
        <v>7</v>
      </c>
      <c r="C206" s="153">
        <v>3.9780000000000003E-2</v>
      </c>
      <c r="D206" s="152">
        <v>49668.330999999998</v>
      </c>
      <c r="E206" s="154">
        <f t="shared" si="3"/>
        <v>1975.80620718</v>
      </c>
    </row>
    <row r="207" spans="1:5">
      <c r="A207" s="152">
        <v>900467</v>
      </c>
      <c r="B207" s="153" t="s">
        <v>7</v>
      </c>
      <c r="C207" s="153">
        <v>3.3250000000000002E-2</v>
      </c>
      <c r="D207" s="152">
        <v>49982.199000000001</v>
      </c>
      <c r="E207" s="154">
        <f t="shared" si="3"/>
        <v>1661.9081167500001</v>
      </c>
    </row>
    <row r="208" spans="1:5">
      <c r="A208" s="152">
        <v>900468</v>
      </c>
      <c r="B208" s="153" t="s">
        <v>7</v>
      </c>
      <c r="C208" s="153">
        <v>2.2949999999999998E-2</v>
      </c>
      <c r="D208" s="152">
        <v>49648</v>
      </c>
      <c r="E208" s="154">
        <f t="shared" si="3"/>
        <v>1139.4215999999999</v>
      </c>
    </row>
    <row r="209" spans="1:5">
      <c r="A209" s="152">
        <v>900469</v>
      </c>
      <c r="B209" s="153" t="s">
        <v>7</v>
      </c>
      <c r="C209" s="153">
        <v>2.1949999999999997E-2</v>
      </c>
      <c r="D209" s="152">
        <v>49895.28</v>
      </c>
      <c r="E209" s="154">
        <f t="shared" si="3"/>
        <v>1095.2013959999999</v>
      </c>
    </row>
    <row r="210" spans="1:5">
      <c r="A210" s="152">
        <v>900471</v>
      </c>
      <c r="B210" s="153" t="s">
        <v>7</v>
      </c>
      <c r="C210" s="153">
        <v>1.4999999999999999E-2</v>
      </c>
      <c r="D210" s="152">
        <v>49863.72</v>
      </c>
      <c r="E210" s="154">
        <f t="shared" si="3"/>
        <v>747.95579999999995</v>
      </c>
    </row>
    <row r="211" spans="1:5">
      <c r="A211" s="152">
        <v>900472</v>
      </c>
      <c r="B211" s="153" t="s">
        <v>7</v>
      </c>
      <c r="C211" s="153">
        <v>1.54E-2</v>
      </c>
      <c r="D211" s="152">
        <v>57733.218999999997</v>
      </c>
      <c r="E211" s="154">
        <f t="shared" si="3"/>
        <v>889.09157259999995</v>
      </c>
    </row>
    <row r="212" spans="1:5">
      <c r="A212" s="152">
        <v>900474</v>
      </c>
      <c r="B212" s="153" t="s">
        <v>7</v>
      </c>
      <c r="C212" s="153">
        <v>1.7000000000000001E-2</v>
      </c>
      <c r="D212" s="152">
        <v>49912</v>
      </c>
      <c r="E212" s="154">
        <f t="shared" si="3"/>
        <v>848.50400000000002</v>
      </c>
    </row>
    <row r="213" spans="1:5">
      <c r="A213" s="152">
        <v>900475</v>
      </c>
      <c r="B213" s="153" t="s">
        <v>7</v>
      </c>
      <c r="C213" s="153">
        <v>0.08</v>
      </c>
      <c r="D213" s="152">
        <v>49683.692999999999</v>
      </c>
      <c r="E213" s="154">
        <f t="shared" si="3"/>
        <v>3974.69544</v>
      </c>
    </row>
    <row r="214" spans="1:5">
      <c r="A214" s="152">
        <v>900482</v>
      </c>
      <c r="B214" s="153" t="s">
        <v>7</v>
      </c>
      <c r="C214" s="153">
        <v>2.8499999999999998E-2</v>
      </c>
      <c r="D214" s="152">
        <v>49661.695</v>
      </c>
      <c r="E214" s="154">
        <f t="shared" si="3"/>
        <v>1415.3583074999999</v>
      </c>
    </row>
    <row r="215" spans="1:5">
      <c r="A215" s="152">
        <v>900483</v>
      </c>
      <c r="B215" s="153" t="s">
        <v>7</v>
      </c>
      <c r="C215" s="153">
        <v>5.3440000000000001E-2</v>
      </c>
      <c r="D215" s="152">
        <v>49706.148000000001</v>
      </c>
      <c r="E215" s="154">
        <f t="shared" si="3"/>
        <v>2656.2965491200002</v>
      </c>
    </row>
    <row r="216" spans="1:5">
      <c r="A216" s="152">
        <v>900484</v>
      </c>
      <c r="B216" s="153" t="s">
        <v>7</v>
      </c>
      <c r="C216" s="153">
        <v>2.095E-2</v>
      </c>
      <c r="D216" s="152">
        <v>50365.122000000003</v>
      </c>
      <c r="E216" s="154">
        <f t="shared" si="3"/>
        <v>1055.1493058999999</v>
      </c>
    </row>
    <row r="217" spans="1:5">
      <c r="A217" s="152">
        <v>900485</v>
      </c>
      <c r="B217" s="153" t="s">
        <v>7</v>
      </c>
      <c r="C217" s="153">
        <v>2.2679999999999999E-2</v>
      </c>
      <c r="D217" s="152">
        <v>49648</v>
      </c>
      <c r="E217" s="154">
        <f t="shared" si="3"/>
        <v>1126.0166400000001</v>
      </c>
    </row>
    <row r="218" spans="1:5">
      <c r="A218" s="152">
        <v>900486</v>
      </c>
      <c r="B218" s="153" t="s">
        <v>7</v>
      </c>
      <c r="C218" s="153">
        <v>0.104</v>
      </c>
      <c r="D218" s="152">
        <v>49648.235000000001</v>
      </c>
      <c r="E218" s="154">
        <f t="shared" si="3"/>
        <v>5163.41644</v>
      </c>
    </row>
    <row r="219" spans="1:5">
      <c r="A219" s="152">
        <v>900487</v>
      </c>
      <c r="B219" s="153" t="s">
        <v>7</v>
      </c>
      <c r="C219" s="153">
        <v>1.108E-2</v>
      </c>
      <c r="D219" s="152">
        <v>50218.409</v>
      </c>
      <c r="E219" s="154">
        <f t="shared" si="3"/>
        <v>556.41997171999992</v>
      </c>
    </row>
    <row r="220" spans="1:5">
      <c r="A220" s="152">
        <v>900488</v>
      </c>
      <c r="B220" s="153" t="s">
        <v>7</v>
      </c>
      <c r="C220" s="153">
        <v>2.129E-2</v>
      </c>
      <c r="D220" s="152">
        <v>51145.78</v>
      </c>
      <c r="E220" s="154">
        <f t="shared" si="3"/>
        <v>1088.8936561999999</v>
      </c>
    </row>
    <row r="221" spans="1:5">
      <c r="A221" s="152">
        <v>900489</v>
      </c>
      <c r="B221" s="153" t="s">
        <v>7</v>
      </c>
      <c r="C221" s="153">
        <v>7.1999999999999995E-2</v>
      </c>
      <c r="D221" s="152">
        <v>49648</v>
      </c>
      <c r="E221" s="154">
        <f t="shared" si="3"/>
        <v>3574.6559999999999</v>
      </c>
    </row>
    <row r="222" spans="1:5">
      <c r="A222" s="152">
        <v>900494</v>
      </c>
      <c r="B222" s="153" t="s">
        <v>7</v>
      </c>
      <c r="C222" s="153">
        <v>2.6000000000000002E-2</v>
      </c>
      <c r="D222" s="152">
        <v>49852.92</v>
      </c>
      <c r="E222" s="154">
        <f t="shared" si="3"/>
        <v>1296.1759200000001</v>
      </c>
    </row>
    <row r="223" spans="1:5">
      <c r="A223" s="152">
        <v>900496</v>
      </c>
      <c r="B223" s="153" t="s">
        <v>7</v>
      </c>
      <c r="C223" s="153">
        <v>5.2000000000000005E-2</v>
      </c>
      <c r="D223" s="152">
        <v>49648</v>
      </c>
      <c r="E223" s="154">
        <f t="shared" si="3"/>
        <v>2581.6960000000004</v>
      </c>
    </row>
    <row r="224" spans="1:5">
      <c r="A224" s="152">
        <v>900498</v>
      </c>
      <c r="B224" s="153" t="s">
        <v>7</v>
      </c>
      <c r="C224" s="153">
        <v>1.2500000000000001E-2</v>
      </c>
      <c r="D224" s="152">
        <v>49648</v>
      </c>
      <c r="E224" s="154">
        <f t="shared" si="3"/>
        <v>620.6</v>
      </c>
    </row>
    <row r="225" spans="1:5">
      <c r="A225" s="152">
        <v>900501</v>
      </c>
      <c r="B225" s="153" t="s">
        <v>7</v>
      </c>
      <c r="C225" s="153">
        <v>1.106E-2</v>
      </c>
      <c r="D225" s="152">
        <v>49648</v>
      </c>
      <c r="E225" s="154">
        <f t="shared" si="3"/>
        <v>549.10688000000005</v>
      </c>
    </row>
    <row r="226" spans="1:5">
      <c r="A226" s="152">
        <v>900505</v>
      </c>
      <c r="B226" s="153" t="s">
        <v>7</v>
      </c>
      <c r="C226" s="153">
        <v>6.5000000000000002E-2</v>
      </c>
      <c r="D226" s="152">
        <v>49669</v>
      </c>
      <c r="E226" s="154">
        <f t="shared" si="3"/>
        <v>3228.4850000000001</v>
      </c>
    </row>
    <row r="227" spans="1:5">
      <c r="A227" s="152">
        <v>900507</v>
      </c>
      <c r="B227" s="153" t="s">
        <v>7</v>
      </c>
      <c r="C227" s="153">
        <v>3.4250000000000003E-2</v>
      </c>
      <c r="D227" s="152">
        <v>49689.017</v>
      </c>
      <c r="E227" s="154">
        <f t="shared" si="3"/>
        <v>1701.8488322500002</v>
      </c>
    </row>
    <row r="228" spans="1:5">
      <c r="A228" s="152">
        <v>900509</v>
      </c>
      <c r="B228" s="153" t="s">
        <v>7</v>
      </c>
      <c r="C228" s="153">
        <v>2.7999999999999997E-2</v>
      </c>
      <c r="D228" s="152">
        <v>49683.921999999999</v>
      </c>
      <c r="E228" s="154">
        <f t="shared" si="3"/>
        <v>1391.1498159999999</v>
      </c>
    </row>
    <row r="229" spans="1:5">
      <c r="A229" s="152">
        <v>900510</v>
      </c>
      <c r="B229" s="153" t="s">
        <v>7</v>
      </c>
      <c r="C229" s="153">
        <v>2.2499999999999999E-2</v>
      </c>
      <c r="D229" s="152">
        <v>49786.62</v>
      </c>
      <c r="E229" s="154">
        <f t="shared" si="3"/>
        <v>1120.19895</v>
      </c>
    </row>
    <row r="230" spans="1:5">
      <c r="A230" s="152">
        <v>900511</v>
      </c>
      <c r="B230" s="153" t="s">
        <v>7</v>
      </c>
      <c r="C230" s="153">
        <v>2.3800000000000002E-2</v>
      </c>
      <c r="D230" s="152">
        <v>49670.525999999998</v>
      </c>
      <c r="E230" s="154">
        <f t="shared" si="3"/>
        <v>1182.1585188000001</v>
      </c>
    </row>
    <row r="231" spans="1:5">
      <c r="A231" s="152">
        <v>900512</v>
      </c>
      <c r="B231" s="153" t="s">
        <v>7</v>
      </c>
      <c r="C231" s="153">
        <v>1.4999999999999999E-2</v>
      </c>
      <c r="D231" s="152">
        <v>49653.479999999996</v>
      </c>
      <c r="E231" s="154">
        <f t="shared" si="3"/>
        <v>744.80219999999986</v>
      </c>
    </row>
    <row r="232" spans="1:5">
      <c r="A232" s="152">
        <v>900514</v>
      </c>
      <c r="B232" s="153" t="s">
        <v>7</v>
      </c>
      <c r="C232" s="153">
        <v>1.8750000000000003E-2</v>
      </c>
      <c r="D232" s="152">
        <v>53180.372000000003</v>
      </c>
      <c r="E232" s="154">
        <f t="shared" si="3"/>
        <v>997.13197500000024</v>
      </c>
    </row>
    <row r="233" spans="1:5">
      <c r="A233" s="152">
        <v>900515</v>
      </c>
      <c r="B233" s="153" t="s">
        <v>7</v>
      </c>
      <c r="C233" s="153">
        <v>2.8999999999999998E-2</v>
      </c>
      <c r="D233" s="152">
        <v>49648</v>
      </c>
      <c r="E233" s="154">
        <f t="shared" si="3"/>
        <v>1439.7919999999999</v>
      </c>
    </row>
    <row r="234" spans="1:5">
      <c r="A234" s="152">
        <v>900516</v>
      </c>
      <c r="B234" s="153" t="s">
        <v>7</v>
      </c>
      <c r="C234" s="153">
        <v>2.1499999999999998E-2</v>
      </c>
      <c r="D234" s="152">
        <v>51224.339</v>
      </c>
      <c r="E234" s="154">
        <f t="shared" si="3"/>
        <v>1101.3232885</v>
      </c>
    </row>
    <row r="235" spans="1:5">
      <c r="A235" s="152">
        <v>900517</v>
      </c>
      <c r="B235" s="153" t="s">
        <v>7</v>
      </c>
      <c r="C235" s="153">
        <v>1.8380000000000001E-2</v>
      </c>
      <c r="D235" s="152">
        <v>49741.360999999997</v>
      </c>
      <c r="E235" s="154">
        <f t="shared" si="3"/>
        <v>914.24621517999992</v>
      </c>
    </row>
    <row r="236" spans="1:5">
      <c r="A236" s="152">
        <v>900518</v>
      </c>
      <c r="B236" s="153" t="s">
        <v>7</v>
      </c>
      <c r="C236" s="153">
        <v>1.11E-2</v>
      </c>
      <c r="D236" s="152">
        <v>49699.05</v>
      </c>
      <c r="E236" s="154">
        <f t="shared" si="3"/>
        <v>551.65945500000009</v>
      </c>
    </row>
    <row r="237" spans="1:5">
      <c r="A237" s="152">
        <v>900519</v>
      </c>
      <c r="B237" s="153" t="s">
        <v>7</v>
      </c>
      <c r="C237" s="153">
        <v>0.08</v>
      </c>
      <c r="D237" s="152">
        <v>49982.737000000001</v>
      </c>
      <c r="E237" s="154">
        <f t="shared" si="3"/>
        <v>3998.6189600000002</v>
      </c>
    </row>
    <row r="238" spans="1:5">
      <c r="A238" s="152">
        <v>900520</v>
      </c>
      <c r="B238" s="153" t="s">
        <v>7</v>
      </c>
      <c r="C238" s="153">
        <v>7.1999999999999995E-2</v>
      </c>
      <c r="D238" s="152">
        <v>50501.78</v>
      </c>
      <c r="E238" s="154">
        <f t="shared" si="3"/>
        <v>3636.1281599999998</v>
      </c>
    </row>
    <row r="239" spans="1:5">
      <c r="A239" s="152">
        <v>900526</v>
      </c>
      <c r="B239" s="153" t="s">
        <v>7</v>
      </c>
      <c r="C239" s="153">
        <v>3.0100000000000002E-2</v>
      </c>
      <c r="D239" s="152">
        <v>49679.536999999997</v>
      </c>
      <c r="E239" s="154">
        <f t="shared" si="3"/>
        <v>1495.3540637000001</v>
      </c>
    </row>
    <row r="240" spans="1:5">
      <c r="A240" s="152">
        <v>900527</v>
      </c>
      <c r="B240" s="153" t="s">
        <v>7</v>
      </c>
      <c r="C240" s="153">
        <v>3.3000000000000002E-2</v>
      </c>
      <c r="D240" s="152">
        <v>49676.830999999998</v>
      </c>
      <c r="E240" s="154">
        <f t="shared" si="3"/>
        <v>1639.335423</v>
      </c>
    </row>
    <row r="241" spans="1:5">
      <c r="A241" s="152">
        <v>900529</v>
      </c>
      <c r="B241" s="153" t="s">
        <v>7</v>
      </c>
      <c r="C241" s="153">
        <v>2.0250000000000001E-2</v>
      </c>
      <c r="D241" s="152">
        <v>49708</v>
      </c>
      <c r="E241" s="154">
        <f t="shared" si="3"/>
        <v>1006.587</v>
      </c>
    </row>
    <row r="242" spans="1:5">
      <c r="A242" s="152">
        <v>900530</v>
      </c>
      <c r="B242" s="153" t="s">
        <v>7</v>
      </c>
      <c r="C242" s="153">
        <v>3.9750000000000001E-2</v>
      </c>
      <c r="D242" s="152">
        <v>49671.932000000001</v>
      </c>
      <c r="E242" s="154">
        <f t="shared" si="3"/>
        <v>1974.4592970000001</v>
      </c>
    </row>
    <row r="243" spans="1:5">
      <c r="A243" s="152">
        <v>900531</v>
      </c>
      <c r="B243" s="153" t="s">
        <v>7</v>
      </c>
      <c r="C243" s="153">
        <v>4.7500000000000001E-2</v>
      </c>
      <c r="D243" s="152">
        <v>49678.19</v>
      </c>
      <c r="E243" s="154">
        <f t="shared" si="3"/>
        <v>2359.7140250000002</v>
      </c>
    </row>
    <row r="244" spans="1:5">
      <c r="A244" s="152">
        <v>900535</v>
      </c>
      <c r="B244" s="153" t="s">
        <v>7</v>
      </c>
      <c r="C244" s="153">
        <v>3.7499999999999999E-2</v>
      </c>
      <c r="D244" s="152">
        <v>49648</v>
      </c>
      <c r="E244" s="154">
        <f t="shared" si="3"/>
        <v>1861.8</v>
      </c>
    </row>
    <row r="245" spans="1:5">
      <c r="A245" s="152">
        <v>900537</v>
      </c>
      <c r="B245" s="153" t="s">
        <v>7</v>
      </c>
      <c r="C245" s="153">
        <v>2.1249999999999998E-2</v>
      </c>
      <c r="D245" s="152">
        <v>49686.479999999996</v>
      </c>
      <c r="E245" s="154">
        <f t="shared" si="3"/>
        <v>1055.8376999999998</v>
      </c>
    </row>
    <row r="246" spans="1:5">
      <c r="A246" s="152">
        <v>900539</v>
      </c>
      <c r="B246" s="153" t="s">
        <v>7</v>
      </c>
      <c r="C246" s="153">
        <v>4.0500000000000001E-2</v>
      </c>
      <c r="D246" s="152">
        <v>49648</v>
      </c>
      <c r="E246" s="154">
        <f t="shared" si="3"/>
        <v>2010.7440000000001</v>
      </c>
    </row>
    <row r="247" spans="1:5">
      <c r="A247" s="152">
        <v>900543</v>
      </c>
      <c r="B247" s="153" t="s">
        <v>7</v>
      </c>
      <c r="C247" s="153">
        <v>5.7000000000000002E-2</v>
      </c>
      <c r="D247" s="152">
        <v>50634.5</v>
      </c>
      <c r="E247" s="154">
        <f t="shared" si="3"/>
        <v>2886.1665000000003</v>
      </c>
    </row>
    <row r="248" spans="1:5">
      <c r="A248" s="152">
        <v>900546</v>
      </c>
      <c r="B248" s="153" t="s">
        <v>7</v>
      </c>
      <c r="C248" s="153">
        <v>8.4999999999999992E-2</v>
      </c>
      <c r="D248" s="152">
        <v>49653.616999999998</v>
      </c>
      <c r="E248" s="154">
        <f t="shared" si="3"/>
        <v>4220.5574449999995</v>
      </c>
    </row>
    <row r="249" spans="1:5">
      <c r="A249" s="152">
        <v>900547</v>
      </c>
      <c r="B249" s="153" t="s">
        <v>7</v>
      </c>
      <c r="C249" s="153">
        <v>1.12E-2</v>
      </c>
      <c r="D249" s="152">
        <v>49663.845000000001</v>
      </c>
      <c r="E249" s="154">
        <f t="shared" si="3"/>
        <v>556.23506399999997</v>
      </c>
    </row>
    <row r="250" spans="1:5">
      <c r="A250" s="152">
        <v>900549</v>
      </c>
      <c r="B250" s="153" t="s">
        <v>7</v>
      </c>
      <c r="C250" s="153">
        <v>2.7250000000000003E-2</v>
      </c>
      <c r="D250" s="152">
        <v>49789.24</v>
      </c>
      <c r="E250" s="154">
        <f t="shared" si="3"/>
        <v>1356.7567900000001</v>
      </c>
    </row>
    <row r="251" spans="1:5">
      <c r="A251" s="152">
        <v>900552</v>
      </c>
      <c r="B251" s="153" t="s">
        <v>7</v>
      </c>
      <c r="C251" s="153">
        <v>1.6279999999999999E-2</v>
      </c>
      <c r="D251" s="152">
        <v>117564.1</v>
      </c>
      <c r="E251" s="154">
        <f t="shared" si="3"/>
        <v>1913.943548</v>
      </c>
    </row>
    <row r="252" spans="1:5">
      <c r="A252" s="152">
        <v>900558</v>
      </c>
      <c r="B252" s="153" t="s">
        <v>7</v>
      </c>
      <c r="C252" s="153">
        <v>1.7000000000000001E-2</v>
      </c>
      <c r="D252" s="152">
        <v>49769.222000000002</v>
      </c>
      <c r="E252" s="154">
        <f t="shared" si="3"/>
        <v>846.07677400000011</v>
      </c>
    </row>
    <row r="253" spans="1:5">
      <c r="A253" s="152">
        <v>900559</v>
      </c>
      <c r="B253" s="153" t="s">
        <v>7</v>
      </c>
      <c r="C253" s="153">
        <v>2.1999999999999999E-2</v>
      </c>
      <c r="D253" s="152">
        <v>59029.589</v>
      </c>
      <c r="E253" s="154">
        <f t="shared" si="3"/>
        <v>1298.6509579999999</v>
      </c>
    </row>
    <row r="254" spans="1:5">
      <c r="A254" s="152">
        <v>900561</v>
      </c>
      <c r="B254" s="153" t="s">
        <v>7</v>
      </c>
      <c r="C254" s="153">
        <v>1.4999999999999999E-2</v>
      </c>
      <c r="D254" s="152">
        <v>56381.440000000002</v>
      </c>
      <c r="E254" s="154">
        <f t="shared" si="3"/>
        <v>845.72159999999997</v>
      </c>
    </row>
    <row r="255" spans="1:5">
      <c r="A255" s="152">
        <v>900562</v>
      </c>
      <c r="B255" s="153" t="s">
        <v>7</v>
      </c>
      <c r="C255" s="153">
        <v>3.5799999999999998E-2</v>
      </c>
      <c r="D255" s="152">
        <v>49663.338000000003</v>
      </c>
      <c r="E255" s="154">
        <f t="shared" si="3"/>
        <v>1777.9475004000001</v>
      </c>
    </row>
    <row r="256" spans="1:5">
      <c r="A256" s="152">
        <v>900567</v>
      </c>
      <c r="B256" s="153" t="s">
        <v>7</v>
      </c>
      <c r="C256" s="153">
        <v>1.84E-2</v>
      </c>
      <c r="D256" s="152">
        <v>49648</v>
      </c>
      <c r="E256" s="154">
        <f t="shared" si="3"/>
        <v>913.52319999999997</v>
      </c>
    </row>
    <row r="257" spans="1:5">
      <c r="A257" s="152">
        <v>900568</v>
      </c>
      <c r="B257" s="153" t="s">
        <v>7</v>
      </c>
      <c r="C257" s="153">
        <v>7.959999999999999E-2</v>
      </c>
      <c r="D257" s="152">
        <v>49673</v>
      </c>
      <c r="E257" s="154">
        <f t="shared" si="3"/>
        <v>3953.9707999999996</v>
      </c>
    </row>
    <row r="258" spans="1:5">
      <c r="A258" s="152">
        <v>900570</v>
      </c>
      <c r="B258" s="153" t="s">
        <v>7</v>
      </c>
      <c r="C258" s="153">
        <v>3.3000000000000002E-2</v>
      </c>
      <c r="D258" s="152">
        <v>49648</v>
      </c>
      <c r="E258" s="154">
        <f t="shared" si="3"/>
        <v>1638.384</v>
      </c>
    </row>
    <row r="259" spans="1:5">
      <c r="A259" s="152">
        <v>900571</v>
      </c>
      <c r="B259" s="153" t="s">
        <v>7</v>
      </c>
      <c r="C259" s="153">
        <v>2.7279999999999999E-2</v>
      </c>
      <c r="D259" s="152">
        <v>50069.894</v>
      </c>
      <c r="E259" s="154">
        <f t="shared" ref="E259:E322" si="4">C259 * D259</f>
        <v>1365.90670832</v>
      </c>
    </row>
    <row r="260" spans="1:5">
      <c r="A260" s="152">
        <v>900572</v>
      </c>
      <c r="B260" s="153" t="s">
        <v>7</v>
      </c>
      <c r="C260" s="153">
        <v>1.4999999999999999E-2</v>
      </c>
      <c r="D260" s="152">
        <v>49765.46</v>
      </c>
      <c r="E260" s="154">
        <f t="shared" si="4"/>
        <v>746.4819</v>
      </c>
    </row>
    <row r="261" spans="1:5">
      <c r="A261" s="152">
        <v>900573</v>
      </c>
      <c r="B261" s="153" t="s">
        <v>7</v>
      </c>
      <c r="C261" s="153">
        <v>1.4999999999999999E-2</v>
      </c>
      <c r="D261" s="152">
        <v>51448</v>
      </c>
      <c r="E261" s="154">
        <f t="shared" si="4"/>
        <v>771.72</v>
      </c>
    </row>
    <row r="262" spans="1:5">
      <c r="A262" s="152">
        <v>900575</v>
      </c>
      <c r="B262" s="153" t="s">
        <v>7</v>
      </c>
      <c r="C262" s="153">
        <v>1.4999999999999999E-2</v>
      </c>
      <c r="D262" s="152">
        <v>49648</v>
      </c>
      <c r="E262" s="154">
        <f t="shared" si="4"/>
        <v>744.72</v>
      </c>
    </row>
    <row r="263" spans="1:5">
      <c r="A263" s="152">
        <v>900578</v>
      </c>
      <c r="B263" s="153" t="s">
        <v>7</v>
      </c>
      <c r="C263" s="153">
        <v>2.4E-2</v>
      </c>
      <c r="D263" s="152">
        <v>49680.038999999997</v>
      </c>
      <c r="E263" s="154">
        <f t="shared" si="4"/>
        <v>1192.3209359999998</v>
      </c>
    </row>
    <row r="264" spans="1:5">
      <c r="A264" s="152">
        <v>900580</v>
      </c>
      <c r="B264" s="153" t="s">
        <v>7</v>
      </c>
      <c r="C264" s="153">
        <v>2.0250000000000001E-2</v>
      </c>
      <c r="D264" s="152">
        <v>49648</v>
      </c>
      <c r="E264" s="154">
        <f t="shared" si="4"/>
        <v>1005.3720000000001</v>
      </c>
    </row>
    <row r="265" spans="1:5">
      <c r="A265" s="152">
        <v>900586</v>
      </c>
      <c r="B265" s="153" t="s">
        <v>7</v>
      </c>
      <c r="C265" s="153">
        <v>5.475E-2</v>
      </c>
      <c r="D265" s="152">
        <v>49701.9</v>
      </c>
      <c r="E265" s="154">
        <f t="shared" si="4"/>
        <v>2721.1790249999999</v>
      </c>
    </row>
    <row r="266" spans="1:5">
      <c r="A266" s="152">
        <v>900587</v>
      </c>
      <c r="B266" s="153" t="s">
        <v>7</v>
      </c>
      <c r="C266" s="153">
        <v>3.1550000000000002E-2</v>
      </c>
      <c r="D266" s="152">
        <v>49737.84</v>
      </c>
      <c r="E266" s="154">
        <f t="shared" si="4"/>
        <v>1569.228852</v>
      </c>
    </row>
    <row r="267" spans="1:5">
      <c r="A267" s="152">
        <v>900591</v>
      </c>
      <c r="B267" s="153" t="s">
        <v>7</v>
      </c>
      <c r="C267" s="153">
        <v>0.10589999999999999</v>
      </c>
      <c r="D267" s="152">
        <v>49648</v>
      </c>
      <c r="E267" s="154">
        <f t="shared" si="4"/>
        <v>5257.7231999999995</v>
      </c>
    </row>
    <row r="268" spans="1:5">
      <c r="A268" s="152">
        <v>900600</v>
      </c>
      <c r="B268" s="153" t="s">
        <v>7</v>
      </c>
      <c r="C268" s="153">
        <v>0.05</v>
      </c>
      <c r="D268" s="152">
        <v>50108.83</v>
      </c>
      <c r="E268" s="154">
        <f t="shared" si="4"/>
        <v>2505.4415000000004</v>
      </c>
    </row>
    <row r="269" spans="1:5">
      <c r="A269" s="152">
        <v>900601</v>
      </c>
      <c r="B269" s="153" t="s">
        <v>7</v>
      </c>
      <c r="C269" s="153">
        <v>2.4750000000000001E-2</v>
      </c>
      <c r="D269" s="152">
        <v>49648</v>
      </c>
      <c r="E269" s="154">
        <f t="shared" si="4"/>
        <v>1228.788</v>
      </c>
    </row>
    <row r="270" spans="1:5">
      <c r="A270" s="152">
        <v>900602</v>
      </c>
      <c r="B270" s="153" t="s">
        <v>7</v>
      </c>
      <c r="C270" s="153">
        <v>5.6000000000000001E-2</v>
      </c>
      <c r="D270" s="152">
        <v>49969.817000000003</v>
      </c>
      <c r="E270" s="154">
        <f t="shared" si="4"/>
        <v>2798.3097520000001</v>
      </c>
    </row>
    <row r="271" spans="1:5">
      <c r="A271" s="152">
        <v>900603</v>
      </c>
      <c r="B271" s="153" t="s">
        <v>7</v>
      </c>
      <c r="C271" s="153">
        <v>5.6500000000000002E-2</v>
      </c>
      <c r="D271" s="152">
        <v>50252.68</v>
      </c>
      <c r="E271" s="154">
        <f t="shared" si="4"/>
        <v>2839.2764200000001</v>
      </c>
    </row>
    <row r="272" spans="1:5">
      <c r="A272" s="152">
        <v>900604</v>
      </c>
      <c r="B272" s="153" t="s">
        <v>7</v>
      </c>
      <c r="C272" s="153">
        <v>7.9000000000000001E-2</v>
      </c>
      <c r="D272" s="152">
        <v>49722.34</v>
      </c>
      <c r="E272" s="154">
        <f t="shared" si="4"/>
        <v>3928.06486</v>
      </c>
    </row>
    <row r="273" spans="1:5">
      <c r="A273" s="152">
        <v>900605</v>
      </c>
      <c r="B273" s="153" t="s">
        <v>7</v>
      </c>
      <c r="C273" s="153">
        <v>5.5280000000000003E-2</v>
      </c>
      <c r="D273" s="152">
        <v>50074.218999999997</v>
      </c>
      <c r="E273" s="154">
        <f t="shared" si="4"/>
        <v>2768.1028263200001</v>
      </c>
    </row>
    <row r="274" spans="1:5">
      <c r="A274" s="152">
        <v>900606</v>
      </c>
      <c r="B274" s="153" t="s">
        <v>7</v>
      </c>
      <c r="C274" s="153">
        <v>7.8E-2</v>
      </c>
      <c r="D274" s="152">
        <v>51832.612000000001</v>
      </c>
      <c r="E274" s="154">
        <f t="shared" si="4"/>
        <v>4042.9437360000002</v>
      </c>
    </row>
    <row r="275" spans="1:5">
      <c r="A275" s="152">
        <v>900607</v>
      </c>
      <c r="B275" s="153" t="s">
        <v>7</v>
      </c>
      <c r="C275" s="153">
        <v>6.9999999999999993E-2</v>
      </c>
      <c r="D275" s="152">
        <v>49774.671000000002</v>
      </c>
      <c r="E275" s="154">
        <f t="shared" si="4"/>
        <v>3484.2269699999997</v>
      </c>
    </row>
    <row r="276" spans="1:5">
      <c r="A276" s="152">
        <v>900608</v>
      </c>
      <c r="B276" s="153" t="s">
        <v>7</v>
      </c>
      <c r="C276" s="153">
        <v>3.7929999999999998E-2</v>
      </c>
      <c r="D276" s="152">
        <v>50004.464</v>
      </c>
      <c r="E276" s="154">
        <f t="shared" si="4"/>
        <v>1896.6693195199998</v>
      </c>
    </row>
    <row r="277" spans="1:5">
      <c r="A277" s="152">
        <v>900609</v>
      </c>
      <c r="B277" s="153" t="s">
        <v>7</v>
      </c>
      <c r="C277" s="153">
        <v>3.6499999999999998E-2</v>
      </c>
      <c r="D277" s="152">
        <v>50293.94</v>
      </c>
      <c r="E277" s="154">
        <f t="shared" si="4"/>
        <v>1835.7288100000001</v>
      </c>
    </row>
    <row r="278" spans="1:5">
      <c r="A278" s="152">
        <v>900610</v>
      </c>
      <c r="B278" s="153" t="s">
        <v>7</v>
      </c>
      <c r="C278" s="153">
        <v>3.2000000000000001E-2</v>
      </c>
      <c r="D278" s="152">
        <v>49910.14</v>
      </c>
      <c r="E278" s="154">
        <f t="shared" si="4"/>
        <v>1597.1244799999999</v>
      </c>
    </row>
    <row r="279" spans="1:5">
      <c r="A279" s="152">
        <v>900611</v>
      </c>
      <c r="B279" s="153" t="s">
        <v>7</v>
      </c>
      <c r="C279" s="153">
        <v>0.05</v>
      </c>
      <c r="D279" s="152">
        <v>49676.135000000002</v>
      </c>
      <c r="E279" s="154">
        <f t="shared" si="4"/>
        <v>2483.8067500000002</v>
      </c>
    </row>
    <row r="280" spans="1:5">
      <c r="A280" s="152">
        <v>900613</v>
      </c>
      <c r="B280" s="153" t="s">
        <v>7</v>
      </c>
      <c r="C280" s="153">
        <v>1.6250000000000001E-2</v>
      </c>
      <c r="D280" s="152">
        <v>73064.67</v>
      </c>
      <c r="E280" s="154">
        <f t="shared" si="4"/>
        <v>1187.3008875</v>
      </c>
    </row>
    <row r="281" spans="1:5">
      <c r="A281" s="152">
        <v>900614</v>
      </c>
      <c r="B281" s="153" t="s">
        <v>7</v>
      </c>
      <c r="C281" s="153">
        <v>1.6250000000000001E-2</v>
      </c>
      <c r="D281" s="152">
        <v>89155.959999999992</v>
      </c>
      <c r="E281" s="154">
        <f t="shared" si="4"/>
        <v>1448.7843499999999</v>
      </c>
    </row>
    <row r="282" spans="1:5">
      <c r="A282" s="152">
        <v>900615</v>
      </c>
      <c r="B282" s="153" t="s">
        <v>7</v>
      </c>
      <c r="C282" s="153">
        <v>0.105</v>
      </c>
      <c r="D282" s="152">
        <v>49653.432000000001</v>
      </c>
      <c r="E282" s="154">
        <f t="shared" si="4"/>
        <v>5213.6103599999997</v>
      </c>
    </row>
    <row r="283" spans="1:5">
      <c r="A283" s="152">
        <v>900616</v>
      </c>
      <c r="B283" s="153" t="s">
        <v>7</v>
      </c>
      <c r="C283" s="153">
        <v>9.5000000000000001E-2</v>
      </c>
      <c r="D283" s="152">
        <v>49648</v>
      </c>
      <c r="E283" s="154">
        <f t="shared" si="4"/>
        <v>4716.5600000000004</v>
      </c>
    </row>
    <row r="284" spans="1:5">
      <c r="A284" s="152">
        <v>900618</v>
      </c>
      <c r="B284" s="153" t="s">
        <v>7</v>
      </c>
      <c r="C284" s="153">
        <v>2.6200000000000001E-2</v>
      </c>
      <c r="D284" s="152">
        <v>49693.64</v>
      </c>
      <c r="E284" s="154">
        <f t="shared" si="4"/>
        <v>1301.9733679999999</v>
      </c>
    </row>
    <row r="285" spans="1:5">
      <c r="A285" s="152">
        <v>900620</v>
      </c>
      <c r="B285" s="153" t="s">
        <v>7</v>
      </c>
      <c r="C285" s="153">
        <v>6.7000000000000004E-2</v>
      </c>
      <c r="D285" s="152">
        <v>52473.32</v>
      </c>
      <c r="E285" s="154">
        <f t="shared" si="4"/>
        <v>3515.7124400000002</v>
      </c>
    </row>
    <row r="286" spans="1:5">
      <c r="A286" s="152">
        <v>900621</v>
      </c>
      <c r="B286" s="153" t="s">
        <v>7</v>
      </c>
      <c r="C286" s="153">
        <v>3.95E-2</v>
      </c>
      <c r="D286" s="152">
        <v>49685.811000000002</v>
      </c>
      <c r="E286" s="154">
        <f t="shared" si="4"/>
        <v>1962.5895345000001</v>
      </c>
    </row>
    <row r="287" spans="1:5">
      <c r="A287" s="152">
        <v>900625</v>
      </c>
      <c r="B287" s="153" t="s">
        <v>7</v>
      </c>
      <c r="C287" s="153">
        <v>4.1000000000000002E-2</v>
      </c>
      <c r="D287" s="152">
        <v>49651.92</v>
      </c>
      <c r="E287" s="154">
        <f t="shared" si="4"/>
        <v>2035.7287200000001</v>
      </c>
    </row>
    <row r="288" spans="1:5">
      <c r="A288" s="152">
        <v>900626</v>
      </c>
      <c r="B288" s="153" t="s">
        <v>7</v>
      </c>
      <c r="C288" s="153">
        <v>1.6500000000000001E-2</v>
      </c>
      <c r="D288" s="152">
        <v>49667.74</v>
      </c>
      <c r="E288" s="154">
        <f t="shared" si="4"/>
        <v>819.51770999999997</v>
      </c>
    </row>
    <row r="289" spans="1:5">
      <c r="A289" s="152">
        <v>900634</v>
      </c>
      <c r="B289" s="153" t="s">
        <v>7</v>
      </c>
      <c r="C289" s="153">
        <v>2.0250000000000001E-2</v>
      </c>
      <c r="D289" s="152">
        <v>49648</v>
      </c>
      <c r="E289" s="154">
        <f t="shared" si="4"/>
        <v>1005.3720000000001</v>
      </c>
    </row>
    <row r="290" spans="1:5">
      <c r="A290" s="152">
        <v>900636</v>
      </c>
      <c r="B290" s="153" t="s">
        <v>7</v>
      </c>
      <c r="C290" s="153">
        <v>4.8210000000000003E-2</v>
      </c>
      <c r="D290" s="152">
        <v>49690.66</v>
      </c>
      <c r="E290" s="154">
        <f t="shared" si="4"/>
        <v>2395.5867186000005</v>
      </c>
    </row>
    <row r="291" spans="1:5">
      <c r="A291" s="152">
        <v>900638</v>
      </c>
      <c r="B291" s="153" t="s">
        <v>7</v>
      </c>
      <c r="C291" s="153">
        <v>3.5189999999999999E-2</v>
      </c>
      <c r="D291" s="152">
        <v>49739.663999999997</v>
      </c>
      <c r="E291" s="154">
        <f t="shared" si="4"/>
        <v>1750.33877616</v>
      </c>
    </row>
    <row r="292" spans="1:5">
      <c r="A292" s="152">
        <v>900639</v>
      </c>
      <c r="B292" s="153" t="s">
        <v>7</v>
      </c>
      <c r="C292" s="153">
        <v>2.273E-2</v>
      </c>
      <c r="D292" s="152">
        <v>49648</v>
      </c>
      <c r="E292" s="154">
        <f t="shared" si="4"/>
        <v>1128.4990399999999</v>
      </c>
    </row>
    <row r="293" spans="1:5">
      <c r="A293" s="152">
        <v>900640</v>
      </c>
      <c r="B293" s="153" t="s">
        <v>7</v>
      </c>
      <c r="C293" s="153">
        <v>2.375E-2</v>
      </c>
      <c r="D293" s="152">
        <v>56086.577000000005</v>
      </c>
      <c r="E293" s="154">
        <f t="shared" si="4"/>
        <v>1332.0562037500001</v>
      </c>
    </row>
    <row r="294" spans="1:5">
      <c r="A294" s="152">
        <v>900642</v>
      </c>
      <c r="B294" s="153" t="s">
        <v>7</v>
      </c>
      <c r="C294" s="153">
        <v>1.8500000000000003E-2</v>
      </c>
      <c r="D294" s="152">
        <v>50910.33</v>
      </c>
      <c r="E294" s="154">
        <f t="shared" si="4"/>
        <v>941.8411050000002</v>
      </c>
    </row>
    <row r="295" spans="1:5">
      <c r="A295" s="152">
        <v>900644</v>
      </c>
      <c r="B295" s="153" t="s">
        <v>7</v>
      </c>
      <c r="C295" s="153">
        <v>1.8930000000000002E-2</v>
      </c>
      <c r="D295" s="152">
        <v>50214.479999999996</v>
      </c>
      <c r="E295" s="154">
        <f t="shared" si="4"/>
        <v>950.5601064</v>
      </c>
    </row>
    <row r="296" spans="1:5">
      <c r="A296" s="152">
        <v>900645</v>
      </c>
      <c r="B296" s="153" t="s">
        <v>7</v>
      </c>
      <c r="C296" s="153">
        <v>4.2000000000000003E-2</v>
      </c>
      <c r="D296" s="152">
        <v>51339.514999999999</v>
      </c>
      <c r="E296" s="154">
        <f t="shared" si="4"/>
        <v>2156.25963</v>
      </c>
    </row>
    <row r="297" spans="1:5">
      <c r="A297" s="152">
        <v>900646</v>
      </c>
      <c r="B297" s="153" t="s">
        <v>7</v>
      </c>
      <c r="C297" s="153">
        <v>1.5949999999999999E-2</v>
      </c>
      <c r="D297" s="152">
        <v>50195.979999999996</v>
      </c>
      <c r="E297" s="154">
        <f t="shared" si="4"/>
        <v>800.62588099999994</v>
      </c>
    </row>
    <row r="298" spans="1:5">
      <c r="A298" s="152">
        <v>900647</v>
      </c>
      <c r="B298" s="153" t="s">
        <v>7</v>
      </c>
      <c r="C298" s="153">
        <v>5.9000000000000004E-2</v>
      </c>
      <c r="D298" s="152">
        <v>49687.64</v>
      </c>
      <c r="E298" s="154">
        <f t="shared" si="4"/>
        <v>2931.5707600000001</v>
      </c>
    </row>
    <row r="299" spans="1:5">
      <c r="A299" s="152">
        <v>900648</v>
      </c>
      <c r="B299" s="153" t="s">
        <v>7</v>
      </c>
      <c r="C299" s="153">
        <v>2.0979999999999999E-2</v>
      </c>
      <c r="D299" s="152">
        <v>50088</v>
      </c>
      <c r="E299" s="154">
        <f t="shared" si="4"/>
        <v>1050.8462399999999</v>
      </c>
    </row>
    <row r="300" spans="1:5">
      <c r="A300" s="152">
        <v>900653</v>
      </c>
      <c r="B300" s="153" t="s">
        <v>7</v>
      </c>
      <c r="C300" s="153">
        <v>5.5E-2</v>
      </c>
      <c r="D300" s="152">
        <v>49648</v>
      </c>
      <c r="E300" s="154">
        <f t="shared" si="4"/>
        <v>2730.64</v>
      </c>
    </row>
    <row r="301" spans="1:5">
      <c r="A301" s="152">
        <v>900654</v>
      </c>
      <c r="B301" s="153" t="s">
        <v>7</v>
      </c>
      <c r="C301" s="153">
        <v>4.3500000000000004E-2</v>
      </c>
      <c r="D301" s="152">
        <v>49736.173000000003</v>
      </c>
      <c r="E301" s="154">
        <f t="shared" si="4"/>
        <v>2163.5235255000002</v>
      </c>
    </row>
    <row r="302" spans="1:5">
      <c r="A302" s="152">
        <v>900656</v>
      </c>
      <c r="B302" s="153" t="s">
        <v>7</v>
      </c>
      <c r="C302" s="153">
        <v>4.7500000000000001E-2</v>
      </c>
      <c r="D302" s="152">
        <v>49666.387999999999</v>
      </c>
      <c r="E302" s="154">
        <f t="shared" si="4"/>
        <v>2359.1534299999998</v>
      </c>
    </row>
    <row r="303" spans="1:5">
      <c r="A303" s="152">
        <v>900658</v>
      </c>
      <c r="B303" s="153" t="s">
        <v>7</v>
      </c>
      <c r="C303" s="153">
        <v>1.7250000000000001E-2</v>
      </c>
      <c r="D303" s="152">
        <v>52555</v>
      </c>
      <c r="E303" s="154">
        <f t="shared" si="4"/>
        <v>906.57375000000013</v>
      </c>
    </row>
    <row r="304" spans="1:5">
      <c r="A304" s="152">
        <v>900659</v>
      </c>
      <c r="B304" s="153" t="s">
        <v>7</v>
      </c>
      <c r="C304" s="153">
        <v>5.1270000000000003E-2</v>
      </c>
      <c r="D304" s="152">
        <v>49655.046999999999</v>
      </c>
      <c r="E304" s="154">
        <f t="shared" si="4"/>
        <v>2545.8142596900002</v>
      </c>
    </row>
    <row r="305" spans="1:5">
      <c r="A305" s="152">
        <v>900660</v>
      </c>
      <c r="B305" s="153" t="s">
        <v>7</v>
      </c>
      <c r="C305" s="153">
        <v>5.3999999999999999E-2</v>
      </c>
      <c r="D305" s="152">
        <v>50397.520000000004</v>
      </c>
      <c r="E305" s="154">
        <f t="shared" si="4"/>
        <v>2721.4660800000001</v>
      </c>
    </row>
    <row r="306" spans="1:5">
      <c r="A306" s="152">
        <v>900661</v>
      </c>
      <c r="B306" s="153" t="s">
        <v>7</v>
      </c>
      <c r="C306" s="153">
        <v>4.5000000000000005E-2</v>
      </c>
      <c r="D306" s="152">
        <v>49653.900999999998</v>
      </c>
      <c r="E306" s="154">
        <f t="shared" si="4"/>
        <v>2234.4255450000001</v>
      </c>
    </row>
    <row r="307" spans="1:5">
      <c r="A307" s="152">
        <v>900662</v>
      </c>
      <c r="B307" s="153" t="s">
        <v>7</v>
      </c>
      <c r="C307" s="153">
        <v>3.9E-2</v>
      </c>
      <c r="D307" s="152">
        <v>49776.517999999996</v>
      </c>
      <c r="E307" s="154">
        <f t="shared" si="4"/>
        <v>1941.2842019999998</v>
      </c>
    </row>
    <row r="308" spans="1:5">
      <c r="A308" s="152">
        <v>900663</v>
      </c>
      <c r="B308" s="153" t="s">
        <v>7</v>
      </c>
      <c r="C308" s="153">
        <v>4.8500000000000001E-2</v>
      </c>
      <c r="D308" s="152">
        <v>49836.843000000001</v>
      </c>
      <c r="E308" s="154">
        <f t="shared" si="4"/>
        <v>2417.0868855000003</v>
      </c>
    </row>
    <row r="309" spans="1:5">
      <c r="A309" s="152">
        <v>900667</v>
      </c>
      <c r="B309" s="153" t="s">
        <v>7</v>
      </c>
      <c r="C309" s="153">
        <v>8.3499999999999991E-2</v>
      </c>
      <c r="D309" s="152">
        <v>50146.406000000003</v>
      </c>
      <c r="E309" s="154">
        <f t="shared" si="4"/>
        <v>4187.2249009999996</v>
      </c>
    </row>
    <row r="310" spans="1:5">
      <c r="A310" s="152">
        <v>900668</v>
      </c>
      <c r="B310" s="153" t="s">
        <v>7</v>
      </c>
      <c r="C310" s="153">
        <v>4.1550000000000004E-2</v>
      </c>
      <c r="D310" s="152">
        <v>51789.353000000003</v>
      </c>
      <c r="E310" s="154">
        <f t="shared" si="4"/>
        <v>2151.8476171500001</v>
      </c>
    </row>
    <row r="311" spans="1:5">
      <c r="A311" s="152">
        <v>900672</v>
      </c>
      <c r="B311" s="153" t="s">
        <v>7</v>
      </c>
      <c r="C311" s="153">
        <v>6.1330000000000003E-2</v>
      </c>
      <c r="D311" s="152">
        <v>50113.760000000002</v>
      </c>
      <c r="E311" s="154">
        <f t="shared" si="4"/>
        <v>3073.4769008000003</v>
      </c>
    </row>
    <row r="312" spans="1:5">
      <c r="A312" s="152">
        <v>900674</v>
      </c>
      <c r="B312" s="153" t="s">
        <v>7</v>
      </c>
      <c r="C312" s="153">
        <v>2.5500000000000002E-2</v>
      </c>
      <c r="D312" s="152">
        <v>49661.78</v>
      </c>
      <c r="E312" s="154">
        <f t="shared" si="4"/>
        <v>1266.3753900000002</v>
      </c>
    </row>
    <row r="313" spans="1:5">
      <c r="A313" s="152">
        <v>900675</v>
      </c>
      <c r="B313" s="153" t="s">
        <v>7</v>
      </c>
      <c r="C313" s="153">
        <v>0.02</v>
      </c>
      <c r="D313" s="152">
        <v>49694.713000000003</v>
      </c>
      <c r="E313" s="154">
        <f t="shared" si="4"/>
        <v>993.89426000000014</v>
      </c>
    </row>
    <row r="314" spans="1:5">
      <c r="A314" s="152">
        <v>900676</v>
      </c>
      <c r="B314" s="153" t="s">
        <v>7</v>
      </c>
      <c r="C314" s="153">
        <v>3.7749999999999999E-2</v>
      </c>
      <c r="D314" s="152">
        <v>49674.561999999998</v>
      </c>
      <c r="E314" s="154">
        <f t="shared" si="4"/>
        <v>1875.2147154999998</v>
      </c>
    </row>
    <row r="315" spans="1:5">
      <c r="A315" s="152">
        <v>900687</v>
      </c>
      <c r="B315" s="153" t="s">
        <v>7</v>
      </c>
      <c r="C315" s="153">
        <v>2.0500000000000001E-2</v>
      </c>
      <c r="D315" s="152">
        <v>50434.148000000001</v>
      </c>
      <c r="E315" s="154">
        <f t="shared" si="4"/>
        <v>1033.900034</v>
      </c>
    </row>
    <row r="316" spans="1:5">
      <c r="A316" s="152">
        <v>900689</v>
      </c>
      <c r="B316" s="153" t="s">
        <v>7</v>
      </c>
      <c r="C316" s="153">
        <v>1.1325E-2</v>
      </c>
      <c r="D316" s="152">
        <v>49725.66</v>
      </c>
      <c r="E316" s="154">
        <f t="shared" si="4"/>
        <v>563.14309950000006</v>
      </c>
    </row>
    <row r="317" spans="1:5">
      <c r="A317" s="152">
        <v>900690</v>
      </c>
      <c r="B317" s="153" t="s">
        <v>7</v>
      </c>
      <c r="C317" s="153">
        <v>1.8250000000000002E-2</v>
      </c>
      <c r="D317" s="152">
        <v>49748</v>
      </c>
      <c r="E317" s="154">
        <f t="shared" si="4"/>
        <v>907.90100000000007</v>
      </c>
    </row>
    <row r="318" spans="1:5">
      <c r="A318" s="152">
        <v>900693</v>
      </c>
      <c r="B318" s="153" t="s">
        <v>7</v>
      </c>
      <c r="C318" s="153">
        <v>2.5980000000000003E-2</v>
      </c>
      <c r="D318" s="152">
        <v>49660.68</v>
      </c>
      <c r="E318" s="154">
        <f t="shared" si="4"/>
        <v>1290.1844664000002</v>
      </c>
    </row>
    <row r="319" spans="1:5">
      <c r="A319" s="152">
        <v>900695</v>
      </c>
      <c r="B319" s="153" t="s">
        <v>7</v>
      </c>
      <c r="C319" s="153">
        <v>1.38625E-2</v>
      </c>
      <c r="D319" s="152">
        <v>49652.26</v>
      </c>
      <c r="E319" s="154">
        <f t="shared" si="4"/>
        <v>688.30445425000005</v>
      </c>
    </row>
    <row r="320" spans="1:5">
      <c r="A320" s="152">
        <v>900696</v>
      </c>
      <c r="B320" s="153" t="s">
        <v>7</v>
      </c>
      <c r="C320" s="153">
        <v>6.5000000000000002E-2</v>
      </c>
      <c r="D320" s="152">
        <v>49747.680999999997</v>
      </c>
      <c r="E320" s="154">
        <f t="shared" si="4"/>
        <v>3233.5992649999998</v>
      </c>
    </row>
    <row r="321" spans="1:5">
      <c r="A321" s="152">
        <v>900698</v>
      </c>
      <c r="B321" s="153" t="s">
        <v>7</v>
      </c>
      <c r="C321" s="153">
        <v>2.2499999999999999E-2</v>
      </c>
      <c r="D321" s="152">
        <v>49648</v>
      </c>
      <c r="E321" s="154">
        <f t="shared" si="4"/>
        <v>1117.08</v>
      </c>
    </row>
    <row r="322" spans="1:5">
      <c r="A322" s="152">
        <v>900910</v>
      </c>
      <c r="B322" s="153" t="s">
        <v>7</v>
      </c>
      <c r="C322" s="153">
        <v>2.4500000000000001E-2</v>
      </c>
      <c r="D322" s="152">
        <v>49692.529000000002</v>
      </c>
      <c r="E322" s="154">
        <f t="shared" si="4"/>
        <v>1217.4669605000001</v>
      </c>
    </row>
    <row r="323" spans="1:5">
      <c r="A323" s="152">
        <v>900911</v>
      </c>
      <c r="B323" s="153" t="s">
        <v>7</v>
      </c>
      <c r="C323" s="153">
        <v>1.4999999999999999E-2</v>
      </c>
      <c r="D323" s="152">
        <v>50158.222000000002</v>
      </c>
      <c r="E323" s="154">
        <f t="shared" ref="E323:E386" si="5">C323 * D323</f>
        <v>752.37333000000001</v>
      </c>
    </row>
    <row r="324" spans="1:5">
      <c r="A324" s="152">
        <v>900913</v>
      </c>
      <c r="B324" s="153" t="s">
        <v>7</v>
      </c>
      <c r="C324" s="153">
        <v>3.7499999999999999E-2</v>
      </c>
      <c r="D324" s="152">
        <v>49672.42</v>
      </c>
      <c r="E324" s="154">
        <f t="shared" si="5"/>
        <v>1862.7157499999998</v>
      </c>
    </row>
    <row r="325" spans="1:5">
      <c r="A325" s="152">
        <v>900917</v>
      </c>
      <c r="B325" s="153" t="s">
        <v>7</v>
      </c>
      <c r="C325" s="153">
        <v>3.95E-2</v>
      </c>
      <c r="D325" s="152">
        <v>51934.940999999999</v>
      </c>
      <c r="E325" s="154">
        <f t="shared" si="5"/>
        <v>2051.4301694999999</v>
      </c>
    </row>
    <row r="326" spans="1:5">
      <c r="A326" s="152">
        <v>900918</v>
      </c>
      <c r="B326" s="153" t="s">
        <v>7</v>
      </c>
      <c r="C326" s="153">
        <v>3.3500000000000002E-2</v>
      </c>
      <c r="D326" s="152">
        <v>50274.464999999997</v>
      </c>
      <c r="E326" s="154">
        <f t="shared" si="5"/>
        <v>1684.1945774999999</v>
      </c>
    </row>
    <row r="327" spans="1:5">
      <c r="A327" s="152">
        <v>900928</v>
      </c>
      <c r="B327" s="153" t="s">
        <v>7</v>
      </c>
      <c r="C327" s="153">
        <v>7.1999999999999995E-2</v>
      </c>
      <c r="D327" s="152">
        <v>49658.267</v>
      </c>
      <c r="E327" s="154">
        <f t="shared" si="5"/>
        <v>3575.3952239999999</v>
      </c>
    </row>
    <row r="328" spans="1:5">
      <c r="A328" s="152">
        <v>900929</v>
      </c>
      <c r="B328" s="153" t="s">
        <v>7</v>
      </c>
      <c r="C328" s="153">
        <v>0.03</v>
      </c>
      <c r="D328" s="152">
        <v>49685.56</v>
      </c>
      <c r="E328" s="154">
        <f t="shared" si="5"/>
        <v>1490.5667999999998</v>
      </c>
    </row>
    <row r="329" spans="1:5">
      <c r="A329" s="152">
        <v>900931</v>
      </c>
      <c r="B329" s="153" t="s">
        <v>7</v>
      </c>
      <c r="C329" s="153">
        <v>3.5000000000000003E-2</v>
      </c>
      <c r="D329" s="152">
        <v>49657.997000000003</v>
      </c>
      <c r="E329" s="154">
        <f t="shared" si="5"/>
        <v>1738.0298950000004</v>
      </c>
    </row>
    <row r="330" spans="1:5">
      <c r="A330" s="152">
        <v>900933</v>
      </c>
      <c r="B330" s="153" t="s">
        <v>7</v>
      </c>
      <c r="C330" s="153">
        <v>2.7569999999999997E-2</v>
      </c>
      <c r="D330" s="152">
        <v>51017.33</v>
      </c>
      <c r="E330" s="154">
        <f t="shared" si="5"/>
        <v>1406.5477880999999</v>
      </c>
    </row>
    <row r="331" spans="1:5">
      <c r="A331" s="152">
        <v>900935</v>
      </c>
      <c r="B331" s="153" t="s">
        <v>7</v>
      </c>
      <c r="C331" s="153">
        <v>0.08</v>
      </c>
      <c r="D331" s="152">
        <v>49662.54</v>
      </c>
      <c r="E331" s="154">
        <f t="shared" si="5"/>
        <v>3973.0032000000001</v>
      </c>
    </row>
    <row r="332" spans="1:5">
      <c r="A332" s="152">
        <v>900937</v>
      </c>
      <c r="B332" s="153" t="s">
        <v>7</v>
      </c>
      <c r="C332" s="153">
        <v>1.882E-2</v>
      </c>
      <c r="D332" s="152">
        <v>49822.8</v>
      </c>
      <c r="E332" s="154">
        <f t="shared" si="5"/>
        <v>937.66509600000006</v>
      </c>
    </row>
    <row r="333" spans="1:5">
      <c r="A333" s="152">
        <v>900939</v>
      </c>
      <c r="B333" s="153" t="s">
        <v>7</v>
      </c>
      <c r="C333" s="153">
        <v>1.8500000000000003E-2</v>
      </c>
      <c r="D333" s="152">
        <v>49648</v>
      </c>
      <c r="E333" s="154">
        <f t="shared" si="5"/>
        <v>918.48800000000017</v>
      </c>
    </row>
    <row r="334" spans="1:5">
      <c r="A334" s="152">
        <v>900942</v>
      </c>
      <c r="B334" s="153" t="s">
        <v>7</v>
      </c>
      <c r="C334" s="153">
        <v>1.558E-2</v>
      </c>
      <c r="D334" s="152">
        <v>49648</v>
      </c>
      <c r="E334" s="154">
        <f t="shared" si="5"/>
        <v>773.51584000000003</v>
      </c>
    </row>
    <row r="335" spans="1:5">
      <c r="A335" s="152">
        <v>900945</v>
      </c>
      <c r="B335" s="153" t="s">
        <v>7</v>
      </c>
      <c r="C335" s="153">
        <v>3.3960000000000004E-2</v>
      </c>
      <c r="D335" s="152">
        <v>49671.506000000001</v>
      </c>
      <c r="E335" s="154">
        <f t="shared" si="5"/>
        <v>1686.8443437600004</v>
      </c>
    </row>
    <row r="336" spans="1:5">
      <c r="A336" s="152">
        <v>900947</v>
      </c>
      <c r="B336" s="153" t="s">
        <v>7</v>
      </c>
      <c r="C336" s="153">
        <v>4.5000000000000005E-2</v>
      </c>
      <c r="D336" s="152">
        <v>49656.06</v>
      </c>
      <c r="E336" s="154">
        <f t="shared" si="5"/>
        <v>2234.5227</v>
      </c>
    </row>
    <row r="337" spans="1:5">
      <c r="A337" s="152">
        <v>900948</v>
      </c>
      <c r="B337" s="153" t="s">
        <v>7</v>
      </c>
      <c r="C337" s="153">
        <v>1.4999999999999999E-2</v>
      </c>
      <c r="D337" s="152">
        <v>51398</v>
      </c>
      <c r="E337" s="154">
        <f t="shared" si="5"/>
        <v>770.97</v>
      </c>
    </row>
    <row r="338" spans="1:5">
      <c r="A338" s="152">
        <v>900949</v>
      </c>
      <c r="B338" s="153" t="s">
        <v>7</v>
      </c>
      <c r="C338" s="153">
        <v>7.3289999999999994E-2</v>
      </c>
      <c r="D338" s="152">
        <v>49978</v>
      </c>
      <c r="E338" s="154">
        <f t="shared" si="5"/>
        <v>3662.8876199999995</v>
      </c>
    </row>
    <row r="339" spans="1:5">
      <c r="A339" s="152">
        <v>900950</v>
      </c>
      <c r="B339" s="153" t="s">
        <v>7</v>
      </c>
      <c r="C339" s="153">
        <v>1.7250000000000001E-2</v>
      </c>
      <c r="D339" s="152">
        <v>57575.22</v>
      </c>
      <c r="E339" s="154">
        <f t="shared" si="5"/>
        <v>993.17254500000013</v>
      </c>
    </row>
    <row r="340" spans="1:5">
      <c r="A340" s="152">
        <v>900951</v>
      </c>
      <c r="B340" s="153" t="s">
        <v>7</v>
      </c>
      <c r="C340" s="153">
        <v>2.4E-2</v>
      </c>
      <c r="D340" s="152">
        <v>49648</v>
      </c>
      <c r="E340" s="154">
        <f t="shared" si="5"/>
        <v>1191.5520000000001</v>
      </c>
    </row>
    <row r="341" spans="1:5">
      <c r="A341" s="152">
        <v>900952</v>
      </c>
      <c r="B341" s="153" t="s">
        <v>7</v>
      </c>
      <c r="C341" s="153">
        <v>2.7000000000000003E-2</v>
      </c>
      <c r="D341" s="152">
        <v>49662.108999999997</v>
      </c>
      <c r="E341" s="154">
        <f t="shared" si="5"/>
        <v>1340.876943</v>
      </c>
    </row>
    <row r="342" spans="1:5">
      <c r="A342" s="152">
        <v>900956</v>
      </c>
      <c r="B342" s="153" t="s">
        <v>7</v>
      </c>
      <c r="C342" s="153">
        <v>1.95E-2</v>
      </c>
      <c r="D342" s="152">
        <v>49658.966999999997</v>
      </c>
      <c r="E342" s="154">
        <f t="shared" si="5"/>
        <v>968.34985649999999</v>
      </c>
    </row>
    <row r="343" spans="1:5">
      <c r="A343" s="152">
        <v>900962</v>
      </c>
      <c r="B343" s="153" t="s">
        <v>7</v>
      </c>
      <c r="C343" s="153">
        <v>1.5099999999999999E-2</v>
      </c>
      <c r="D343" s="152">
        <v>49707.578999999998</v>
      </c>
      <c r="E343" s="154">
        <f t="shared" si="5"/>
        <v>750.58444289999989</v>
      </c>
    </row>
    <row r="344" spans="1:5">
      <c r="A344" s="152">
        <v>900964</v>
      </c>
      <c r="B344" s="153" t="s">
        <v>7</v>
      </c>
      <c r="C344" s="153">
        <v>4.036E-2</v>
      </c>
      <c r="D344" s="152">
        <v>49922.46</v>
      </c>
      <c r="E344" s="154">
        <f t="shared" si="5"/>
        <v>2014.8704855999999</v>
      </c>
    </row>
    <row r="345" spans="1:5">
      <c r="A345" s="152">
        <v>900965</v>
      </c>
      <c r="B345" s="153" t="s">
        <v>7</v>
      </c>
      <c r="C345" s="153">
        <v>4.4610000000000004E-2</v>
      </c>
      <c r="D345" s="152">
        <v>49728.62</v>
      </c>
      <c r="E345" s="154">
        <f t="shared" si="5"/>
        <v>2218.3937382000004</v>
      </c>
    </row>
    <row r="346" spans="1:5">
      <c r="A346" s="152">
        <v>900970</v>
      </c>
      <c r="B346" s="153" t="s">
        <v>7</v>
      </c>
      <c r="C346" s="153">
        <v>1.22668E-2</v>
      </c>
      <c r="D346" s="152">
        <v>49931.945</v>
      </c>
      <c r="E346" s="154">
        <f t="shared" si="5"/>
        <v>612.50518292599997</v>
      </c>
    </row>
    <row r="347" spans="1:5">
      <c r="A347" s="152">
        <v>900971</v>
      </c>
      <c r="B347" s="153" t="s">
        <v>7</v>
      </c>
      <c r="C347" s="153">
        <v>4.8469999999999999E-2</v>
      </c>
      <c r="D347" s="152">
        <v>49654.099000000002</v>
      </c>
      <c r="E347" s="154">
        <f t="shared" si="5"/>
        <v>2406.73417853</v>
      </c>
    </row>
    <row r="348" spans="1:5">
      <c r="A348" s="152">
        <v>900972</v>
      </c>
      <c r="B348" s="153" t="s">
        <v>7</v>
      </c>
      <c r="C348" s="153">
        <v>1.2959999999999999E-2</v>
      </c>
      <c r="D348" s="152">
        <v>49681.69</v>
      </c>
      <c r="E348" s="154">
        <f t="shared" si="5"/>
        <v>643.87470240000005</v>
      </c>
    </row>
    <row r="349" spans="1:5">
      <c r="A349" s="152">
        <v>900974</v>
      </c>
      <c r="B349" s="153" t="s">
        <v>7</v>
      </c>
      <c r="C349" s="153">
        <v>1.24E-2</v>
      </c>
      <c r="D349" s="152">
        <v>49709.997000000003</v>
      </c>
      <c r="E349" s="154">
        <f t="shared" si="5"/>
        <v>616.40396280000004</v>
      </c>
    </row>
    <row r="350" spans="1:5">
      <c r="A350" s="152">
        <v>900975</v>
      </c>
      <c r="B350" s="153" t="s">
        <v>7</v>
      </c>
      <c r="C350" s="153">
        <v>2.7000000000000003E-2</v>
      </c>
      <c r="D350" s="152">
        <v>49723</v>
      </c>
      <c r="E350" s="154">
        <f t="shared" si="5"/>
        <v>1342.5210000000002</v>
      </c>
    </row>
    <row r="351" spans="1:5">
      <c r="A351" s="152">
        <v>900977</v>
      </c>
      <c r="B351" s="153" t="s">
        <v>7</v>
      </c>
      <c r="C351" s="153">
        <v>0.02</v>
      </c>
      <c r="D351" s="152">
        <v>49688.6</v>
      </c>
      <c r="E351" s="154">
        <f t="shared" si="5"/>
        <v>993.77200000000005</v>
      </c>
    </row>
    <row r="352" spans="1:5">
      <c r="A352" s="152">
        <v>900979</v>
      </c>
      <c r="B352" s="153" t="s">
        <v>7</v>
      </c>
      <c r="C352" s="153">
        <v>1.6500000000000001E-2</v>
      </c>
      <c r="D352" s="152">
        <v>53803.24</v>
      </c>
      <c r="E352" s="154">
        <f t="shared" si="5"/>
        <v>887.75346000000002</v>
      </c>
    </row>
    <row r="353" spans="1:5">
      <c r="A353" s="152">
        <v>900980</v>
      </c>
      <c r="B353" s="153" t="s">
        <v>7</v>
      </c>
      <c r="C353" s="153">
        <v>8.4999999999999992E-2</v>
      </c>
      <c r="D353" s="152">
        <v>49679.423999999999</v>
      </c>
      <c r="E353" s="154">
        <f t="shared" si="5"/>
        <v>4222.7510399999992</v>
      </c>
    </row>
    <row r="354" spans="1:5">
      <c r="A354" s="152">
        <v>900981</v>
      </c>
      <c r="B354" s="153" t="s">
        <v>7</v>
      </c>
      <c r="C354" s="153">
        <v>2.894E-2</v>
      </c>
      <c r="D354" s="152">
        <v>50747.24</v>
      </c>
      <c r="E354" s="154">
        <f t="shared" si="5"/>
        <v>1468.6251256</v>
      </c>
    </row>
    <row r="355" spans="1:5">
      <c r="A355" s="152">
        <v>900987</v>
      </c>
      <c r="B355" s="153" t="s">
        <v>7</v>
      </c>
      <c r="C355" s="153">
        <v>7.1999999999999995E-2</v>
      </c>
      <c r="D355" s="152">
        <v>49648</v>
      </c>
      <c r="E355" s="154">
        <f t="shared" si="5"/>
        <v>3574.6559999999999</v>
      </c>
    </row>
    <row r="356" spans="1:5">
      <c r="A356" s="152">
        <v>900988</v>
      </c>
      <c r="B356" s="153" t="s">
        <v>7</v>
      </c>
      <c r="C356" s="153">
        <v>3.5000000000000003E-2</v>
      </c>
      <c r="D356" s="152">
        <v>49648</v>
      </c>
      <c r="E356" s="154">
        <f t="shared" si="5"/>
        <v>1737.68</v>
      </c>
    </row>
    <row r="357" spans="1:5">
      <c r="A357" s="152">
        <v>900992</v>
      </c>
      <c r="B357" s="153" t="s">
        <v>7</v>
      </c>
      <c r="C357" s="153">
        <v>5.8000000000000003E-2</v>
      </c>
      <c r="D357" s="152">
        <v>49695.88</v>
      </c>
      <c r="E357" s="154">
        <f t="shared" si="5"/>
        <v>2882.3610399999998</v>
      </c>
    </row>
    <row r="358" spans="1:5">
      <c r="A358" s="152">
        <v>900993</v>
      </c>
      <c r="B358" s="153" t="s">
        <v>7</v>
      </c>
      <c r="C358" s="153">
        <v>2.35E-2</v>
      </c>
      <c r="D358" s="152">
        <v>49810.275999999998</v>
      </c>
      <c r="E358" s="154">
        <f t="shared" si="5"/>
        <v>1170.5414859999998</v>
      </c>
    </row>
    <row r="359" spans="1:5">
      <c r="A359" s="152">
        <v>900994</v>
      </c>
      <c r="B359" s="153" t="s">
        <v>7</v>
      </c>
      <c r="C359" s="153">
        <v>1.4E-2</v>
      </c>
      <c r="D359" s="152">
        <v>49689.760000000002</v>
      </c>
      <c r="E359" s="154">
        <f t="shared" si="5"/>
        <v>695.65664000000004</v>
      </c>
    </row>
    <row r="360" spans="1:5">
      <c r="A360" s="152">
        <v>900996</v>
      </c>
      <c r="B360" s="153" t="s">
        <v>7</v>
      </c>
      <c r="C360" s="153">
        <v>1.1900000000000001E-2</v>
      </c>
      <c r="D360" s="152">
        <v>49667.78</v>
      </c>
      <c r="E360" s="154">
        <f t="shared" si="5"/>
        <v>591.04658200000006</v>
      </c>
    </row>
    <row r="361" spans="1:5">
      <c r="A361" s="152">
        <v>901001</v>
      </c>
      <c r="B361" s="153" t="s">
        <v>7</v>
      </c>
      <c r="C361" s="153">
        <v>4.4000000000000004E-2</v>
      </c>
      <c r="D361" s="152">
        <v>49832.860999999997</v>
      </c>
      <c r="E361" s="154">
        <f t="shared" si="5"/>
        <v>2192.645884</v>
      </c>
    </row>
    <row r="362" spans="1:5">
      <c r="A362" s="152">
        <v>901002</v>
      </c>
      <c r="B362" s="153" t="s">
        <v>7</v>
      </c>
      <c r="C362" s="153">
        <v>3.875E-2</v>
      </c>
      <c r="D362" s="152">
        <v>49922.608</v>
      </c>
      <c r="E362" s="154">
        <f t="shared" si="5"/>
        <v>1934.5010600000001</v>
      </c>
    </row>
    <row r="363" spans="1:5">
      <c r="A363" s="152">
        <v>901003</v>
      </c>
      <c r="B363" s="153" t="s">
        <v>7</v>
      </c>
      <c r="C363" s="153">
        <v>2.7999999999999997E-2</v>
      </c>
      <c r="D363" s="152">
        <v>49648</v>
      </c>
      <c r="E363" s="154">
        <f t="shared" si="5"/>
        <v>1390.1439999999998</v>
      </c>
    </row>
    <row r="364" spans="1:5">
      <c r="A364" s="152">
        <v>901004</v>
      </c>
      <c r="B364" s="153" t="s">
        <v>7</v>
      </c>
      <c r="C364" s="153">
        <v>6.0000000000000005E-2</v>
      </c>
      <c r="D364" s="152">
        <v>49766.856</v>
      </c>
      <c r="E364" s="154">
        <f t="shared" si="5"/>
        <v>2986.0113600000004</v>
      </c>
    </row>
    <row r="365" spans="1:5">
      <c r="A365" s="152">
        <v>901005</v>
      </c>
      <c r="B365" s="153" t="s">
        <v>7</v>
      </c>
      <c r="C365" s="153">
        <v>6.9999999999999993E-2</v>
      </c>
      <c r="D365" s="152">
        <v>49730.409</v>
      </c>
      <c r="E365" s="154">
        <f t="shared" si="5"/>
        <v>3481.1286299999997</v>
      </c>
    </row>
    <row r="366" spans="1:5">
      <c r="A366" s="152">
        <v>901006</v>
      </c>
      <c r="B366" s="153" t="s">
        <v>7</v>
      </c>
      <c r="C366" s="153">
        <v>3.1E-2</v>
      </c>
      <c r="D366" s="152">
        <v>49816.067000000003</v>
      </c>
      <c r="E366" s="154">
        <f t="shared" si="5"/>
        <v>1544.2980770000001</v>
      </c>
    </row>
    <row r="367" spans="1:5">
      <c r="A367" s="152">
        <v>901007</v>
      </c>
      <c r="B367" s="153" t="s">
        <v>7</v>
      </c>
      <c r="C367" s="153">
        <v>6.0000000000000005E-2</v>
      </c>
      <c r="D367" s="152">
        <v>49710.8</v>
      </c>
      <c r="E367" s="154">
        <f t="shared" si="5"/>
        <v>2982.6480000000006</v>
      </c>
    </row>
    <row r="368" spans="1:5">
      <c r="A368" s="152">
        <v>901008</v>
      </c>
      <c r="B368" s="153" t="s">
        <v>7</v>
      </c>
      <c r="C368" s="153">
        <v>4.8250000000000001E-2</v>
      </c>
      <c r="D368" s="152">
        <v>49683.567999999999</v>
      </c>
      <c r="E368" s="154">
        <f t="shared" si="5"/>
        <v>2397.232156</v>
      </c>
    </row>
    <row r="369" spans="1:5">
      <c r="A369" s="152">
        <v>901009</v>
      </c>
      <c r="B369" s="153" t="s">
        <v>7</v>
      </c>
      <c r="C369" s="153">
        <v>2.102E-2</v>
      </c>
      <c r="D369" s="152">
        <v>49819.24</v>
      </c>
      <c r="E369" s="154">
        <f t="shared" si="5"/>
        <v>1047.2004248000001</v>
      </c>
    </row>
    <row r="370" spans="1:5">
      <c r="A370" s="152">
        <v>901010</v>
      </c>
      <c r="B370" s="153" t="s">
        <v>7</v>
      </c>
      <c r="C370" s="153">
        <v>1.1355000000000001E-2</v>
      </c>
      <c r="D370" s="152">
        <v>50028.748999999996</v>
      </c>
      <c r="E370" s="154">
        <f t="shared" si="5"/>
        <v>568.07644489500001</v>
      </c>
    </row>
    <row r="371" spans="1:5">
      <c r="A371" s="152">
        <v>901011</v>
      </c>
      <c r="B371" s="153" t="s">
        <v>7</v>
      </c>
      <c r="C371" s="153">
        <v>1.149E-2</v>
      </c>
      <c r="D371" s="152">
        <v>49660.3</v>
      </c>
      <c r="E371" s="154">
        <f t="shared" si="5"/>
        <v>570.59684700000003</v>
      </c>
    </row>
    <row r="372" spans="1:5">
      <c r="A372" s="152">
        <v>901012</v>
      </c>
      <c r="B372" s="153" t="s">
        <v>7</v>
      </c>
      <c r="C372" s="153">
        <v>5.1000000000000004E-2</v>
      </c>
      <c r="D372" s="152">
        <v>49656.160000000003</v>
      </c>
      <c r="E372" s="154">
        <f t="shared" si="5"/>
        <v>2532.4641600000004</v>
      </c>
    </row>
    <row r="373" spans="1:5">
      <c r="A373" s="152">
        <v>901013</v>
      </c>
      <c r="B373" s="153" t="s">
        <v>7</v>
      </c>
      <c r="C373" s="153">
        <v>1.46E-2</v>
      </c>
      <c r="D373" s="152">
        <v>49728.614999999998</v>
      </c>
      <c r="E373" s="154">
        <f t="shared" si="5"/>
        <v>726.037779</v>
      </c>
    </row>
    <row r="374" spans="1:5">
      <c r="A374" s="152">
        <v>901014</v>
      </c>
      <c r="B374" s="153" t="s">
        <v>7</v>
      </c>
      <c r="C374" s="153">
        <v>6.8000000000000005E-2</v>
      </c>
      <c r="D374" s="152">
        <v>49722.96</v>
      </c>
      <c r="E374" s="154">
        <f t="shared" si="5"/>
        <v>3381.1612800000003</v>
      </c>
    </row>
    <row r="375" spans="1:5">
      <c r="A375" s="152">
        <v>901015</v>
      </c>
      <c r="B375" s="153" t="s">
        <v>7</v>
      </c>
      <c r="C375" s="153">
        <v>4.7E-2</v>
      </c>
      <c r="D375" s="152">
        <v>49728.88</v>
      </c>
      <c r="E375" s="154">
        <f t="shared" si="5"/>
        <v>2337.2573600000001</v>
      </c>
    </row>
    <row r="376" spans="1:5">
      <c r="A376" s="152">
        <v>901019</v>
      </c>
      <c r="B376" s="153" t="s">
        <v>7</v>
      </c>
      <c r="C376" s="153">
        <v>4.65E-2</v>
      </c>
      <c r="D376" s="152">
        <v>49648</v>
      </c>
      <c r="E376" s="154">
        <f t="shared" si="5"/>
        <v>2308.6320000000001</v>
      </c>
    </row>
    <row r="377" spans="1:5">
      <c r="A377" s="152">
        <v>901020</v>
      </c>
      <c r="B377" s="153" t="s">
        <v>7</v>
      </c>
      <c r="C377" s="153">
        <v>8.3999999999999991E-2</v>
      </c>
      <c r="D377" s="152">
        <v>49662.857000000004</v>
      </c>
      <c r="E377" s="154">
        <f t="shared" si="5"/>
        <v>4171.6799879999999</v>
      </c>
    </row>
    <row r="378" spans="1:5">
      <c r="A378" s="152">
        <v>901021</v>
      </c>
      <c r="B378" s="153" t="s">
        <v>7</v>
      </c>
      <c r="C378" s="153">
        <v>7.3999999999999996E-2</v>
      </c>
      <c r="D378" s="152">
        <v>49692.26</v>
      </c>
      <c r="E378" s="154">
        <f t="shared" si="5"/>
        <v>3677.2272400000002</v>
      </c>
    </row>
    <row r="379" spans="1:5">
      <c r="A379" s="152">
        <v>901022</v>
      </c>
      <c r="B379" s="153" t="s">
        <v>7</v>
      </c>
      <c r="C379" s="153">
        <v>4.5000000000000005E-2</v>
      </c>
      <c r="D379" s="152">
        <v>49704.12</v>
      </c>
      <c r="E379" s="154">
        <f t="shared" si="5"/>
        <v>2236.6854000000003</v>
      </c>
    </row>
    <row r="380" spans="1:5">
      <c r="A380" s="152">
        <v>901024</v>
      </c>
      <c r="B380" s="153" t="s">
        <v>7</v>
      </c>
      <c r="C380" s="153">
        <v>7.4799999999999991E-2</v>
      </c>
      <c r="D380" s="152">
        <v>49700.520000000004</v>
      </c>
      <c r="E380" s="154">
        <f t="shared" si="5"/>
        <v>3717.598896</v>
      </c>
    </row>
    <row r="381" spans="1:5">
      <c r="A381" s="152">
        <v>901026</v>
      </c>
      <c r="B381" s="153" t="s">
        <v>7</v>
      </c>
      <c r="C381" s="153">
        <v>6.0000000000000005E-2</v>
      </c>
      <c r="D381" s="152">
        <v>49657.78</v>
      </c>
      <c r="E381" s="154">
        <f t="shared" si="5"/>
        <v>2979.4668000000001</v>
      </c>
    </row>
    <row r="382" spans="1:5">
      <c r="A382" s="152">
        <v>901027</v>
      </c>
      <c r="B382" s="153" t="s">
        <v>7</v>
      </c>
      <c r="C382" s="153">
        <v>1.129E-2</v>
      </c>
      <c r="D382" s="152">
        <v>49817.520000000004</v>
      </c>
      <c r="E382" s="154">
        <f t="shared" si="5"/>
        <v>562.43980080000006</v>
      </c>
    </row>
    <row r="383" spans="1:5">
      <c r="A383" s="152">
        <v>901028</v>
      </c>
      <c r="B383" s="153" t="s">
        <v>7</v>
      </c>
      <c r="C383" s="153">
        <v>1.102E-2</v>
      </c>
      <c r="D383" s="152">
        <v>49651.014999999999</v>
      </c>
      <c r="E383" s="154">
        <f t="shared" si="5"/>
        <v>547.15418529999999</v>
      </c>
    </row>
    <row r="384" spans="1:5">
      <c r="A384" s="152">
        <v>901030</v>
      </c>
      <c r="B384" s="153" t="s">
        <v>7</v>
      </c>
      <c r="C384" s="153">
        <v>6.6000000000000003E-2</v>
      </c>
      <c r="D384" s="152">
        <v>49756.186999999998</v>
      </c>
      <c r="E384" s="154">
        <f t="shared" si="5"/>
        <v>3283.9083420000002</v>
      </c>
    </row>
    <row r="385" spans="1:5">
      <c r="A385" s="152">
        <v>901031</v>
      </c>
      <c r="B385" s="153" t="s">
        <v>7</v>
      </c>
      <c r="C385" s="153">
        <v>6.25E-2</v>
      </c>
      <c r="D385" s="152">
        <v>49719</v>
      </c>
      <c r="E385" s="154">
        <f t="shared" si="5"/>
        <v>3107.4375</v>
      </c>
    </row>
    <row r="386" spans="1:5">
      <c r="A386" s="152">
        <v>901032</v>
      </c>
      <c r="B386" s="153" t="s">
        <v>7</v>
      </c>
      <c r="C386" s="153">
        <v>3.9E-2</v>
      </c>
      <c r="D386" s="152">
        <v>49648</v>
      </c>
      <c r="E386" s="154">
        <f t="shared" si="5"/>
        <v>1936.2719999999999</v>
      </c>
    </row>
    <row r="387" spans="1:5">
      <c r="A387" s="152">
        <v>901033</v>
      </c>
      <c r="B387" s="153" t="s">
        <v>7</v>
      </c>
      <c r="C387" s="153">
        <v>5.1500000000000004E-2</v>
      </c>
      <c r="D387" s="152">
        <v>49686.317999999999</v>
      </c>
      <c r="E387" s="154">
        <f t="shared" ref="E387:E450" si="6">C387 * D387</f>
        <v>2558.8453770000001</v>
      </c>
    </row>
    <row r="388" spans="1:5">
      <c r="A388" s="152">
        <v>901034</v>
      </c>
      <c r="B388" s="153" t="s">
        <v>7</v>
      </c>
      <c r="C388" s="153">
        <v>8.6749999999999994E-2</v>
      </c>
      <c r="D388" s="152">
        <v>49670.68</v>
      </c>
      <c r="E388" s="154">
        <f t="shared" si="6"/>
        <v>4308.9314899999999</v>
      </c>
    </row>
    <row r="389" spans="1:5">
      <c r="A389" s="152">
        <v>901036</v>
      </c>
      <c r="B389" s="153" t="s">
        <v>7</v>
      </c>
      <c r="C389" s="153">
        <v>9.7499999999999989E-2</v>
      </c>
      <c r="D389" s="152">
        <v>49648.9</v>
      </c>
      <c r="E389" s="154">
        <f t="shared" si="6"/>
        <v>4840.76775</v>
      </c>
    </row>
    <row r="390" spans="1:5">
      <c r="A390" s="152">
        <v>901037</v>
      </c>
      <c r="B390" s="153" t="s">
        <v>7</v>
      </c>
      <c r="C390" s="153">
        <v>3.7999999999999999E-2</v>
      </c>
      <c r="D390" s="152">
        <v>49789.661</v>
      </c>
      <c r="E390" s="154">
        <f t="shared" si="6"/>
        <v>1892.007118</v>
      </c>
    </row>
    <row r="391" spans="1:5">
      <c r="A391" s="152">
        <v>901038</v>
      </c>
      <c r="B391" s="153" t="s">
        <v>7</v>
      </c>
      <c r="C391" s="153">
        <v>2.1499999999999998E-2</v>
      </c>
      <c r="D391" s="152">
        <v>49691.086000000003</v>
      </c>
      <c r="E391" s="154">
        <f t="shared" si="6"/>
        <v>1068.3583490000001</v>
      </c>
    </row>
    <row r="392" spans="1:5">
      <c r="A392" s="152">
        <v>901040</v>
      </c>
      <c r="B392" s="153" t="s">
        <v>7</v>
      </c>
      <c r="C392" s="153">
        <v>4.8500000000000001E-2</v>
      </c>
      <c r="D392" s="152">
        <v>49852.14</v>
      </c>
      <c r="E392" s="154">
        <f t="shared" si="6"/>
        <v>2417.82879</v>
      </c>
    </row>
    <row r="393" spans="1:5">
      <c r="A393" s="152">
        <v>901042</v>
      </c>
      <c r="B393" s="153" t="s">
        <v>7</v>
      </c>
      <c r="C393" s="153">
        <v>1.3390000000000001E-2</v>
      </c>
      <c r="D393" s="152">
        <v>49787.116999999998</v>
      </c>
      <c r="E393" s="154">
        <f t="shared" si="6"/>
        <v>666.64949663000004</v>
      </c>
    </row>
    <row r="394" spans="1:5">
      <c r="A394" s="152">
        <v>901050</v>
      </c>
      <c r="B394" s="153" t="s">
        <v>7</v>
      </c>
      <c r="C394" s="153">
        <v>5.4200000000000005E-2</v>
      </c>
      <c r="D394" s="152">
        <v>49871.8</v>
      </c>
      <c r="E394" s="154">
        <f t="shared" si="6"/>
        <v>2703.0515600000003</v>
      </c>
    </row>
    <row r="395" spans="1:5">
      <c r="A395" s="152">
        <v>901052</v>
      </c>
      <c r="B395" s="153" t="s">
        <v>7</v>
      </c>
      <c r="C395" s="153">
        <v>5.5E-2</v>
      </c>
      <c r="D395" s="152">
        <v>49675.5</v>
      </c>
      <c r="E395" s="154">
        <f t="shared" si="6"/>
        <v>2732.1525000000001</v>
      </c>
    </row>
    <row r="396" spans="1:5">
      <c r="A396" s="152">
        <v>901053</v>
      </c>
      <c r="B396" s="153" t="s">
        <v>7</v>
      </c>
      <c r="C396" s="153">
        <v>2.2499999999999999E-2</v>
      </c>
      <c r="D396" s="152">
        <v>49669.979999999996</v>
      </c>
      <c r="E396" s="154">
        <f t="shared" si="6"/>
        <v>1117.5745499999998</v>
      </c>
    </row>
    <row r="397" spans="1:5">
      <c r="A397" s="152">
        <v>901055</v>
      </c>
      <c r="B397" s="153" t="s">
        <v>7</v>
      </c>
      <c r="C397" s="153">
        <v>4.9000000000000002E-2</v>
      </c>
      <c r="D397" s="152">
        <v>49648</v>
      </c>
      <c r="E397" s="154">
        <f t="shared" si="6"/>
        <v>2432.752</v>
      </c>
    </row>
    <row r="398" spans="1:5">
      <c r="A398" s="152">
        <v>901056</v>
      </c>
      <c r="B398" s="153" t="s">
        <v>7</v>
      </c>
      <c r="C398" s="153">
        <v>5.2000000000000005E-2</v>
      </c>
      <c r="D398" s="152">
        <v>49705.26</v>
      </c>
      <c r="E398" s="154">
        <f t="shared" si="6"/>
        <v>2584.6735200000003</v>
      </c>
    </row>
    <row r="399" spans="1:5">
      <c r="A399" s="152">
        <v>901057</v>
      </c>
      <c r="B399" s="153" t="s">
        <v>7</v>
      </c>
      <c r="C399" s="153">
        <v>2.5000000000000001E-2</v>
      </c>
      <c r="D399" s="152">
        <v>49661.252</v>
      </c>
      <c r="E399" s="154">
        <f t="shared" si="6"/>
        <v>1241.5313000000001</v>
      </c>
    </row>
    <row r="400" spans="1:5">
      <c r="A400" s="152">
        <v>901101</v>
      </c>
      <c r="B400" s="153" t="s">
        <v>7</v>
      </c>
      <c r="C400" s="153">
        <v>1.1006500000000001E-2</v>
      </c>
      <c r="D400" s="152">
        <v>49719.97</v>
      </c>
      <c r="E400" s="154">
        <f t="shared" si="6"/>
        <v>547.24284980499999</v>
      </c>
    </row>
    <row r="401" spans="1:5">
      <c r="A401" s="152">
        <v>901103</v>
      </c>
      <c r="B401" s="153" t="s">
        <v>7</v>
      </c>
      <c r="C401" s="153">
        <v>2.3230000000000001E-2</v>
      </c>
      <c r="D401" s="152">
        <v>49712.56</v>
      </c>
      <c r="E401" s="154">
        <f t="shared" si="6"/>
        <v>1154.8227687999999</v>
      </c>
    </row>
    <row r="402" spans="1:5">
      <c r="A402" s="152">
        <v>901104</v>
      </c>
      <c r="B402" s="153" t="s">
        <v>7</v>
      </c>
      <c r="C402" s="153">
        <v>1.2189999999999999E-2</v>
      </c>
      <c r="D402" s="152">
        <v>49742</v>
      </c>
      <c r="E402" s="154">
        <f t="shared" si="6"/>
        <v>606.35497999999995</v>
      </c>
    </row>
    <row r="403" spans="1:5">
      <c r="A403" s="152">
        <v>901105</v>
      </c>
      <c r="B403" s="153" t="s">
        <v>7</v>
      </c>
      <c r="C403" s="153">
        <v>2.35E-2</v>
      </c>
      <c r="D403" s="152">
        <v>49648</v>
      </c>
      <c r="E403" s="154">
        <f t="shared" si="6"/>
        <v>1166.7280000000001</v>
      </c>
    </row>
    <row r="404" spans="1:5">
      <c r="A404" s="152">
        <v>901106</v>
      </c>
      <c r="B404" s="153" t="s">
        <v>7</v>
      </c>
      <c r="C404" s="153">
        <v>1.4999999999999999E-2</v>
      </c>
      <c r="D404" s="152">
        <v>4935132</v>
      </c>
      <c r="E404" s="154">
        <f t="shared" si="6"/>
        <v>74026.98</v>
      </c>
    </row>
    <row r="405" spans="1:5">
      <c r="A405" s="152">
        <v>901107</v>
      </c>
      <c r="B405" s="153" t="s">
        <v>7</v>
      </c>
      <c r="C405" s="153">
        <v>4.5000000000000005E-2</v>
      </c>
      <c r="D405" s="152">
        <v>49651.82</v>
      </c>
      <c r="E405" s="154">
        <f t="shared" si="6"/>
        <v>2234.3319000000001</v>
      </c>
    </row>
    <row r="406" spans="1:5">
      <c r="A406" s="152">
        <v>901111</v>
      </c>
      <c r="B406" s="153" t="s">
        <v>7</v>
      </c>
      <c r="C406" s="153">
        <v>1.745E-2</v>
      </c>
      <c r="D406" s="152">
        <v>49729.919999999998</v>
      </c>
      <c r="E406" s="154">
        <f t="shared" si="6"/>
        <v>867.787104</v>
      </c>
    </row>
    <row r="407" spans="1:5">
      <c r="A407" s="152">
        <v>901112</v>
      </c>
      <c r="B407" s="153" t="s">
        <v>7</v>
      </c>
      <c r="C407" s="153">
        <v>2.8249999999999997E-2</v>
      </c>
      <c r="D407" s="152">
        <v>49710.17</v>
      </c>
      <c r="E407" s="154">
        <f t="shared" si="6"/>
        <v>1404.3123024999998</v>
      </c>
    </row>
    <row r="408" spans="1:5">
      <c r="A408" s="152">
        <v>901113</v>
      </c>
      <c r="B408" s="153" t="s">
        <v>7</v>
      </c>
      <c r="C408" s="153">
        <v>1.7049999999999999E-2</v>
      </c>
      <c r="D408" s="152">
        <v>50993.339</v>
      </c>
      <c r="E408" s="154">
        <f t="shared" si="6"/>
        <v>869.43642994999993</v>
      </c>
    </row>
    <row r="409" spans="1:5">
      <c r="A409" s="152">
        <v>901116</v>
      </c>
      <c r="B409" s="153" t="s">
        <v>7</v>
      </c>
      <c r="C409" s="153">
        <v>1.7500000000000002E-2</v>
      </c>
      <c r="D409" s="152">
        <v>49742.345000000001</v>
      </c>
      <c r="E409" s="154">
        <f t="shared" si="6"/>
        <v>870.49103750000006</v>
      </c>
    </row>
    <row r="410" spans="1:5">
      <c r="A410" s="152">
        <v>901117</v>
      </c>
      <c r="B410" s="153" t="s">
        <v>7</v>
      </c>
      <c r="C410" s="153">
        <v>2.9499999999999998E-2</v>
      </c>
      <c r="D410" s="152">
        <v>49656.89</v>
      </c>
      <c r="E410" s="154">
        <f t="shared" si="6"/>
        <v>1464.8782549999999</v>
      </c>
    </row>
    <row r="411" spans="1:5">
      <c r="A411" s="152">
        <v>901122</v>
      </c>
      <c r="B411" s="153" t="s">
        <v>7</v>
      </c>
      <c r="C411" s="153">
        <v>2.3650000000000001E-2</v>
      </c>
      <c r="D411" s="152">
        <v>51051.38</v>
      </c>
      <c r="E411" s="154">
        <f t="shared" si="6"/>
        <v>1207.365137</v>
      </c>
    </row>
    <row r="412" spans="1:5">
      <c r="A412" s="152">
        <v>901125</v>
      </c>
      <c r="B412" s="153" t="s">
        <v>7</v>
      </c>
      <c r="C412" s="153">
        <v>1.2750000000000001E-2</v>
      </c>
      <c r="D412" s="152">
        <v>49648.472000000002</v>
      </c>
      <c r="E412" s="154">
        <f t="shared" si="6"/>
        <v>633.0180180000001</v>
      </c>
    </row>
    <row r="413" spans="1:5">
      <c r="A413" s="152">
        <v>901127</v>
      </c>
      <c r="B413" s="153" t="s">
        <v>7</v>
      </c>
      <c r="C413" s="153">
        <v>9.9999999999999992E-2</v>
      </c>
      <c r="D413" s="152">
        <v>49648</v>
      </c>
      <c r="E413" s="154">
        <f t="shared" si="6"/>
        <v>4964.7999999999993</v>
      </c>
    </row>
    <row r="414" spans="1:5">
      <c r="A414" s="152">
        <v>901128</v>
      </c>
      <c r="B414" s="153" t="s">
        <v>7</v>
      </c>
      <c r="C414" s="153">
        <v>1.4999999999999999E-2</v>
      </c>
      <c r="D414" s="152">
        <v>51029.06</v>
      </c>
      <c r="E414" s="154">
        <f t="shared" si="6"/>
        <v>765.43589999999995</v>
      </c>
    </row>
    <row r="415" spans="1:5">
      <c r="A415" s="152">
        <v>901129</v>
      </c>
      <c r="B415" s="153" t="s">
        <v>7</v>
      </c>
      <c r="C415" s="153">
        <v>9.2999999999999999E-2</v>
      </c>
      <c r="D415" s="152">
        <v>49829.733999999997</v>
      </c>
      <c r="E415" s="154">
        <f t="shared" si="6"/>
        <v>4634.1652619999995</v>
      </c>
    </row>
    <row r="416" spans="1:5">
      <c r="A416" s="152">
        <v>901130</v>
      </c>
      <c r="B416" s="153" t="s">
        <v>7</v>
      </c>
      <c r="C416" s="153">
        <v>4.9000000000000002E-2</v>
      </c>
      <c r="D416" s="152">
        <v>49705.06</v>
      </c>
      <c r="E416" s="154">
        <f t="shared" si="6"/>
        <v>2435.5479399999999</v>
      </c>
    </row>
    <row r="417" spans="1:5">
      <c r="A417" s="152">
        <v>901131</v>
      </c>
      <c r="B417" s="153" t="s">
        <v>7</v>
      </c>
      <c r="C417" s="153">
        <v>3.6499999999999998E-2</v>
      </c>
      <c r="D417" s="152">
        <v>49648</v>
      </c>
      <c r="E417" s="154">
        <f t="shared" si="6"/>
        <v>1812.1519999999998</v>
      </c>
    </row>
    <row r="418" spans="1:5">
      <c r="A418" s="152">
        <v>901133</v>
      </c>
      <c r="B418" s="153" t="s">
        <v>7</v>
      </c>
      <c r="C418" s="153">
        <v>2.5000000000000001E-2</v>
      </c>
      <c r="D418" s="152">
        <v>49648</v>
      </c>
      <c r="E418" s="154">
        <f t="shared" si="6"/>
        <v>1241.2</v>
      </c>
    </row>
    <row r="419" spans="1:5">
      <c r="A419" s="152">
        <v>901134</v>
      </c>
      <c r="B419" s="153" t="s">
        <v>7</v>
      </c>
      <c r="C419" s="153">
        <v>3.5499999999999997E-2</v>
      </c>
      <c r="D419" s="152">
        <v>53062.532999999996</v>
      </c>
      <c r="E419" s="154">
        <f t="shared" si="6"/>
        <v>1883.7199214999996</v>
      </c>
    </row>
    <row r="420" spans="1:5">
      <c r="A420" s="152">
        <v>901141</v>
      </c>
      <c r="B420" s="153" t="s">
        <v>7</v>
      </c>
      <c r="C420" s="153">
        <v>1.4999999999999999E-2</v>
      </c>
      <c r="D420" s="152">
        <v>49648</v>
      </c>
      <c r="E420" s="154">
        <f t="shared" si="6"/>
        <v>744.72</v>
      </c>
    </row>
    <row r="421" spans="1:5">
      <c r="A421" s="152">
        <v>901144</v>
      </c>
      <c r="B421" s="153" t="s">
        <v>7</v>
      </c>
      <c r="C421" s="153">
        <v>2.6619999999999998E-2</v>
      </c>
      <c r="D421" s="152">
        <v>49732.56</v>
      </c>
      <c r="E421" s="154">
        <f t="shared" si="6"/>
        <v>1323.8807471999999</v>
      </c>
    </row>
    <row r="422" spans="1:5">
      <c r="A422" s="152">
        <v>901148</v>
      </c>
      <c r="B422" s="153" t="s">
        <v>7</v>
      </c>
      <c r="C422" s="153">
        <v>1.6289999999999999E-2</v>
      </c>
      <c r="D422" s="152">
        <v>50243</v>
      </c>
      <c r="E422" s="154">
        <f t="shared" si="6"/>
        <v>818.45846999999992</v>
      </c>
    </row>
    <row r="423" spans="1:5">
      <c r="A423" s="152">
        <v>901152</v>
      </c>
      <c r="B423" s="153" t="s">
        <v>7</v>
      </c>
      <c r="C423" s="153">
        <v>3.5000000000000003E-2</v>
      </c>
      <c r="D423" s="152">
        <v>50126.949000000001</v>
      </c>
      <c r="E423" s="154">
        <f t="shared" si="6"/>
        <v>1754.4432150000002</v>
      </c>
    </row>
    <row r="424" spans="1:5">
      <c r="A424" s="152">
        <v>901161</v>
      </c>
      <c r="B424" s="153" t="s">
        <v>7</v>
      </c>
      <c r="C424" s="153">
        <v>1.4999999999999999E-2</v>
      </c>
      <c r="D424" s="152">
        <v>49648</v>
      </c>
      <c r="E424" s="154">
        <f t="shared" si="6"/>
        <v>744.72</v>
      </c>
    </row>
    <row r="425" spans="1:5">
      <c r="A425" s="152">
        <v>901162</v>
      </c>
      <c r="B425" s="153" t="s">
        <v>7</v>
      </c>
      <c r="C425" s="153">
        <v>3.6499999999999998E-2</v>
      </c>
      <c r="D425" s="152">
        <v>49683.55</v>
      </c>
      <c r="E425" s="154">
        <f t="shared" si="6"/>
        <v>1813.4495750000001</v>
      </c>
    </row>
    <row r="426" spans="1:5">
      <c r="A426" s="152">
        <v>901166</v>
      </c>
      <c r="B426" s="153" t="s">
        <v>7</v>
      </c>
      <c r="C426" s="153">
        <v>2.7950000000000003E-2</v>
      </c>
      <c r="D426" s="152">
        <v>49680.364999999998</v>
      </c>
      <c r="E426" s="154">
        <f t="shared" si="6"/>
        <v>1388.5662017500001</v>
      </c>
    </row>
    <row r="427" spans="1:5">
      <c r="A427" s="152">
        <v>901167</v>
      </c>
      <c r="B427" s="153" t="s">
        <v>7</v>
      </c>
      <c r="C427" s="153">
        <v>5.5750000000000001E-2</v>
      </c>
      <c r="D427" s="152">
        <v>49797.520000000004</v>
      </c>
      <c r="E427" s="154">
        <f t="shared" si="6"/>
        <v>2776.2117400000002</v>
      </c>
    </row>
    <row r="428" spans="1:5">
      <c r="A428" s="152">
        <v>901168</v>
      </c>
      <c r="B428" s="153" t="s">
        <v>7</v>
      </c>
      <c r="C428" s="153">
        <v>2.146E-2</v>
      </c>
      <c r="D428" s="152">
        <v>50260.36</v>
      </c>
      <c r="E428" s="154">
        <f t="shared" si="6"/>
        <v>1078.5873256</v>
      </c>
    </row>
    <row r="429" spans="1:5">
      <c r="A429" s="152">
        <v>901169</v>
      </c>
      <c r="B429" s="153" t="s">
        <v>7</v>
      </c>
      <c r="C429" s="153">
        <v>0.05</v>
      </c>
      <c r="D429" s="152">
        <v>49804.14</v>
      </c>
      <c r="E429" s="154">
        <f t="shared" si="6"/>
        <v>2490.2070000000003</v>
      </c>
    </row>
    <row r="430" spans="1:5">
      <c r="A430" s="152">
        <v>901173</v>
      </c>
      <c r="B430" s="153" t="s">
        <v>7</v>
      </c>
      <c r="C430" s="153">
        <v>1.4999999999999999E-2</v>
      </c>
      <c r="D430" s="152">
        <v>51575.94</v>
      </c>
      <c r="E430" s="154">
        <f t="shared" si="6"/>
        <v>773.63909999999998</v>
      </c>
    </row>
    <row r="431" spans="1:5">
      <c r="A431" s="152">
        <v>901174</v>
      </c>
      <c r="B431" s="153" t="s">
        <v>7</v>
      </c>
      <c r="C431" s="153">
        <v>1.8500000000000003E-2</v>
      </c>
      <c r="D431" s="152">
        <v>51271.76</v>
      </c>
      <c r="E431" s="154">
        <f t="shared" si="6"/>
        <v>948.52756000000022</v>
      </c>
    </row>
    <row r="432" spans="1:5">
      <c r="A432" s="152">
        <v>901184</v>
      </c>
      <c r="B432" s="153" t="s">
        <v>7</v>
      </c>
      <c r="C432" s="153">
        <v>3.4000000000000002E-2</v>
      </c>
      <c r="D432" s="152">
        <v>49719.716</v>
      </c>
      <c r="E432" s="154">
        <f t="shared" si="6"/>
        <v>1690.4703440000001</v>
      </c>
    </row>
    <row r="433" spans="1:5">
      <c r="A433" s="152">
        <v>901185</v>
      </c>
      <c r="B433" s="153" t="s">
        <v>7</v>
      </c>
      <c r="C433" s="153">
        <v>1.1900000000000001E-2</v>
      </c>
      <c r="D433" s="152">
        <v>49655.86</v>
      </c>
      <c r="E433" s="154">
        <f t="shared" si="6"/>
        <v>590.90473400000008</v>
      </c>
    </row>
    <row r="434" spans="1:5">
      <c r="A434" s="152">
        <v>901221</v>
      </c>
      <c r="B434" s="153" t="s">
        <v>7</v>
      </c>
      <c r="C434" s="153">
        <v>5.364E-2</v>
      </c>
      <c r="D434" s="152">
        <v>55250.020000000004</v>
      </c>
      <c r="E434" s="154">
        <f t="shared" si="6"/>
        <v>2963.6110728000003</v>
      </c>
    </row>
    <row r="435" spans="1:5">
      <c r="A435" s="152">
        <v>901223</v>
      </c>
      <c r="B435" s="153" t="s">
        <v>7</v>
      </c>
      <c r="C435" s="153">
        <v>3.0350000000000002E-2</v>
      </c>
      <c r="D435" s="152">
        <v>49648</v>
      </c>
      <c r="E435" s="154">
        <f t="shared" si="6"/>
        <v>1506.8168000000001</v>
      </c>
    </row>
    <row r="436" spans="1:5">
      <c r="A436" s="152">
        <v>901224</v>
      </c>
      <c r="B436" s="153" t="s">
        <v>7</v>
      </c>
      <c r="C436" s="153">
        <v>5.7000000000000002E-2</v>
      </c>
      <c r="D436" s="152">
        <v>49648</v>
      </c>
      <c r="E436" s="154">
        <f t="shared" si="6"/>
        <v>2829.9360000000001</v>
      </c>
    </row>
    <row r="437" spans="1:5">
      <c r="A437" s="152">
        <v>901242</v>
      </c>
      <c r="B437" s="153" t="s">
        <v>7</v>
      </c>
      <c r="C437" s="153">
        <v>3.1489999999999997E-2</v>
      </c>
      <c r="D437" s="152">
        <v>53696.06</v>
      </c>
      <c r="E437" s="154">
        <f t="shared" si="6"/>
        <v>1690.8889293999998</v>
      </c>
    </row>
    <row r="438" spans="1:5">
      <c r="A438" s="152">
        <v>901254</v>
      </c>
      <c r="B438" s="153" t="s">
        <v>7</v>
      </c>
      <c r="C438" s="153">
        <v>1.264E-2</v>
      </c>
      <c r="D438" s="152">
        <v>49657.945</v>
      </c>
      <c r="E438" s="154">
        <f t="shared" si="6"/>
        <v>627.67642479999995</v>
      </c>
    </row>
    <row r="439" spans="1:5">
      <c r="A439" s="152">
        <v>901260</v>
      </c>
      <c r="B439" s="153" t="s">
        <v>7</v>
      </c>
      <c r="C439" s="153">
        <v>1.4200000000000001E-2</v>
      </c>
      <c r="D439" s="152">
        <v>49650.872000000003</v>
      </c>
      <c r="E439" s="154">
        <f t="shared" si="6"/>
        <v>705.04238240000006</v>
      </c>
    </row>
    <row r="440" spans="1:5">
      <c r="A440" s="152">
        <v>901265</v>
      </c>
      <c r="B440" s="153" t="s">
        <v>7</v>
      </c>
      <c r="C440" s="153">
        <v>5.7520000000000002E-2</v>
      </c>
      <c r="D440" s="152">
        <v>50361.938000000002</v>
      </c>
      <c r="E440" s="154">
        <f t="shared" si="6"/>
        <v>2896.8186737600004</v>
      </c>
    </row>
    <row r="441" spans="1:5">
      <c r="A441" s="152">
        <v>901266</v>
      </c>
      <c r="B441" s="153" t="s">
        <v>7</v>
      </c>
      <c r="C441" s="153">
        <v>1.5650000000000001E-2</v>
      </c>
      <c r="D441" s="152">
        <v>49649.805999999997</v>
      </c>
      <c r="E441" s="154">
        <f t="shared" si="6"/>
        <v>777.01946390000001</v>
      </c>
    </row>
    <row r="442" spans="1:5">
      <c r="A442" s="152">
        <v>901267</v>
      </c>
      <c r="B442" s="153" t="s">
        <v>7</v>
      </c>
      <c r="C442" s="153">
        <v>1.375E-2</v>
      </c>
      <c r="D442" s="152">
        <v>49648</v>
      </c>
      <c r="E442" s="154">
        <f t="shared" si="6"/>
        <v>682.66</v>
      </c>
    </row>
    <row r="443" spans="1:5">
      <c r="A443" s="152">
        <v>901268</v>
      </c>
      <c r="B443" s="153" t="s">
        <v>7</v>
      </c>
      <c r="C443" s="153">
        <v>1.375E-2</v>
      </c>
      <c r="D443" s="152">
        <v>49648</v>
      </c>
      <c r="E443" s="154">
        <f t="shared" si="6"/>
        <v>682.66</v>
      </c>
    </row>
    <row r="444" spans="1:5">
      <c r="A444" s="152">
        <v>901269</v>
      </c>
      <c r="B444" s="153" t="s">
        <v>7</v>
      </c>
      <c r="C444" s="153">
        <v>1.21E-2</v>
      </c>
      <c r="D444" s="152">
        <v>49648</v>
      </c>
      <c r="E444" s="154">
        <f t="shared" si="6"/>
        <v>600.74080000000004</v>
      </c>
    </row>
    <row r="445" spans="1:5">
      <c r="A445" s="152">
        <v>901270</v>
      </c>
      <c r="B445" s="153" t="s">
        <v>7</v>
      </c>
      <c r="C445" s="153">
        <v>3.7909999999999999E-2</v>
      </c>
      <c r="D445" s="152">
        <v>49648</v>
      </c>
      <c r="E445" s="154">
        <f t="shared" si="6"/>
        <v>1882.1556800000001</v>
      </c>
    </row>
    <row r="446" spans="1:5">
      <c r="A446" s="152">
        <v>901271</v>
      </c>
      <c r="B446" s="153" t="s">
        <v>7</v>
      </c>
      <c r="C446" s="153">
        <v>2.0709999999999999E-2</v>
      </c>
      <c r="D446" s="152">
        <v>49963.020000000004</v>
      </c>
      <c r="E446" s="154">
        <f t="shared" si="6"/>
        <v>1034.7341441999999</v>
      </c>
    </row>
    <row r="447" spans="1:5">
      <c r="A447" s="152">
        <v>901277</v>
      </c>
      <c r="B447" s="153" t="s">
        <v>7</v>
      </c>
      <c r="C447" s="153">
        <v>1.2750000000000001E-2</v>
      </c>
      <c r="D447" s="152">
        <v>49897.34</v>
      </c>
      <c r="E447" s="154">
        <f t="shared" si="6"/>
        <v>636.19108500000004</v>
      </c>
    </row>
    <row r="448" spans="1:5">
      <c r="A448" s="152">
        <v>901280</v>
      </c>
      <c r="B448" s="153" t="s">
        <v>7</v>
      </c>
      <c r="C448" s="153">
        <v>3.0399999999999996E-2</v>
      </c>
      <c r="D448" s="152">
        <v>49648.66</v>
      </c>
      <c r="E448" s="154">
        <f t="shared" si="6"/>
        <v>1509.319264</v>
      </c>
    </row>
    <row r="449" spans="1:5">
      <c r="A449" s="152">
        <v>901282</v>
      </c>
      <c r="B449" s="153" t="s">
        <v>7</v>
      </c>
      <c r="C449" s="153">
        <v>2.2010000000000002E-2</v>
      </c>
      <c r="D449" s="152">
        <v>52092.08</v>
      </c>
      <c r="E449" s="154">
        <f t="shared" si="6"/>
        <v>1146.5466808000001</v>
      </c>
    </row>
    <row r="450" spans="1:5">
      <c r="A450" s="152">
        <v>901283</v>
      </c>
      <c r="B450" s="153" t="s">
        <v>7</v>
      </c>
      <c r="C450" s="153">
        <v>1.9990000000000001E-2</v>
      </c>
      <c r="D450" s="152">
        <v>49648</v>
      </c>
      <c r="E450" s="154">
        <f t="shared" si="6"/>
        <v>992.46352000000002</v>
      </c>
    </row>
    <row r="451" spans="1:5">
      <c r="A451" s="152">
        <v>901285</v>
      </c>
      <c r="B451" s="153" t="s">
        <v>7</v>
      </c>
      <c r="C451" s="153">
        <v>2.0999999999999998E-2</v>
      </c>
      <c r="D451" s="152">
        <v>49879.391000000003</v>
      </c>
      <c r="E451" s="154">
        <f t="shared" ref="E451:E514" si="7">C451 * D451</f>
        <v>1047.4672109999999</v>
      </c>
    </row>
    <row r="452" spans="1:5">
      <c r="A452" s="152">
        <v>901286</v>
      </c>
      <c r="B452" s="153" t="s">
        <v>7</v>
      </c>
      <c r="C452" s="153">
        <v>2.6750000000000003E-2</v>
      </c>
      <c r="D452" s="152">
        <v>49688</v>
      </c>
      <c r="E452" s="154">
        <f t="shared" si="7"/>
        <v>1329.1540000000002</v>
      </c>
    </row>
    <row r="453" spans="1:5">
      <c r="A453" s="152">
        <v>901287</v>
      </c>
      <c r="B453" s="153" t="s">
        <v>7</v>
      </c>
      <c r="C453" s="153">
        <v>2.6500000000000003E-2</v>
      </c>
      <c r="D453" s="152">
        <v>49648</v>
      </c>
      <c r="E453" s="154">
        <f t="shared" si="7"/>
        <v>1315.672</v>
      </c>
    </row>
    <row r="454" spans="1:5">
      <c r="A454" s="152">
        <v>901290</v>
      </c>
      <c r="B454" s="153" t="s">
        <v>7</v>
      </c>
      <c r="C454" s="153">
        <v>4.9000000000000002E-2</v>
      </c>
      <c r="D454" s="152">
        <v>49660.68</v>
      </c>
      <c r="E454" s="154">
        <f t="shared" si="7"/>
        <v>2433.3733200000001</v>
      </c>
    </row>
    <row r="455" spans="1:5">
      <c r="A455" s="152">
        <v>901310</v>
      </c>
      <c r="B455" s="153" t="s">
        <v>7</v>
      </c>
      <c r="C455" s="153">
        <v>1.312E-2</v>
      </c>
      <c r="D455" s="152">
        <v>49685.05</v>
      </c>
      <c r="E455" s="154">
        <f t="shared" si="7"/>
        <v>651.86785600000007</v>
      </c>
    </row>
    <row r="456" spans="1:5">
      <c r="A456" s="152">
        <v>901311</v>
      </c>
      <c r="B456" s="153" t="s">
        <v>7</v>
      </c>
      <c r="C456" s="153">
        <v>2.7000000000000003E-2</v>
      </c>
      <c r="D456" s="152">
        <v>49653.979999999996</v>
      </c>
      <c r="E456" s="154">
        <f t="shared" si="7"/>
        <v>1340.6574600000001</v>
      </c>
    </row>
    <row r="457" spans="1:5">
      <c r="A457" s="152">
        <v>901312</v>
      </c>
      <c r="B457" s="153" t="s">
        <v>7</v>
      </c>
      <c r="C457" s="153">
        <v>1.14E-2</v>
      </c>
      <c r="D457" s="152">
        <v>49688.82</v>
      </c>
      <c r="E457" s="154">
        <f t="shared" si="7"/>
        <v>566.45254799999998</v>
      </c>
    </row>
    <row r="458" spans="1:5">
      <c r="A458" s="152">
        <v>901314</v>
      </c>
      <c r="B458" s="153" t="s">
        <v>7</v>
      </c>
      <c r="C458" s="153">
        <v>2.1499999999999998E-2</v>
      </c>
      <c r="D458" s="152">
        <v>49648</v>
      </c>
      <c r="E458" s="154">
        <f t="shared" si="7"/>
        <v>1067.432</v>
      </c>
    </row>
    <row r="459" spans="1:5">
      <c r="A459" s="152">
        <v>901316</v>
      </c>
      <c r="B459" s="153" t="s">
        <v>7</v>
      </c>
      <c r="C459" s="153">
        <v>2.5739999999999999E-2</v>
      </c>
      <c r="D459" s="152">
        <v>49686.180999999997</v>
      </c>
      <c r="E459" s="154">
        <f t="shared" si="7"/>
        <v>1278.9222989399998</v>
      </c>
    </row>
    <row r="460" spans="1:5">
      <c r="A460" s="152">
        <v>901324</v>
      </c>
      <c r="B460" s="153" t="s">
        <v>7</v>
      </c>
      <c r="C460" s="153">
        <v>1.2500000000000001E-2</v>
      </c>
      <c r="D460" s="152">
        <v>49648</v>
      </c>
      <c r="E460" s="154">
        <f t="shared" si="7"/>
        <v>620.6</v>
      </c>
    </row>
    <row r="461" spans="1:5">
      <c r="A461" s="152">
        <v>901328</v>
      </c>
      <c r="B461" s="153" t="s">
        <v>7</v>
      </c>
      <c r="C461" s="153">
        <v>2.8999999999999998E-2</v>
      </c>
      <c r="D461" s="152">
        <v>49689.963000000003</v>
      </c>
      <c r="E461" s="154">
        <f t="shared" si="7"/>
        <v>1441.0089270000001</v>
      </c>
    </row>
    <row r="462" spans="1:5">
      <c r="A462" s="152">
        <v>901329</v>
      </c>
      <c r="B462" s="153" t="s">
        <v>7</v>
      </c>
      <c r="C462" s="153">
        <v>4.3000000000000003E-2</v>
      </c>
      <c r="D462" s="152">
        <v>49780.027999999998</v>
      </c>
      <c r="E462" s="154">
        <f t="shared" si="7"/>
        <v>2140.5412040000001</v>
      </c>
    </row>
    <row r="463" spans="1:5">
      <c r="A463" s="152">
        <v>901337</v>
      </c>
      <c r="B463" s="153" t="s">
        <v>7</v>
      </c>
      <c r="C463" s="153">
        <v>3.9949999999999999E-2</v>
      </c>
      <c r="D463" s="152">
        <v>49648</v>
      </c>
      <c r="E463" s="154">
        <f t="shared" si="7"/>
        <v>1983.4376</v>
      </c>
    </row>
    <row r="464" spans="1:5">
      <c r="A464" s="152">
        <v>901338</v>
      </c>
      <c r="B464" s="153" t="s">
        <v>7</v>
      </c>
      <c r="C464" s="153">
        <v>2.7999999999999997E-2</v>
      </c>
      <c r="D464" s="152">
        <v>49653.553</v>
      </c>
      <c r="E464" s="154">
        <f t="shared" si="7"/>
        <v>1390.2994839999999</v>
      </c>
    </row>
    <row r="465" spans="1:5">
      <c r="A465" s="152">
        <v>901339</v>
      </c>
      <c r="B465" s="153" t="s">
        <v>7</v>
      </c>
      <c r="C465" s="153">
        <v>1.6640000000000002E-2</v>
      </c>
      <c r="D465" s="152">
        <v>49926.54</v>
      </c>
      <c r="E465" s="154">
        <f t="shared" si="7"/>
        <v>830.77762560000008</v>
      </c>
    </row>
    <row r="466" spans="1:5">
      <c r="A466" s="152">
        <v>901343</v>
      </c>
      <c r="B466" s="153" t="s">
        <v>7</v>
      </c>
      <c r="C466" s="153">
        <v>6.9400000000000003E-2</v>
      </c>
      <c r="D466" s="152">
        <v>49910.017999999996</v>
      </c>
      <c r="E466" s="154">
        <f t="shared" si="7"/>
        <v>3463.7552492</v>
      </c>
    </row>
    <row r="467" spans="1:5">
      <c r="A467" s="152">
        <v>901345</v>
      </c>
      <c r="B467" s="153" t="s">
        <v>7</v>
      </c>
      <c r="C467" s="153">
        <v>6.0999999999999999E-2</v>
      </c>
      <c r="D467" s="152">
        <v>49814.46</v>
      </c>
      <c r="E467" s="154">
        <f t="shared" si="7"/>
        <v>3038.6820600000001</v>
      </c>
    </row>
    <row r="468" spans="1:5">
      <c r="A468" s="152">
        <v>901356</v>
      </c>
      <c r="B468" s="153" t="s">
        <v>7</v>
      </c>
      <c r="C468" s="153">
        <v>1.4999999999999999E-2</v>
      </c>
      <c r="D468" s="152">
        <v>49648</v>
      </c>
      <c r="E468" s="154">
        <f t="shared" si="7"/>
        <v>744.72</v>
      </c>
    </row>
    <row r="469" spans="1:5">
      <c r="A469" s="152">
        <v>901360</v>
      </c>
      <c r="B469" s="153" t="s">
        <v>7</v>
      </c>
      <c r="C469" s="153">
        <v>8.4999999999999992E-2</v>
      </c>
      <c r="D469" s="152">
        <v>49648</v>
      </c>
      <c r="E469" s="154">
        <f t="shared" si="7"/>
        <v>4220.08</v>
      </c>
    </row>
    <row r="470" spans="1:5">
      <c r="A470" s="152">
        <v>901361</v>
      </c>
      <c r="B470" s="153" t="s">
        <v>7</v>
      </c>
      <c r="C470" s="153">
        <v>5.9000000000000004E-2</v>
      </c>
      <c r="D470" s="152">
        <v>49648</v>
      </c>
      <c r="E470" s="154">
        <f t="shared" si="7"/>
        <v>2929.232</v>
      </c>
    </row>
    <row r="471" spans="1:5">
      <c r="A471" s="152">
        <v>901362</v>
      </c>
      <c r="B471" s="153" t="s">
        <v>7</v>
      </c>
      <c r="C471" s="153">
        <v>2.3550000000000001E-2</v>
      </c>
      <c r="D471" s="152">
        <v>49717.9</v>
      </c>
      <c r="E471" s="154">
        <f t="shared" si="7"/>
        <v>1170.8565450000001</v>
      </c>
    </row>
    <row r="472" spans="1:5">
      <c r="A472" s="152">
        <v>901363</v>
      </c>
      <c r="B472" s="153" t="s">
        <v>7</v>
      </c>
      <c r="C472" s="153">
        <v>4.7E-2</v>
      </c>
      <c r="D472" s="152">
        <v>49666.758000000002</v>
      </c>
      <c r="E472" s="154">
        <f t="shared" si="7"/>
        <v>2334.337626</v>
      </c>
    </row>
    <row r="473" spans="1:5">
      <c r="A473" s="152">
        <v>901367</v>
      </c>
      <c r="B473" s="153" t="s">
        <v>7</v>
      </c>
      <c r="C473" s="153">
        <v>2.5750000000000002E-2</v>
      </c>
      <c r="D473" s="152">
        <v>49648</v>
      </c>
      <c r="E473" s="154">
        <f t="shared" si="7"/>
        <v>1278.4360000000001</v>
      </c>
    </row>
    <row r="474" spans="1:5">
      <c r="A474" s="152">
        <v>901374</v>
      </c>
      <c r="B474" s="153" t="s">
        <v>7</v>
      </c>
      <c r="C474" s="153">
        <v>3.95E-2</v>
      </c>
      <c r="D474" s="152">
        <v>49682.74</v>
      </c>
      <c r="E474" s="154">
        <f t="shared" si="7"/>
        <v>1962.4682299999999</v>
      </c>
    </row>
    <row r="475" spans="1:5">
      <c r="A475" s="152">
        <v>901379</v>
      </c>
      <c r="B475" s="153" t="s">
        <v>7</v>
      </c>
      <c r="C475" s="153">
        <v>2.8299999999999999E-2</v>
      </c>
      <c r="D475" s="152">
        <v>50316.343999999997</v>
      </c>
      <c r="E475" s="154">
        <f t="shared" si="7"/>
        <v>1423.9525351999998</v>
      </c>
    </row>
    <row r="476" spans="1:5">
      <c r="A476" s="152">
        <v>901382</v>
      </c>
      <c r="B476" s="153" t="s">
        <v>7</v>
      </c>
      <c r="C476" s="153">
        <v>5.1650000000000001E-2</v>
      </c>
      <c r="D476" s="152">
        <v>49648</v>
      </c>
      <c r="E476" s="154">
        <f t="shared" si="7"/>
        <v>2564.3191999999999</v>
      </c>
    </row>
    <row r="477" spans="1:5">
      <c r="A477" s="152">
        <v>901412</v>
      </c>
      <c r="B477" s="153" t="s">
        <v>7</v>
      </c>
      <c r="C477" s="153">
        <v>2.375E-2</v>
      </c>
      <c r="D477" s="152">
        <v>49648</v>
      </c>
      <c r="E477" s="154">
        <f t="shared" si="7"/>
        <v>1179.1400000000001</v>
      </c>
    </row>
    <row r="478" spans="1:5">
      <c r="A478" s="152">
        <v>901489</v>
      </c>
      <c r="B478" s="153" t="s">
        <v>7</v>
      </c>
      <c r="C478" s="153">
        <v>1.4999999999999999E-2</v>
      </c>
      <c r="D478" s="152">
        <v>49669.915000000001</v>
      </c>
      <c r="E478" s="154">
        <f t="shared" si="7"/>
        <v>745.04872499999999</v>
      </c>
    </row>
    <row r="479" spans="1:5">
      <c r="A479" s="152">
        <v>901499</v>
      </c>
      <c r="B479" s="153" t="s">
        <v>7</v>
      </c>
      <c r="C479" s="153">
        <v>1.2699999999999999E-2</v>
      </c>
      <c r="D479" s="152">
        <v>49654.491999999998</v>
      </c>
      <c r="E479" s="154">
        <f t="shared" si="7"/>
        <v>630.61204839999994</v>
      </c>
    </row>
    <row r="480" spans="1:5">
      <c r="A480" s="152">
        <v>901500</v>
      </c>
      <c r="B480" s="153" t="s">
        <v>7</v>
      </c>
      <c r="C480" s="153">
        <v>6.8000000000000005E-2</v>
      </c>
      <c r="D480" s="152">
        <v>49678.66</v>
      </c>
      <c r="E480" s="154">
        <f t="shared" si="7"/>
        <v>3378.1488800000006</v>
      </c>
    </row>
    <row r="481" spans="1:5">
      <c r="A481" s="152">
        <v>901501</v>
      </c>
      <c r="B481" s="153" t="s">
        <v>7</v>
      </c>
      <c r="C481" s="153">
        <v>4.5000000000000005E-2</v>
      </c>
      <c r="D481" s="152">
        <v>49661.906999999999</v>
      </c>
      <c r="E481" s="154">
        <f t="shared" si="7"/>
        <v>2234.7858150000002</v>
      </c>
    </row>
    <row r="482" spans="1:5">
      <c r="A482" s="152">
        <v>909107</v>
      </c>
      <c r="B482" s="153" t="s">
        <v>7</v>
      </c>
      <c r="C482" s="153">
        <v>1.575E-2</v>
      </c>
      <c r="D482" s="152">
        <v>58808.54</v>
      </c>
      <c r="E482" s="154">
        <f t="shared" si="7"/>
        <v>926.23450500000001</v>
      </c>
    </row>
    <row r="483" spans="1:5">
      <c r="A483" s="152">
        <v>909136</v>
      </c>
      <c r="B483" s="153" t="s">
        <v>7</v>
      </c>
      <c r="C483" s="153">
        <v>6.1040000000000004E-2</v>
      </c>
      <c r="D483" s="152">
        <v>49648</v>
      </c>
      <c r="E483" s="154">
        <f t="shared" si="7"/>
        <v>3030.5139200000003</v>
      </c>
    </row>
    <row r="484" spans="1:5">
      <c r="A484" s="152">
        <v>909141</v>
      </c>
      <c r="B484" s="153" t="s">
        <v>7</v>
      </c>
      <c r="C484" s="153">
        <v>0.10098</v>
      </c>
      <c r="D484" s="152">
        <v>49693.362000000001</v>
      </c>
      <c r="E484" s="154">
        <f t="shared" si="7"/>
        <v>5018.0356947600003</v>
      </c>
    </row>
    <row r="485" spans="1:5">
      <c r="A485" s="152">
        <v>909143</v>
      </c>
      <c r="B485" s="153" t="s">
        <v>7</v>
      </c>
      <c r="C485" s="153">
        <v>3.952E-2</v>
      </c>
      <c r="D485" s="152">
        <v>49648</v>
      </c>
      <c r="E485" s="154">
        <f t="shared" si="7"/>
        <v>1962.08896</v>
      </c>
    </row>
    <row r="486" spans="1:5">
      <c r="A486" s="152">
        <v>909154</v>
      </c>
      <c r="B486" s="153" t="s">
        <v>7</v>
      </c>
      <c r="C486" s="153">
        <v>4.02E-2</v>
      </c>
      <c r="D486" s="152">
        <v>49693.760000000002</v>
      </c>
      <c r="E486" s="154">
        <f t="shared" si="7"/>
        <v>1997.6891520000001</v>
      </c>
    </row>
    <row r="487" spans="1:5">
      <c r="A487" s="152">
        <v>909156</v>
      </c>
      <c r="B487" s="153" t="s">
        <v>7</v>
      </c>
      <c r="C487" s="153">
        <v>2.7279999999999999E-2</v>
      </c>
      <c r="D487" s="152">
        <v>49800.78</v>
      </c>
      <c r="E487" s="154">
        <f t="shared" si="7"/>
        <v>1358.5652783999999</v>
      </c>
    </row>
    <row r="488" spans="1:5">
      <c r="A488" s="152">
        <v>909176</v>
      </c>
      <c r="B488" s="153" t="s">
        <v>7</v>
      </c>
      <c r="C488" s="153">
        <v>4.2079999999999999E-2</v>
      </c>
      <c r="D488" s="152">
        <v>49648</v>
      </c>
      <c r="E488" s="154">
        <f t="shared" si="7"/>
        <v>2089.1878400000001</v>
      </c>
    </row>
    <row r="489" spans="1:5">
      <c r="A489" s="152">
        <v>909185</v>
      </c>
      <c r="B489" s="153" t="s">
        <v>7</v>
      </c>
      <c r="C489" s="153">
        <v>1.4999999999999999E-2</v>
      </c>
      <c r="D489" s="152">
        <v>49895.01</v>
      </c>
      <c r="E489" s="154">
        <f t="shared" si="7"/>
        <v>748.42515000000003</v>
      </c>
    </row>
    <row r="490" spans="1:5">
      <c r="A490" s="152">
        <v>909198</v>
      </c>
      <c r="B490" s="153" t="s">
        <v>7</v>
      </c>
      <c r="C490" s="153">
        <v>3.175E-2</v>
      </c>
      <c r="D490" s="152">
        <v>49668.228999999999</v>
      </c>
      <c r="E490" s="154">
        <f t="shared" si="7"/>
        <v>1576.9662707499999</v>
      </c>
    </row>
    <row r="491" spans="1:5">
      <c r="A491" s="152">
        <v>909200</v>
      </c>
      <c r="B491" s="153" t="s">
        <v>7</v>
      </c>
      <c r="C491" s="153">
        <v>8.7590000000000001E-2</v>
      </c>
      <c r="D491" s="152">
        <v>49648</v>
      </c>
      <c r="E491" s="154">
        <f t="shared" si="7"/>
        <v>4348.6683199999998</v>
      </c>
    </row>
    <row r="492" spans="1:5">
      <c r="A492" s="152">
        <v>909242</v>
      </c>
      <c r="B492" s="153" t="s">
        <v>7</v>
      </c>
      <c r="C492" s="153">
        <v>1.8930000000000002E-2</v>
      </c>
      <c r="D492" s="152">
        <v>49648</v>
      </c>
      <c r="E492" s="154">
        <f t="shared" si="7"/>
        <v>939.8366400000001</v>
      </c>
    </row>
    <row r="493" spans="1:5">
      <c r="A493" s="152">
        <v>909244</v>
      </c>
      <c r="B493" s="153" t="s">
        <v>7</v>
      </c>
      <c r="C493" s="153">
        <v>3.8879999999999998E-2</v>
      </c>
      <c r="D493" s="152">
        <v>49711.72</v>
      </c>
      <c r="E493" s="154">
        <f t="shared" si="7"/>
        <v>1932.7916736</v>
      </c>
    </row>
    <row r="494" spans="1:5">
      <c r="A494" s="152">
        <v>909612</v>
      </c>
      <c r="B494" s="153" t="s">
        <v>7</v>
      </c>
      <c r="C494" s="153">
        <v>6.3500000000000001E-2</v>
      </c>
      <c r="D494" s="152">
        <v>49677.413999999997</v>
      </c>
      <c r="E494" s="154">
        <f t="shared" si="7"/>
        <v>3154.515789</v>
      </c>
    </row>
    <row r="495" spans="1:5">
      <c r="A495" s="152">
        <v>909613</v>
      </c>
      <c r="B495" s="153" t="s">
        <v>7</v>
      </c>
      <c r="C495" s="153">
        <v>2.5500000000000002E-2</v>
      </c>
      <c r="D495" s="152">
        <v>49804.05</v>
      </c>
      <c r="E495" s="154">
        <f t="shared" si="7"/>
        <v>1270.0032750000003</v>
      </c>
    </row>
    <row r="496" spans="1:5">
      <c r="A496" s="152">
        <v>909614</v>
      </c>
      <c r="B496" s="153" t="s">
        <v>7</v>
      </c>
      <c r="C496" s="153">
        <v>1.1600000000000001E-2</v>
      </c>
      <c r="D496" s="152">
        <v>49898</v>
      </c>
      <c r="E496" s="154">
        <f t="shared" si="7"/>
        <v>578.81680000000006</v>
      </c>
    </row>
    <row r="497" spans="1:5">
      <c r="A497" s="152">
        <v>909641</v>
      </c>
      <c r="B497" s="153" t="s">
        <v>7</v>
      </c>
      <c r="C497" s="153">
        <v>1.4999999999999999E-2</v>
      </c>
      <c r="D497" s="152">
        <v>55522.559999999998</v>
      </c>
      <c r="E497" s="154">
        <f t="shared" si="7"/>
        <v>832.83839999999998</v>
      </c>
    </row>
    <row r="498" spans="1:5">
      <c r="A498" s="152">
        <v>909650</v>
      </c>
      <c r="B498" s="153" t="s">
        <v>7</v>
      </c>
      <c r="C498" s="153">
        <v>3.9E-2</v>
      </c>
      <c r="D498" s="152">
        <v>49690.12</v>
      </c>
      <c r="E498" s="154">
        <f t="shared" si="7"/>
        <v>1937.9146800000001</v>
      </c>
    </row>
    <row r="499" spans="1:5">
      <c r="A499" s="152">
        <v>909660</v>
      </c>
      <c r="B499" s="153" t="s">
        <v>7</v>
      </c>
      <c r="C499" s="153">
        <v>1.3350000000000001E-2</v>
      </c>
      <c r="D499" s="152">
        <v>49648</v>
      </c>
      <c r="E499" s="154">
        <f t="shared" si="7"/>
        <v>662.80079999999998</v>
      </c>
    </row>
    <row r="500" spans="1:5">
      <c r="A500" s="152">
        <v>909661</v>
      </c>
      <c r="B500" s="153" t="s">
        <v>7</v>
      </c>
      <c r="C500" s="153">
        <v>2.1999999999999999E-2</v>
      </c>
      <c r="D500" s="152">
        <v>49648</v>
      </c>
      <c r="E500" s="154">
        <f t="shared" si="7"/>
        <v>1092.2559999999999</v>
      </c>
    </row>
    <row r="501" spans="1:5">
      <c r="A501" s="152">
        <v>909680</v>
      </c>
      <c r="B501" s="153" t="s">
        <v>7</v>
      </c>
      <c r="C501" s="153">
        <v>1.2E-2</v>
      </c>
      <c r="D501" s="152">
        <v>49648</v>
      </c>
      <c r="E501" s="154">
        <f t="shared" si="7"/>
        <v>595.77600000000007</v>
      </c>
    </row>
    <row r="502" spans="1:5">
      <c r="A502" s="152">
        <v>909691</v>
      </c>
      <c r="B502" s="153" t="s">
        <v>7</v>
      </c>
      <c r="C502" s="153">
        <v>7.4219999999999994E-2</v>
      </c>
      <c r="D502" s="152">
        <v>49832.921000000002</v>
      </c>
      <c r="E502" s="154">
        <f t="shared" si="7"/>
        <v>3698.5993966199999</v>
      </c>
    </row>
    <row r="503" spans="1:5">
      <c r="A503" s="152">
        <v>909700</v>
      </c>
      <c r="B503" s="153" t="s">
        <v>7</v>
      </c>
      <c r="C503" s="153">
        <v>5.2630000000000003E-2</v>
      </c>
      <c r="D503" s="152">
        <v>49675.199999999997</v>
      </c>
      <c r="E503" s="154">
        <f t="shared" si="7"/>
        <v>2614.4057760000001</v>
      </c>
    </row>
    <row r="504" spans="1:5">
      <c r="A504" s="152">
        <v>909701</v>
      </c>
      <c r="B504" s="153" t="s">
        <v>7</v>
      </c>
      <c r="C504" s="153">
        <v>1.2500000000000001E-2</v>
      </c>
      <c r="D504" s="152">
        <v>49660.66</v>
      </c>
      <c r="E504" s="154">
        <f t="shared" si="7"/>
        <v>620.75825000000009</v>
      </c>
    </row>
    <row r="505" spans="1:5">
      <c r="A505" s="152">
        <v>909730</v>
      </c>
      <c r="B505" s="153" t="s">
        <v>7</v>
      </c>
      <c r="C505" s="153">
        <v>4.5999999999999999E-2</v>
      </c>
      <c r="D505" s="152">
        <v>49768.76</v>
      </c>
      <c r="E505" s="154">
        <f t="shared" si="7"/>
        <v>2289.3629599999999</v>
      </c>
    </row>
    <row r="506" spans="1:5">
      <c r="A506" s="152">
        <v>909750</v>
      </c>
      <c r="B506" s="153" t="s">
        <v>7</v>
      </c>
      <c r="C506" s="153">
        <v>2.0230000000000001E-2</v>
      </c>
      <c r="D506" s="152">
        <v>49791.462</v>
      </c>
      <c r="E506" s="154">
        <f t="shared" si="7"/>
        <v>1007.28127626</v>
      </c>
    </row>
    <row r="507" spans="1:5">
      <c r="A507" s="152">
        <v>909770</v>
      </c>
      <c r="B507" s="153" t="s">
        <v>7</v>
      </c>
      <c r="C507" s="153">
        <v>3.1379999999999998E-2</v>
      </c>
      <c r="D507" s="152">
        <v>49786.61</v>
      </c>
      <c r="E507" s="154">
        <f t="shared" si="7"/>
        <v>1562.3038217999999</v>
      </c>
    </row>
    <row r="508" spans="1:5">
      <c r="A508" s="152">
        <v>909810</v>
      </c>
      <c r="B508" s="153" t="s">
        <v>7</v>
      </c>
      <c r="C508" s="153">
        <v>5.9610000000000003E-2</v>
      </c>
      <c r="D508" s="152">
        <v>49648</v>
      </c>
      <c r="E508" s="154">
        <f t="shared" si="7"/>
        <v>2959.51728</v>
      </c>
    </row>
    <row r="509" spans="1:5">
      <c r="A509" s="152">
        <v>909812</v>
      </c>
      <c r="B509" s="153" t="s">
        <v>7</v>
      </c>
      <c r="C509" s="153">
        <v>4.7480000000000001E-2</v>
      </c>
      <c r="D509" s="152">
        <v>49705.368000000002</v>
      </c>
      <c r="E509" s="154">
        <f t="shared" si="7"/>
        <v>2360.0108726400003</v>
      </c>
    </row>
    <row r="510" spans="1:5">
      <c r="A510" s="152">
        <v>909821</v>
      </c>
      <c r="B510" s="153" t="s">
        <v>7</v>
      </c>
      <c r="C510" s="153">
        <v>1.1124999999999999E-2</v>
      </c>
      <c r="D510" s="152">
        <v>49648</v>
      </c>
      <c r="E510" s="154">
        <f t="shared" si="7"/>
        <v>552.33399999999995</v>
      </c>
    </row>
    <row r="511" spans="1:5">
      <c r="A511" s="152">
        <v>909822</v>
      </c>
      <c r="B511" s="153" t="s">
        <v>7</v>
      </c>
      <c r="C511" s="153">
        <v>8.8999999999999996E-2</v>
      </c>
      <c r="D511" s="152">
        <v>49669.33</v>
      </c>
      <c r="E511" s="154">
        <f t="shared" si="7"/>
        <v>4420.5703700000004</v>
      </c>
    </row>
    <row r="512" spans="1:5">
      <c r="A512" s="152">
        <v>909830</v>
      </c>
      <c r="B512" s="153" t="s">
        <v>7</v>
      </c>
      <c r="C512" s="153">
        <v>4.5000000000000005E-2</v>
      </c>
      <c r="D512" s="152">
        <v>49792.66</v>
      </c>
      <c r="E512" s="154">
        <f t="shared" si="7"/>
        <v>2240.6697000000004</v>
      </c>
    </row>
    <row r="513" spans="1:5">
      <c r="A513" s="152">
        <v>909850</v>
      </c>
      <c r="B513" s="153" t="s">
        <v>7</v>
      </c>
      <c r="C513" s="153">
        <v>1.1650000000000001E-2</v>
      </c>
      <c r="D513" s="152">
        <v>49708.76</v>
      </c>
      <c r="E513" s="154">
        <f t="shared" si="7"/>
        <v>579.10705400000006</v>
      </c>
    </row>
    <row r="514" spans="1:5">
      <c r="A514" s="152">
        <v>909870</v>
      </c>
      <c r="B514" s="153" t="s">
        <v>7</v>
      </c>
      <c r="C514" s="153">
        <v>2.7250000000000003E-2</v>
      </c>
      <c r="D514" s="152">
        <v>49756.58</v>
      </c>
      <c r="E514" s="154">
        <f t="shared" si="7"/>
        <v>1355.8668050000001</v>
      </c>
    </row>
    <row r="515" spans="1:5">
      <c r="A515" s="152">
        <v>909880</v>
      </c>
      <c r="B515" s="153" t="s">
        <v>7</v>
      </c>
      <c r="C515" s="153">
        <v>4.5270000000000005E-2</v>
      </c>
      <c r="D515" s="152">
        <v>49648</v>
      </c>
      <c r="E515" s="154">
        <f t="shared" ref="E515:E578" si="8">C515 * D515</f>
        <v>2247.5649600000002</v>
      </c>
    </row>
    <row r="516" spans="1:5">
      <c r="A516" s="152">
        <v>909890</v>
      </c>
      <c r="B516" s="153" t="s">
        <v>7</v>
      </c>
      <c r="C516" s="153">
        <v>1.4999999999999999E-2</v>
      </c>
      <c r="D516" s="152">
        <v>49648</v>
      </c>
      <c r="E516" s="154">
        <f t="shared" si="8"/>
        <v>744.72</v>
      </c>
    </row>
    <row r="517" spans="1:5">
      <c r="A517" s="152">
        <v>909900</v>
      </c>
      <c r="B517" s="153" t="s">
        <v>7</v>
      </c>
      <c r="C517" s="153">
        <v>3.7649999999999996E-2</v>
      </c>
      <c r="D517" s="152">
        <v>49651.46</v>
      </c>
      <c r="E517" s="154">
        <f t="shared" si="8"/>
        <v>1869.3774689999998</v>
      </c>
    </row>
    <row r="518" spans="1:5">
      <c r="A518" s="152">
        <v>909920</v>
      </c>
      <c r="B518" s="153" t="s">
        <v>7</v>
      </c>
      <c r="C518" s="153">
        <v>3.5349999999999999E-2</v>
      </c>
      <c r="D518" s="152">
        <v>49714.953000000001</v>
      </c>
      <c r="E518" s="154">
        <f t="shared" si="8"/>
        <v>1757.42358855</v>
      </c>
    </row>
    <row r="519" spans="1:5">
      <c r="A519" s="152">
        <v>909940</v>
      </c>
      <c r="B519" s="153" t="s">
        <v>7</v>
      </c>
      <c r="C519" s="153">
        <v>1.6125E-2</v>
      </c>
      <c r="D519" s="152">
        <v>49662.610999999997</v>
      </c>
      <c r="E519" s="154">
        <f t="shared" si="8"/>
        <v>800.80960237499994</v>
      </c>
    </row>
    <row r="520" spans="1:5">
      <c r="A520" s="152">
        <v>909964</v>
      </c>
      <c r="B520" s="153" t="s">
        <v>7</v>
      </c>
      <c r="C520" s="153">
        <v>1.4999999999999999E-2</v>
      </c>
      <c r="D520" s="152">
        <v>49679.216999999997</v>
      </c>
      <c r="E520" s="154">
        <f t="shared" si="8"/>
        <v>745.18825499999991</v>
      </c>
    </row>
    <row r="521" spans="1:5">
      <c r="A521" s="152">
        <v>910010</v>
      </c>
      <c r="B521" s="153" t="s">
        <v>7</v>
      </c>
      <c r="C521" s="153">
        <v>5.9950000000000003E-2</v>
      </c>
      <c r="D521" s="152">
        <v>49652.305999999997</v>
      </c>
      <c r="E521" s="154">
        <f t="shared" si="8"/>
        <v>2976.6557447</v>
      </c>
    </row>
    <row r="522" spans="1:5">
      <c r="A522" s="152">
        <v>910020</v>
      </c>
      <c r="B522" s="153" t="s">
        <v>7</v>
      </c>
      <c r="C522" s="153">
        <v>8.967E-2</v>
      </c>
      <c r="D522" s="152">
        <v>49706.22</v>
      </c>
      <c r="E522" s="154">
        <f t="shared" si="8"/>
        <v>4457.1567474000003</v>
      </c>
    </row>
    <row r="523" spans="1:5">
      <c r="A523" s="152">
        <v>910030</v>
      </c>
      <c r="B523" s="153" t="s">
        <v>7</v>
      </c>
      <c r="C523" s="153">
        <v>0.10099999999999999</v>
      </c>
      <c r="D523" s="152">
        <v>49667.913999999997</v>
      </c>
      <c r="E523" s="154">
        <f t="shared" si="8"/>
        <v>5016.4593139999997</v>
      </c>
    </row>
    <row r="524" spans="1:5">
      <c r="A524" s="152">
        <v>910031</v>
      </c>
      <c r="B524" s="153" t="s">
        <v>7</v>
      </c>
      <c r="C524" s="153">
        <v>9.7499999999999989E-2</v>
      </c>
      <c r="D524" s="152">
        <v>49660.92</v>
      </c>
      <c r="E524" s="154">
        <f t="shared" si="8"/>
        <v>4841.939699999999</v>
      </c>
    </row>
    <row r="525" spans="1:5">
      <c r="A525" s="152">
        <v>910070</v>
      </c>
      <c r="B525" s="153" t="s">
        <v>7</v>
      </c>
      <c r="C525" s="153">
        <v>4.2600000000000006E-2</v>
      </c>
      <c r="D525" s="152">
        <v>49680.15</v>
      </c>
      <c r="E525" s="154">
        <f t="shared" si="8"/>
        <v>2116.3743900000004</v>
      </c>
    </row>
    <row r="526" spans="1:5">
      <c r="A526" s="152">
        <v>910100</v>
      </c>
      <c r="B526" s="153" t="s">
        <v>7</v>
      </c>
      <c r="C526" s="153">
        <v>1.145E-2</v>
      </c>
      <c r="D526" s="152">
        <v>49798.626000000004</v>
      </c>
      <c r="E526" s="154">
        <f t="shared" si="8"/>
        <v>570.19426770000007</v>
      </c>
    </row>
    <row r="527" spans="1:5">
      <c r="A527" s="152">
        <v>910111</v>
      </c>
      <c r="B527" s="153" t="s">
        <v>7</v>
      </c>
      <c r="C527" s="153">
        <v>1.14E-2</v>
      </c>
      <c r="D527" s="152">
        <v>49648</v>
      </c>
      <c r="E527" s="154">
        <f t="shared" si="8"/>
        <v>565.98720000000003</v>
      </c>
    </row>
    <row r="528" spans="1:5">
      <c r="A528" s="152">
        <v>910120</v>
      </c>
      <c r="B528" s="153" t="s">
        <v>7</v>
      </c>
      <c r="C528" s="153">
        <v>1.7899999999999999E-2</v>
      </c>
      <c r="D528" s="152">
        <v>49936.7</v>
      </c>
      <c r="E528" s="154">
        <f t="shared" si="8"/>
        <v>893.86692999999991</v>
      </c>
    </row>
    <row r="529" spans="1:5">
      <c r="A529" s="152">
        <v>910121</v>
      </c>
      <c r="B529" s="153" t="s">
        <v>7</v>
      </c>
      <c r="C529" s="153">
        <v>1.95E-2</v>
      </c>
      <c r="D529" s="152">
        <v>49903.292000000001</v>
      </c>
      <c r="E529" s="154">
        <f t="shared" si="8"/>
        <v>973.114194</v>
      </c>
    </row>
    <row r="530" spans="1:5">
      <c r="A530" s="152">
        <v>910130</v>
      </c>
      <c r="B530" s="153" t="s">
        <v>7</v>
      </c>
      <c r="C530" s="153">
        <v>4.4830000000000002E-2</v>
      </c>
      <c r="D530" s="152">
        <v>50055.051999999996</v>
      </c>
      <c r="E530" s="154">
        <f t="shared" si="8"/>
        <v>2243.9679811599999</v>
      </c>
    </row>
    <row r="531" spans="1:5">
      <c r="A531" s="152">
        <v>910131</v>
      </c>
      <c r="B531" s="153" t="s">
        <v>7</v>
      </c>
      <c r="C531" s="153">
        <v>1.796E-2</v>
      </c>
      <c r="D531" s="152">
        <v>50064.447</v>
      </c>
      <c r="E531" s="154">
        <f t="shared" si="8"/>
        <v>899.15746811999998</v>
      </c>
    </row>
    <row r="532" spans="1:5">
      <c r="A532" s="152">
        <v>910132</v>
      </c>
      <c r="B532" s="153" t="s">
        <v>7</v>
      </c>
      <c r="C532" s="153">
        <v>1.7780000000000001E-2</v>
      </c>
      <c r="D532" s="152">
        <v>49682.305999999997</v>
      </c>
      <c r="E532" s="154">
        <f t="shared" si="8"/>
        <v>883.35140067999998</v>
      </c>
    </row>
    <row r="533" spans="1:5">
      <c r="A533" s="152">
        <v>910134</v>
      </c>
      <c r="B533" s="153" t="s">
        <v>7</v>
      </c>
      <c r="C533" s="153">
        <v>9.2999999999999999E-2</v>
      </c>
      <c r="D533" s="152">
        <v>49718.264999999999</v>
      </c>
      <c r="E533" s="154">
        <f t="shared" si="8"/>
        <v>4623.7986449999999</v>
      </c>
    </row>
    <row r="534" spans="1:5">
      <c r="A534" s="152">
        <v>910135</v>
      </c>
      <c r="B534" s="153" t="s">
        <v>7</v>
      </c>
      <c r="C534" s="153">
        <v>1.43E-2</v>
      </c>
      <c r="D534" s="152">
        <v>49714.347000000002</v>
      </c>
      <c r="E534" s="154">
        <f t="shared" si="8"/>
        <v>710.91516210000009</v>
      </c>
    </row>
    <row r="535" spans="1:5">
      <c r="A535" s="152">
        <v>910136</v>
      </c>
      <c r="B535" s="153" t="s">
        <v>7</v>
      </c>
      <c r="C535" s="153">
        <v>0.08</v>
      </c>
      <c r="D535" s="152">
        <v>49986.46</v>
      </c>
      <c r="E535" s="154">
        <f t="shared" si="8"/>
        <v>3998.9168</v>
      </c>
    </row>
    <row r="536" spans="1:5">
      <c r="A536" s="152">
        <v>910137</v>
      </c>
      <c r="B536" s="153" t="s">
        <v>7</v>
      </c>
      <c r="C536" s="153">
        <v>3.1899999999999998E-2</v>
      </c>
      <c r="D536" s="152">
        <v>49648.001000000004</v>
      </c>
      <c r="E536" s="154">
        <f t="shared" si="8"/>
        <v>1583.7712319</v>
      </c>
    </row>
    <row r="537" spans="1:5">
      <c r="A537" s="152">
        <v>910140</v>
      </c>
      <c r="B537" s="153" t="s">
        <v>7</v>
      </c>
      <c r="C537" s="153">
        <v>1.4999999999999999E-2</v>
      </c>
      <c r="D537" s="152">
        <v>825399.67799999996</v>
      </c>
      <c r="E537" s="154">
        <f t="shared" si="8"/>
        <v>12380.995169999998</v>
      </c>
    </row>
    <row r="538" spans="1:5">
      <c r="A538" s="152">
        <v>910150</v>
      </c>
      <c r="B538" s="153" t="s">
        <v>7</v>
      </c>
      <c r="C538" s="153">
        <v>1.3299999999999999E-2</v>
      </c>
      <c r="D538" s="152">
        <v>49679.16</v>
      </c>
      <c r="E538" s="154">
        <f t="shared" si="8"/>
        <v>660.73282800000004</v>
      </c>
    </row>
    <row r="539" spans="1:5">
      <c r="A539" s="152">
        <v>910151</v>
      </c>
      <c r="B539" s="153" t="s">
        <v>7</v>
      </c>
      <c r="C539" s="153">
        <v>6.0000000000000005E-2</v>
      </c>
      <c r="D539" s="152">
        <v>49698</v>
      </c>
      <c r="E539" s="154">
        <f t="shared" si="8"/>
        <v>2981.88</v>
      </c>
    </row>
    <row r="540" spans="1:5">
      <c r="A540" s="152">
        <v>910191</v>
      </c>
      <c r="B540" s="153" t="s">
        <v>7</v>
      </c>
      <c r="C540" s="153">
        <v>1.2290000000000001E-2</v>
      </c>
      <c r="D540" s="152">
        <v>49745.979999999996</v>
      </c>
      <c r="E540" s="154">
        <f t="shared" si="8"/>
        <v>611.37809419999996</v>
      </c>
    </row>
    <row r="541" spans="1:5">
      <c r="A541" s="152">
        <v>910192</v>
      </c>
      <c r="B541" s="153" t="s">
        <v>7</v>
      </c>
      <c r="C541" s="153">
        <v>3.9E-2</v>
      </c>
      <c r="D541" s="152">
        <v>49676.786</v>
      </c>
      <c r="E541" s="154">
        <f t="shared" si="8"/>
        <v>1937.3946539999999</v>
      </c>
    </row>
    <row r="542" spans="1:5">
      <c r="A542" s="152">
        <v>910201</v>
      </c>
      <c r="B542" s="153" t="s">
        <v>7</v>
      </c>
      <c r="C542" s="153">
        <v>3.0059999999999996E-2</v>
      </c>
      <c r="D542" s="152">
        <v>49667.557999999997</v>
      </c>
      <c r="E542" s="154">
        <f t="shared" si="8"/>
        <v>1493.0067934799997</v>
      </c>
    </row>
    <row r="543" spans="1:5">
      <c r="A543" s="152">
        <v>910220</v>
      </c>
      <c r="B543" s="153" t="s">
        <v>7</v>
      </c>
      <c r="C543" s="153">
        <v>2.213E-2</v>
      </c>
      <c r="D543" s="152">
        <v>56897.228000000003</v>
      </c>
      <c r="E543" s="154">
        <f t="shared" si="8"/>
        <v>1259.1356556400001</v>
      </c>
    </row>
    <row r="544" spans="1:5">
      <c r="A544" s="152">
        <v>910233</v>
      </c>
      <c r="B544" s="153" t="s">
        <v>7</v>
      </c>
      <c r="C544" s="153">
        <v>1.5974000000000002E-2</v>
      </c>
      <c r="D544" s="152">
        <v>49655.154999999999</v>
      </c>
      <c r="E544" s="154">
        <f t="shared" si="8"/>
        <v>793.19144597000013</v>
      </c>
    </row>
    <row r="545" spans="1:5">
      <c r="A545" s="152">
        <v>910240</v>
      </c>
      <c r="B545" s="153" t="s">
        <v>7</v>
      </c>
      <c r="C545" s="153">
        <v>1.4999999999999999E-2</v>
      </c>
      <c r="D545" s="152">
        <v>20483123</v>
      </c>
      <c r="E545" s="154">
        <f t="shared" si="8"/>
        <v>307246.84499999997</v>
      </c>
    </row>
    <row r="546" spans="1:5">
      <c r="A546" s="152">
        <v>910242</v>
      </c>
      <c r="B546" s="153" t="s">
        <v>7</v>
      </c>
      <c r="C546" s="153">
        <v>1.4999999999999999E-2</v>
      </c>
      <c r="D546" s="152">
        <v>49648</v>
      </c>
      <c r="E546" s="154">
        <f t="shared" si="8"/>
        <v>744.72</v>
      </c>
    </row>
    <row r="547" spans="1:5">
      <c r="A547" s="152">
        <v>910250</v>
      </c>
      <c r="B547" s="153" t="s">
        <v>7</v>
      </c>
      <c r="C547" s="153">
        <v>9.8999999999999991E-2</v>
      </c>
      <c r="D547" s="152">
        <v>49648</v>
      </c>
      <c r="E547" s="154">
        <f t="shared" si="8"/>
        <v>4915.1519999999991</v>
      </c>
    </row>
    <row r="548" spans="1:5">
      <c r="A548" s="152">
        <v>910260</v>
      </c>
      <c r="B548" s="153" t="s">
        <v>7</v>
      </c>
      <c r="C548" s="153">
        <v>7.6459999999999986E-2</v>
      </c>
      <c r="D548" s="152">
        <v>49690.64</v>
      </c>
      <c r="E548" s="154">
        <f t="shared" si="8"/>
        <v>3799.3463343999993</v>
      </c>
    </row>
    <row r="549" spans="1:5">
      <c r="A549" s="152">
        <v>910262</v>
      </c>
      <c r="B549" s="153" t="s">
        <v>7</v>
      </c>
      <c r="C549" s="153">
        <v>4.2520000000000002E-2</v>
      </c>
      <c r="D549" s="152">
        <v>49710.54</v>
      </c>
      <c r="E549" s="154">
        <f t="shared" si="8"/>
        <v>2113.6921608000002</v>
      </c>
    </row>
    <row r="550" spans="1:5">
      <c r="A550" s="152">
        <v>910263</v>
      </c>
      <c r="B550" s="153" t="s">
        <v>7</v>
      </c>
      <c r="C550" s="153">
        <v>2.6529999999999998E-2</v>
      </c>
      <c r="D550" s="152">
        <v>49648</v>
      </c>
      <c r="E550" s="154">
        <f t="shared" si="8"/>
        <v>1317.1614399999999</v>
      </c>
    </row>
    <row r="551" spans="1:5">
      <c r="A551" s="152">
        <v>910264</v>
      </c>
      <c r="B551" s="153" t="s">
        <v>7</v>
      </c>
      <c r="C551" s="153">
        <v>0.09</v>
      </c>
      <c r="D551" s="152">
        <v>49666.142999999996</v>
      </c>
      <c r="E551" s="154">
        <f t="shared" si="8"/>
        <v>4469.9528699999992</v>
      </c>
    </row>
    <row r="552" spans="1:5">
      <c r="A552" s="152">
        <v>910265</v>
      </c>
      <c r="B552" s="153" t="s">
        <v>7</v>
      </c>
      <c r="C552" s="153">
        <v>1.4999999999999999E-2</v>
      </c>
      <c r="D552" s="152">
        <v>49656.24</v>
      </c>
      <c r="E552" s="154">
        <f t="shared" si="8"/>
        <v>744.84359999999992</v>
      </c>
    </row>
    <row r="553" spans="1:5">
      <c r="A553" s="152">
        <v>910270</v>
      </c>
      <c r="B553" s="153" t="s">
        <v>7</v>
      </c>
      <c r="C553" s="153">
        <v>2.0749999999999998E-2</v>
      </c>
      <c r="D553" s="152">
        <v>49921.78</v>
      </c>
      <c r="E553" s="154">
        <f t="shared" si="8"/>
        <v>1035.8769349999998</v>
      </c>
    </row>
    <row r="554" spans="1:5">
      <c r="A554" s="152">
        <v>910271</v>
      </c>
      <c r="B554" s="153" t="s">
        <v>7</v>
      </c>
      <c r="C554" s="153">
        <v>1.6789999999999999E-2</v>
      </c>
      <c r="D554" s="152">
        <v>49858.304000000004</v>
      </c>
      <c r="E554" s="154">
        <f t="shared" si="8"/>
        <v>837.12092416000007</v>
      </c>
    </row>
    <row r="555" spans="1:5">
      <c r="A555" s="152">
        <v>910281</v>
      </c>
      <c r="B555" s="153" t="s">
        <v>7</v>
      </c>
      <c r="C555" s="153">
        <v>1.4999999999999999E-2</v>
      </c>
      <c r="D555" s="152">
        <v>50353.580999999998</v>
      </c>
      <c r="E555" s="154">
        <f t="shared" si="8"/>
        <v>755.3037149999999</v>
      </c>
    </row>
    <row r="556" spans="1:5">
      <c r="A556" s="152">
        <v>910282</v>
      </c>
      <c r="B556" s="153" t="s">
        <v>7</v>
      </c>
      <c r="C556" s="153">
        <v>3.5900000000000001E-2</v>
      </c>
      <c r="D556" s="152">
        <v>51266.479999999996</v>
      </c>
      <c r="E556" s="154">
        <f t="shared" si="8"/>
        <v>1840.4666319999999</v>
      </c>
    </row>
    <row r="557" spans="1:5">
      <c r="A557" s="152">
        <v>910321</v>
      </c>
      <c r="B557" s="153" t="s">
        <v>7</v>
      </c>
      <c r="C557" s="153">
        <v>2.5649999999999999E-2</v>
      </c>
      <c r="D557" s="152">
        <v>50998</v>
      </c>
      <c r="E557" s="154">
        <f t="shared" si="8"/>
        <v>1308.0987</v>
      </c>
    </row>
    <row r="558" spans="1:5">
      <c r="A558" s="152">
        <v>910324</v>
      </c>
      <c r="B558" s="153" t="s">
        <v>7</v>
      </c>
      <c r="C558" s="153">
        <v>1.4999999999999999E-2</v>
      </c>
      <c r="D558" s="152">
        <v>52534.04</v>
      </c>
      <c r="E558" s="154">
        <f t="shared" si="8"/>
        <v>788.01059999999995</v>
      </c>
    </row>
    <row r="559" spans="1:5">
      <c r="A559" s="152">
        <v>910325</v>
      </c>
      <c r="B559" s="153" t="s">
        <v>7</v>
      </c>
      <c r="C559" s="153">
        <v>2.078E-2</v>
      </c>
      <c r="D559" s="152">
        <v>51448</v>
      </c>
      <c r="E559" s="154">
        <f t="shared" si="8"/>
        <v>1069.08944</v>
      </c>
    </row>
    <row r="560" spans="1:5">
      <c r="A560" s="152">
        <v>910340</v>
      </c>
      <c r="B560" s="153" t="s">
        <v>7</v>
      </c>
      <c r="C560" s="153">
        <v>1.175E-2</v>
      </c>
      <c r="D560" s="152">
        <v>49653.245000000003</v>
      </c>
      <c r="E560" s="154">
        <f t="shared" si="8"/>
        <v>583.42562874999999</v>
      </c>
    </row>
    <row r="561" spans="1:5">
      <c r="A561" s="152">
        <v>910341</v>
      </c>
      <c r="B561" s="153" t="s">
        <v>7</v>
      </c>
      <c r="C561" s="153">
        <v>1.4999999999999999E-2</v>
      </c>
      <c r="D561" s="152">
        <v>49648</v>
      </c>
      <c r="E561" s="154">
        <f t="shared" si="8"/>
        <v>744.72</v>
      </c>
    </row>
    <row r="562" spans="1:5">
      <c r="A562" s="152">
        <v>910350</v>
      </c>
      <c r="B562" s="153" t="s">
        <v>7</v>
      </c>
      <c r="C562" s="153">
        <v>5.7659999999999996E-2</v>
      </c>
      <c r="D562" s="152">
        <v>49738.326999999997</v>
      </c>
      <c r="E562" s="154">
        <f t="shared" si="8"/>
        <v>2867.9119348199997</v>
      </c>
    </row>
    <row r="563" spans="1:5">
      <c r="A563" s="152">
        <v>910360</v>
      </c>
      <c r="B563" s="153" t="s">
        <v>7</v>
      </c>
      <c r="C563" s="153">
        <v>2.9729999999999999E-2</v>
      </c>
      <c r="D563" s="152">
        <v>49923.22</v>
      </c>
      <c r="E563" s="154">
        <f t="shared" si="8"/>
        <v>1484.2173306</v>
      </c>
    </row>
    <row r="564" spans="1:5">
      <c r="A564" s="152">
        <v>910361</v>
      </c>
      <c r="B564" s="153" t="s">
        <v>7</v>
      </c>
      <c r="C564" s="153">
        <v>6.3460000000000003E-2</v>
      </c>
      <c r="D564" s="152">
        <v>49648</v>
      </c>
      <c r="E564" s="154">
        <f t="shared" si="8"/>
        <v>3150.6620800000001</v>
      </c>
    </row>
    <row r="565" spans="1:5">
      <c r="A565" s="152">
        <v>910370</v>
      </c>
      <c r="B565" s="153" t="s">
        <v>7</v>
      </c>
      <c r="C565" s="153">
        <v>4.1250000000000002E-2</v>
      </c>
      <c r="D565" s="152">
        <v>49843.790999999997</v>
      </c>
      <c r="E565" s="154">
        <f t="shared" si="8"/>
        <v>2056.05637875</v>
      </c>
    </row>
    <row r="566" spans="1:5">
      <c r="A566" s="152">
        <v>910387</v>
      </c>
      <c r="B566" s="153" t="s">
        <v>7</v>
      </c>
      <c r="C566" s="153">
        <v>1.4999999999999999E-2</v>
      </c>
      <c r="D566" s="152">
        <v>49695.978999999999</v>
      </c>
      <c r="E566" s="154">
        <f t="shared" si="8"/>
        <v>745.43968499999994</v>
      </c>
    </row>
    <row r="567" spans="1:5">
      <c r="A567" s="152">
        <v>910389</v>
      </c>
      <c r="B567" s="153" t="s">
        <v>7</v>
      </c>
      <c r="C567" s="153">
        <v>1.4999999999999999E-2</v>
      </c>
      <c r="D567" s="152">
        <v>49990.84</v>
      </c>
      <c r="E567" s="154">
        <f t="shared" si="8"/>
        <v>749.86259999999993</v>
      </c>
    </row>
    <row r="568" spans="1:5">
      <c r="A568" s="152">
        <v>910390</v>
      </c>
      <c r="B568" s="153" t="s">
        <v>7</v>
      </c>
      <c r="C568" s="153">
        <v>1.4999999999999999E-2</v>
      </c>
      <c r="D568" s="152">
        <v>49677.919999999998</v>
      </c>
      <c r="E568" s="154">
        <f t="shared" si="8"/>
        <v>745.16879999999992</v>
      </c>
    </row>
    <row r="569" spans="1:5">
      <c r="A569" s="152">
        <v>910395</v>
      </c>
      <c r="B569" s="153" t="s">
        <v>7</v>
      </c>
      <c r="C569" s="153">
        <v>1.4999999999999999E-2</v>
      </c>
      <c r="D569" s="152">
        <v>55234.752999999997</v>
      </c>
      <c r="E569" s="154">
        <f t="shared" si="8"/>
        <v>828.5212949999999</v>
      </c>
    </row>
    <row r="570" spans="1:5">
      <c r="A570" s="152">
        <v>910400</v>
      </c>
      <c r="B570" s="153" t="s">
        <v>7</v>
      </c>
      <c r="C570" s="153">
        <v>2.5000000000000001E-2</v>
      </c>
      <c r="D570" s="152">
        <v>49675.061000000002</v>
      </c>
      <c r="E570" s="154">
        <f t="shared" si="8"/>
        <v>1241.8765250000001</v>
      </c>
    </row>
    <row r="571" spans="1:5">
      <c r="A571" s="152">
        <v>910401</v>
      </c>
      <c r="B571" s="153" t="s">
        <v>7</v>
      </c>
      <c r="C571" s="153">
        <v>1.1849999999999999E-2</v>
      </c>
      <c r="D571" s="152">
        <v>49662.2</v>
      </c>
      <c r="E571" s="154">
        <f t="shared" si="8"/>
        <v>588.49706999999989</v>
      </c>
    </row>
    <row r="572" spans="1:5">
      <c r="A572" s="152">
        <v>910420</v>
      </c>
      <c r="B572" s="153" t="s">
        <v>7</v>
      </c>
      <c r="C572" s="153">
        <v>1.6E-2</v>
      </c>
      <c r="D572" s="152">
        <v>49651.61</v>
      </c>
      <c r="E572" s="154">
        <f t="shared" si="8"/>
        <v>794.42576000000008</v>
      </c>
    </row>
    <row r="573" spans="1:5">
      <c r="A573" s="152">
        <v>910430</v>
      </c>
      <c r="B573" s="153" t="s">
        <v>7</v>
      </c>
      <c r="C573" s="153">
        <v>1.7669999999999998E-2</v>
      </c>
      <c r="D573" s="152">
        <v>50003.72</v>
      </c>
      <c r="E573" s="154">
        <f t="shared" si="8"/>
        <v>883.56573239999989</v>
      </c>
    </row>
    <row r="574" spans="1:5">
      <c r="A574" s="152">
        <v>910450</v>
      </c>
      <c r="B574" s="153" t="s">
        <v>7</v>
      </c>
      <c r="C574" s="153">
        <v>4.5270000000000005E-2</v>
      </c>
      <c r="D574" s="152">
        <v>49746.74</v>
      </c>
      <c r="E574" s="154">
        <f t="shared" si="8"/>
        <v>2252.0349198000004</v>
      </c>
    </row>
    <row r="575" spans="1:5">
      <c r="A575" s="152">
        <v>910470</v>
      </c>
      <c r="B575" s="153" t="s">
        <v>7</v>
      </c>
      <c r="C575" s="153">
        <v>3.0719999999999997E-2</v>
      </c>
      <c r="D575" s="152">
        <v>49659.96</v>
      </c>
      <c r="E575" s="154">
        <f t="shared" si="8"/>
        <v>1525.5539711999998</v>
      </c>
    </row>
    <row r="576" spans="1:5">
      <c r="A576" s="152">
        <v>910471</v>
      </c>
      <c r="B576" s="153" t="s">
        <v>7</v>
      </c>
      <c r="C576" s="153">
        <v>2.8519999999999997E-2</v>
      </c>
      <c r="D576" s="152">
        <v>49682.195999999996</v>
      </c>
      <c r="E576" s="154">
        <f t="shared" si="8"/>
        <v>1416.9362299199997</v>
      </c>
    </row>
    <row r="577" spans="1:5">
      <c r="A577" s="152">
        <v>910481</v>
      </c>
      <c r="B577" s="153" t="s">
        <v>7</v>
      </c>
      <c r="C577" s="153">
        <v>1.4999999999999999E-2</v>
      </c>
      <c r="D577" s="152">
        <v>49662.64</v>
      </c>
      <c r="E577" s="154">
        <f t="shared" si="8"/>
        <v>744.93959999999993</v>
      </c>
    </row>
    <row r="578" spans="1:5">
      <c r="A578" s="152">
        <v>910482</v>
      </c>
      <c r="B578" s="153" t="s">
        <v>7</v>
      </c>
      <c r="C578" s="153">
        <v>3.7289999999999997E-2</v>
      </c>
      <c r="D578" s="152">
        <v>49682.86</v>
      </c>
      <c r="E578" s="154">
        <f t="shared" si="8"/>
        <v>1852.6738493999999</v>
      </c>
    </row>
    <row r="579" spans="1:5">
      <c r="A579" s="152">
        <v>910490</v>
      </c>
      <c r="B579" s="153" t="s">
        <v>7</v>
      </c>
      <c r="C579" s="153">
        <v>1.4999999999999999E-2</v>
      </c>
      <c r="D579" s="152">
        <v>49648</v>
      </c>
      <c r="E579" s="154">
        <f t="shared" ref="E579:E642" si="9">C579 * D579</f>
        <v>744.72</v>
      </c>
    </row>
    <row r="580" spans="1:5">
      <c r="A580" s="152">
        <v>910500</v>
      </c>
      <c r="B580" s="153" t="s">
        <v>7</v>
      </c>
      <c r="C580" s="153">
        <v>4.8380000000000006E-2</v>
      </c>
      <c r="D580" s="152">
        <v>49711.38</v>
      </c>
      <c r="E580" s="154">
        <f t="shared" si="9"/>
        <v>2405.0365644000003</v>
      </c>
    </row>
    <row r="581" spans="1:5">
      <c r="A581" s="152">
        <v>910501</v>
      </c>
      <c r="B581" s="153" t="s">
        <v>7</v>
      </c>
      <c r="C581" s="153">
        <v>3.8530000000000002E-2</v>
      </c>
      <c r="D581" s="152">
        <v>49723.72</v>
      </c>
      <c r="E581" s="154">
        <f t="shared" si="9"/>
        <v>1915.8549316000001</v>
      </c>
    </row>
    <row r="582" spans="1:5">
      <c r="A582" s="152">
        <v>910513</v>
      </c>
      <c r="B582" s="153" t="s">
        <v>7</v>
      </c>
      <c r="C582" s="153">
        <v>1.4999999999999999E-2</v>
      </c>
      <c r="D582" s="152">
        <v>49648</v>
      </c>
      <c r="E582" s="154">
        <f t="shared" si="9"/>
        <v>744.72</v>
      </c>
    </row>
    <row r="583" spans="1:5">
      <c r="A583" s="152">
        <v>910520</v>
      </c>
      <c r="B583" s="153" t="s">
        <v>7</v>
      </c>
      <c r="C583" s="153">
        <v>2.8400000000000002E-2</v>
      </c>
      <c r="D583" s="152">
        <v>49648</v>
      </c>
      <c r="E583" s="154">
        <f t="shared" si="9"/>
        <v>1410.0032000000001</v>
      </c>
    </row>
    <row r="584" spans="1:5">
      <c r="A584" s="152">
        <v>910542</v>
      </c>
      <c r="B584" s="153" t="s">
        <v>7</v>
      </c>
      <c r="C584" s="153">
        <v>5.6250000000000001E-2</v>
      </c>
      <c r="D584" s="152">
        <v>49663.932999999997</v>
      </c>
      <c r="E584" s="154">
        <f t="shared" si="9"/>
        <v>2793.5962312500001</v>
      </c>
    </row>
    <row r="585" spans="1:5">
      <c r="A585" s="152">
        <v>910543</v>
      </c>
      <c r="B585" s="153" t="s">
        <v>7</v>
      </c>
      <c r="C585" s="153">
        <v>2.4989999999999998E-2</v>
      </c>
      <c r="D585" s="152">
        <v>49696.6</v>
      </c>
      <c r="E585" s="154">
        <f t="shared" si="9"/>
        <v>1241.9180339999998</v>
      </c>
    </row>
    <row r="586" spans="1:5">
      <c r="A586" s="152">
        <v>910550</v>
      </c>
      <c r="B586" s="153" t="s">
        <v>7</v>
      </c>
      <c r="C586" s="153">
        <v>1.4999999999999999E-2</v>
      </c>
      <c r="D586" s="152">
        <v>49648</v>
      </c>
      <c r="E586" s="154">
        <f t="shared" si="9"/>
        <v>744.72</v>
      </c>
    </row>
    <row r="587" spans="1:5">
      <c r="A587" s="152">
        <v>910560</v>
      </c>
      <c r="B587" s="153" t="s">
        <v>7</v>
      </c>
      <c r="C587" s="153">
        <v>2.4500000000000001E-2</v>
      </c>
      <c r="D587" s="152">
        <v>49648</v>
      </c>
      <c r="E587" s="154">
        <f t="shared" si="9"/>
        <v>1216.376</v>
      </c>
    </row>
    <row r="588" spans="1:5">
      <c r="A588" s="152">
        <v>910561</v>
      </c>
      <c r="B588" s="153" t="s">
        <v>7</v>
      </c>
      <c r="C588" s="153">
        <v>1.4999999999999999E-2</v>
      </c>
      <c r="D588" s="152">
        <v>1499021</v>
      </c>
      <c r="E588" s="154">
        <f t="shared" si="9"/>
        <v>22485.314999999999</v>
      </c>
    </row>
    <row r="589" spans="1:5">
      <c r="A589" s="152">
        <v>910580</v>
      </c>
      <c r="B589" s="153" t="s">
        <v>7</v>
      </c>
      <c r="C589" s="153">
        <v>4.3290000000000002E-2</v>
      </c>
      <c r="D589" s="152">
        <v>49704.7</v>
      </c>
      <c r="E589" s="154">
        <f t="shared" si="9"/>
        <v>2151.7164630000002</v>
      </c>
    </row>
    <row r="590" spans="1:5">
      <c r="A590" s="152">
        <v>910581</v>
      </c>
      <c r="B590" s="153" t="s">
        <v>7</v>
      </c>
      <c r="C590" s="153">
        <v>3.0280000000000001E-2</v>
      </c>
      <c r="D590" s="152">
        <v>49648</v>
      </c>
      <c r="E590" s="154">
        <f t="shared" si="9"/>
        <v>1503.3414400000001</v>
      </c>
    </row>
    <row r="591" spans="1:5">
      <c r="A591" s="152">
        <v>910590</v>
      </c>
      <c r="B591" s="153" t="s">
        <v>7</v>
      </c>
      <c r="C591" s="153">
        <v>2.5980000000000003E-2</v>
      </c>
      <c r="D591" s="152">
        <v>49666.144</v>
      </c>
      <c r="E591" s="154">
        <f t="shared" si="9"/>
        <v>1290.3264211200001</v>
      </c>
    </row>
    <row r="592" spans="1:5">
      <c r="A592" s="152">
        <v>910651</v>
      </c>
      <c r="B592" s="153" t="s">
        <v>7</v>
      </c>
      <c r="C592" s="153">
        <v>0.08</v>
      </c>
      <c r="D592" s="152">
        <v>49774.498</v>
      </c>
      <c r="E592" s="154">
        <f t="shared" si="9"/>
        <v>3981.95984</v>
      </c>
    </row>
    <row r="593" spans="1:5">
      <c r="A593" s="152">
        <v>910652</v>
      </c>
      <c r="B593" s="153" t="s">
        <v>7</v>
      </c>
      <c r="C593" s="153">
        <v>1.125E-2</v>
      </c>
      <c r="D593" s="152">
        <v>49673</v>
      </c>
      <c r="E593" s="154">
        <f t="shared" si="9"/>
        <v>558.82124999999996</v>
      </c>
    </row>
    <row r="594" spans="1:5">
      <c r="A594" s="152">
        <v>910656</v>
      </c>
      <c r="B594" s="153" t="s">
        <v>7</v>
      </c>
      <c r="C594" s="153">
        <v>0.108</v>
      </c>
      <c r="D594" s="152">
        <v>49648</v>
      </c>
      <c r="E594" s="154">
        <f t="shared" si="9"/>
        <v>5361.9840000000004</v>
      </c>
    </row>
    <row r="595" spans="1:5">
      <c r="A595" s="152">
        <v>910657</v>
      </c>
      <c r="B595" s="153" t="s">
        <v>7</v>
      </c>
      <c r="C595" s="153">
        <v>1.12E-2</v>
      </c>
      <c r="D595" s="152">
        <v>49666.3</v>
      </c>
      <c r="E595" s="154">
        <f t="shared" si="9"/>
        <v>556.26256000000001</v>
      </c>
    </row>
    <row r="596" spans="1:5">
      <c r="A596" s="152">
        <v>910680</v>
      </c>
      <c r="B596" s="153" t="s">
        <v>7</v>
      </c>
      <c r="C596" s="153">
        <v>4.3290000000000002E-2</v>
      </c>
      <c r="D596" s="152">
        <v>49718.599000000002</v>
      </c>
      <c r="E596" s="154">
        <f t="shared" si="9"/>
        <v>2152.3181507100003</v>
      </c>
    </row>
    <row r="597" spans="1:5">
      <c r="A597" s="152">
        <v>910682</v>
      </c>
      <c r="B597" s="153" t="s">
        <v>7</v>
      </c>
      <c r="C597" s="153">
        <v>4.2009999999999999E-2</v>
      </c>
      <c r="D597" s="152">
        <v>50123.995999999999</v>
      </c>
      <c r="E597" s="154">
        <f t="shared" si="9"/>
        <v>2105.7090719600001</v>
      </c>
    </row>
    <row r="598" spans="1:5">
      <c r="A598" s="152">
        <v>910683</v>
      </c>
      <c r="B598" s="153" t="s">
        <v>7</v>
      </c>
      <c r="C598" s="153">
        <v>4.3070000000000004E-2</v>
      </c>
      <c r="D598" s="152">
        <v>49670.972000000002</v>
      </c>
      <c r="E598" s="154">
        <f t="shared" si="9"/>
        <v>2139.3287640400004</v>
      </c>
    </row>
    <row r="599" spans="1:5">
      <c r="A599" s="152">
        <v>910684</v>
      </c>
      <c r="B599" s="153" t="s">
        <v>7</v>
      </c>
      <c r="C599" s="153">
        <v>2.896E-2</v>
      </c>
      <c r="D599" s="152">
        <v>49761.440000000002</v>
      </c>
      <c r="E599" s="154">
        <f t="shared" si="9"/>
        <v>1441.0913024000001</v>
      </c>
    </row>
    <row r="600" spans="1:5">
      <c r="A600" s="152">
        <v>910691</v>
      </c>
      <c r="B600" s="153" t="s">
        <v>7</v>
      </c>
      <c r="C600" s="153">
        <v>2.742E-2</v>
      </c>
      <c r="D600" s="152">
        <v>49648</v>
      </c>
      <c r="E600" s="154">
        <f t="shared" si="9"/>
        <v>1361.34816</v>
      </c>
    </row>
    <row r="601" spans="1:5">
      <c r="A601" s="152">
        <v>910692</v>
      </c>
      <c r="B601" s="153" t="s">
        <v>7</v>
      </c>
      <c r="C601" s="153">
        <v>2.6750000000000003E-2</v>
      </c>
      <c r="D601" s="152">
        <v>49733.606</v>
      </c>
      <c r="E601" s="154">
        <f t="shared" si="9"/>
        <v>1330.3739605000001</v>
      </c>
    </row>
    <row r="602" spans="1:5">
      <c r="A602" s="152">
        <v>910696</v>
      </c>
      <c r="B602" s="153" t="s">
        <v>7</v>
      </c>
      <c r="C602" s="153">
        <v>1.4280000000000001E-2</v>
      </c>
      <c r="D602" s="152">
        <v>49648</v>
      </c>
      <c r="E602" s="154">
        <f t="shared" si="9"/>
        <v>708.9734400000001</v>
      </c>
    </row>
    <row r="603" spans="1:5">
      <c r="A603" s="152">
        <v>910701</v>
      </c>
      <c r="B603" s="153" t="s">
        <v>7</v>
      </c>
      <c r="C603" s="153">
        <v>1.95E-2</v>
      </c>
      <c r="D603" s="152">
        <v>49648</v>
      </c>
      <c r="E603" s="154">
        <f t="shared" si="9"/>
        <v>968.13599999999997</v>
      </c>
    </row>
    <row r="604" spans="1:5">
      <c r="A604" s="152">
        <v>910710</v>
      </c>
      <c r="B604" s="153" t="s">
        <v>7</v>
      </c>
      <c r="C604" s="153">
        <v>2.1999999999999999E-2</v>
      </c>
      <c r="D604" s="152">
        <v>49670.989000000001</v>
      </c>
      <c r="E604" s="154">
        <f t="shared" si="9"/>
        <v>1092.7617579999999</v>
      </c>
    </row>
    <row r="605" spans="1:5">
      <c r="A605" s="152">
        <v>910711</v>
      </c>
      <c r="B605" s="153" t="s">
        <v>7</v>
      </c>
      <c r="C605" s="153">
        <v>3.6999999999999998E-2</v>
      </c>
      <c r="D605" s="152">
        <v>49671.072</v>
      </c>
      <c r="E605" s="154">
        <f t="shared" si="9"/>
        <v>1837.8296639999999</v>
      </c>
    </row>
    <row r="606" spans="1:5">
      <c r="A606" s="152">
        <v>910713</v>
      </c>
      <c r="B606" s="153" t="s">
        <v>7</v>
      </c>
      <c r="C606" s="153">
        <v>3.6549999999999999E-2</v>
      </c>
      <c r="D606" s="152">
        <v>49668.366999999998</v>
      </c>
      <c r="E606" s="154">
        <f t="shared" si="9"/>
        <v>1815.3788138499999</v>
      </c>
    </row>
    <row r="607" spans="1:5">
      <c r="A607" s="152">
        <v>910721</v>
      </c>
      <c r="B607" s="153" t="s">
        <v>7</v>
      </c>
      <c r="C607" s="153">
        <v>4.65E-2</v>
      </c>
      <c r="D607" s="152">
        <v>49689.199000000001</v>
      </c>
      <c r="E607" s="154">
        <f t="shared" si="9"/>
        <v>2310.5477535</v>
      </c>
    </row>
    <row r="608" spans="1:5">
      <c r="A608" s="152">
        <v>910731</v>
      </c>
      <c r="B608" s="153" t="s">
        <v>7</v>
      </c>
      <c r="C608" s="153">
        <v>7.6799999999999993E-2</v>
      </c>
      <c r="D608" s="152">
        <v>49666.652999999998</v>
      </c>
      <c r="E608" s="154">
        <f t="shared" si="9"/>
        <v>3814.3989503999996</v>
      </c>
    </row>
    <row r="609" spans="1:5">
      <c r="A609" s="152">
        <v>910750</v>
      </c>
      <c r="B609" s="153" t="s">
        <v>7</v>
      </c>
      <c r="C609" s="153">
        <v>2.5599999999999998E-2</v>
      </c>
      <c r="D609" s="152">
        <v>49873.58</v>
      </c>
      <c r="E609" s="154">
        <f t="shared" si="9"/>
        <v>1276.7636479999999</v>
      </c>
    </row>
    <row r="610" spans="1:5">
      <c r="A610" s="152">
        <v>910752</v>
      </c>
      <c r="B610" s="153" t="s">
        <v>7</v>
      </c>
      <c r="C610" s="153">
        <v>3.8699999999999998E-2</v>
      </c>
      <c r="D610" s="152">
        <v>49648</v>
      </c>
      <c r="E610" s="154">
        <f t="shared" si="9"/>
        <v>1921.3775999999998</v>
      </c>
    </row>
    <row r="611" spans="1:5">
      <c r="A611" s="152">
        <v>910780</v>
      </c>
      <c r="B611" s="153" t="s">
        <v>7</v>
      </c>
      <c r="C611" s="153">
        <v>2.5000000000000001E-2</v>
      </c>
      <c r="D611" s="152">
        <v>49648</v>
      </c>
      <c r="E611" s="154">
        <f t="shared" si="9"/>
        <v>1241.2</v>
      </c>
    </row>
    <row r="612" spans="1:5">
      <c r="A612" s="152">
        <v>910781</v>
      </c>
      <c r="B612" s="153" t="s">
        <v>7</v>
      </c>
      <c r="C612" s="153">
        <v>3.5000000000000003E-2</v>
      </c>
      <c r="D612" s="152">
        <v>49665.279999999999</v>
      </c>
      <c r="E612" s="154">
        <f t="shared" si="9"/>
        <v>1738.2848000000001</v>
      </c>
    </row>
    <row r="613" spans="1:5">
      <c r="A613" s="152">
        <v>910783</v>
      </c>
      <c r="B613" s="153" t="s">
        <v>7</v>
      </c>
      <c r="C613" s="153">
        <v>4.9750000000000003E-2</v>
      </c>
      <c r="D613" s="152">
        <v>49665.08</v>
      </c>
      <c r="E613" s="154">
        <f t="shared" si="9"/>
        <v>2470.8377300000002</v>
      </c>
    </row>
    <row r="614" spans="1:5">
      <c r="A614" s="152">
        <v>910790</v>
      </c>
      <c r="B614" s="153" t="s">
        <v>7</v>
      </c>
      <c r="C614" s="153">
        <v>4.351E-2</v>
      </c>
      <c r="D614" s="152">
        <v>49805.919999999998</v>
      </c>
      <c r="E614" s="154">
        <f t="shared" si="9"/>
        <v>2167.0555792</v>
      </c>
    </row>
    <row r="615" spans="1:5">
      <c r="A615" s="152">
        <v>910791</v>
      </c>
      <c r="B615" s="153" t="s">
        <v>7</v>
      </c>
      <c r="C615" s="153">
        <v>4.9680000000000002E-2</v>
      </c>
      <c r="D615" s="152">
        <v>49738.679000000004</v>
      </c>
      <c r="E615" s="154">
        <f t="shared" si="9"/>
        <v>2471.0175727200003</v>
      </c>
    </row>
    <row r="616" spans="1:5">
      <c r="A616" s="152">
        <v>910820</v>
      </c>
      <c r="B616" s="153" t="s">
        <v>7</v>
      </c>
      <c r="C616" s="153">
        <v>1.6969999999999999E-2</v>
      </c>
      <c r="D616" s="152">
        <v>51614.031999999999</v>
      </c>
      <c r="E616" s="154">
        <f t="shared" si="9"/>
        <v>875.89012303999993</v>
      </c>
    </row>
    <row r="617" spans="1:5">
      <c r="A617" s="152">
        <v>910830</v>
      </c>
      <c r="B617" s="153" t="s">
        <v>7</v>
      </c>
      <c r="C617" s="153">
        <v>1.925E-2</v>
      </c>
      <c r="D617" s="152">
        <v>49871.137999999999</v>
      </c>
      <c r="E617" s="154">
        <f t="shared" si="9"/>
        <v>960.01940649999995</v>
      </c>
    </row>
    <row r="618" spans="1:5">
      <c r="A618" s="152">
        <v>910831</v>
      </c>
      <c r="B618" s="153" t="s">
        <v>7</v>
      </c>
      <c r="C618" s="153">
        <v>2.095E-2</v>
      </c>
      <c r="D618" s="152">
        <v>49992.569000000003</v>
      </c>
      <c r="E618" s="154">
        <f t="shared" si="9"/>
        <v>1047.34432055</v>
      </c>
    </row>
    <row r="619" spans="1:5">
      <c r="A619" s="152">
        <v>910832</v>
      </c>
      <c r="B619" s="153" t="s">
        <v>7</v>
      </c>
      <c r="C619" s="153">
        <v>2.145E-2</v>
      </c>
      <c r="D619" s="152">
        <v>49648</v>
      </c>
      <c r="E619" s="154">
        <f t="shared" si="9"/>
        <v>1064.9495999999999</v>
      </c>
    </row>
    <row r="620" spans="1:5">
      <c r="A620" s="152">
        <v>910851</v>
      </c>
      <c r="B620" s="153" t="s">
        <v>7</v>
      </c>
      <c r="C620" s="153">
        <v>1.8250000000000002E-2</v>
      </c>
      <c r="D620" s="152">
        <v>50269.017</v>
      </c>
      <c r="E620" s="154">
        <f t="shared" si="9"/>
        <v>917.40956025000014</v>
      </c>
    </row>
    <row r="621" spans="1:5">
      <c r="A621" s="152">
        <v>910861</v>
      </c>
      <c r="B621" s="153" t="s">
        <v>7</v>
      </c>
      <c r="C621" s="153">
        <v>2.3400000000000001E-2</v>
      </c>
      <c r="D621" s="152">
        <v>49648.612999999998</v>
      </c>
      <c r="E621" s="154">
        <f t="shared" si="9"/>
        <v>1161.7775442</v>
      </c>
    </row>
    <row r="622" spans="1:5">
      <c r="A622" s="152">
        <v>910862</v>
      </c>
      <c r="B622" s="153" t="s">
        <v>7</v>
      </c>
      <c r="C622" s="153">
        <v>2.2499999999999999E-2</v>
      </c>
      <c r="D622" s="152">
        <v>49669.788</v>
      </c>
      <c r="E622" s="154">
        <f t="shared" si="9"/>
        <v>1117.57023</v>
      </c>
    </row>
    <row r="623" spans="1:5">
      <c r="A623" s="152">
        <v>910863</v>
      </c>
      <c r="B623" s="153" t="s">
        <v>7</v>
      </c>
      <c r="C623" s="153">
        <v>1.8970000000000001E-2</v>
      </c>
      <c r="D623" s="152">
        <v>49894.22</v>
      </c>
      <c r="E623" s="154">
        <f t="shared" si="9"/>
        <v>946.49335340000005</v>
      </c>
    </row>
    <row r="624" spans="1:5">
      <c r="A624" s="152">
        <v>910865</v>
      </c>
      <c r="B624" s="153" t="s">
        <v>7</v>
      </c>
      <c r="C624" s="153">
        <v>3.1949999999999999E-2</v>
      </c>
      <c r="D624" s="152">
        <v>49717.32</v>
      </c>
      <c r="E624" s="154">
        <f t="shared" si="9"/>
        <v>1588.468374</v>
      </c>
    </row>
    <row r="625" spans="1:5">
      <c r="A625" s="152">
        <v>910867</v>
      </c>
      <c r="B625" s="153" t="s">
        <v>7</v>
      </c>
      <c r="C625" s="153">
        <v>2.495E-2</v>
      </c>
      <c r="D625" s="152">
        <v>49842.663</v>
      </c>
      <c r="E625" s="154">
        <f t="shared" si="9"/>
        <v>1243.5744418500001</v>
      </c>
    </row>
    <row r="626" spans="1:5">
      <c r="A626" s="152">
        <v>910881</v>
      </c>
      <c r="B626" s="153" t="s">
        <v>7</v>
      </c>
      <c r="C626" s="153">
        <v>3.7229999999999999E-2</v>
      </c>
      <c r="D626" s="152">
        <v>49656.866000000002</v>
      </c>
      <c r="E626" s="154">
        <f t="shared" si="9"/>
        <v>1848.7251211800001</v>
      </c>
    </row>
    <row r="627" spans="1:5">
      <c r="A627" s="152">
        <v>910883</v>
      </c>
      <c r="B627" s="153" t="s">
        <v>7</v>
      </c>
      <c r="C627" s="153">
        <v>4.9950000000000001E-2</v>
      </c>
      <c r="D627" s="152">
        <v>49753.120000000003</v>
      </c>
      <c r="E627" s="154">
        <f t="shared" si="9"/>
        <v>2485.1683440000002</v>
      </c>
    </row>
    <row r="628" spans="1:5">
      <c r="A628" s="152">
        <v>910884</v>
      </c>
      <c r="B628" s="153" t="s">
        <v>7</v>
      </c>
      <c r="C628" s="153">
        <v>2.6500000000000003E-2</v>
      </c>
      <c r="D628" s="152">
        <v>49683.796999999999</v>
      </c>
      <c r="E628" s="154">
        <f t="shared" si="9"/>
        <v>1316.6206205000001</v>
      </c>
    </row>
    <row r="629" spans="1:5">
      <c r="A629" s="152">
        <v>910901</v>
      </c>
      <c r="B629" s="153" t="s">
        <v>7</v>
      </c>
      <c r="C629" s="153">
        <v>0.03</v>
      </c>
      <c r="D629" s="152">
        <v>49688.92</v>
      </c>
      <c r="E629" s="154">
        <f t="shared" si="9"/>
        <v>1490.6676</v>
      </c>
    </row>
    <row r="630" spans="1:5">
      <c r="A630" s="152">
        <v>910940</v>
      </c>
      <c r="B630" s="153" t="s">
        <v>7</v>
      </c>
      <c r="C630" s="153">
        <v>4.1250000000000002E-2</v>
      </c>
      <c r="D630" s="152">
        <v>49648</v>
      </c>
      <c r="E630" s="154">
        <f t="shared" si="9"/>
        <v>2047.98</v>
      </c>
    </row>
    <row r="631" spans="1:5">
      <c r="A631" s="152">
        <v>910951</v>
      </c>
      <c r="B631" s="153" t="s">
        <v>7</v>
      </c>
      <c r="C631" s="153">
        <v>4.4750000000000005E-2</v>
      </c>
      <c r="D631" s="152">
        <v>49648</v>
      </c>
      <c r="E631" s="154">
        <f t="shared" si="9"/>
        <v>2221.748</v>
      </c>
    </row>
    <row r="632" spans="1:5">
      <c r="A632" s="152">
        <v>910953</v>
      </c>
      <c r="B632" s="153" t="s">
        <v>7</v>
      </c>
      <c r="C632" s="153">
        <v>3.7350000000000001E-2</v>
      </c>
      <c r="D632" s="152">
        <v>49648</v>
      </c>
      <c r="E632" s="154">
        <f t="shared" si="9"/>
        <v>1854.3528000000001</v>
      </c>
    </row>
    <row r="633" spans="1:5">
      <c r="A633" s="152">
        <v>911000</v>
      </c>
      <c r="B633" s="153" t="s">
        <v>7</v>
      </c>
      <c r="C633" s="153">
        <v>3.1E-2</v>
      </c>
      <c r="D633" s="152">
        <v>49728.520000000004</v>
      </c>
      <c r="E633" s="154">
        <f t="shared" si="9"/>
        <v>1541.5841200000002</v>
      </c>
    </row>
    <row r="634" spans="1:5">
      <c r="A634" s="152">
        <v>911010</v>
      </c>
      <c r="B634" s="153" t="s">
        <v>7</v>
      </c>
      <c r="C634" s="153">
        <v>6.8999999999999992E-2</v>
      </c>
      <c r="D634" s="152">
        <v>49648</v>
      </c>
      <c r="E634" s="154">
        <f t="shared" si="9"/>
        <v>3425.7119999999995</v>
      </c>
    </row>
    <row r="635" spans="1:5">
      <c r="A635" s="152">
        <v>911030</v>
      </c>
      <c r="B635" s="153" t="s">
        <v>7</v>
      </c>
      <c r="C635" s="153">
        <v>0.03</v>
      </c>
      <c r="D635" s="152">
        <v>53210.66</v>
      </c>
      <c r="E635" s="154">
        <f t="shared" si="9"/>
        <v>1596.3198</v>
      </c>
    </row>
    <row r="636" spans="1:5">
      <c r="A636" s="152">
        <v>911050</v>
      </c>
      <c r="B636" s="153" t="s">
        <v>7</v>
      </c>
      <c r="C636" s="153">
        <v>1.4999999999999999E-2</v>
      </c>
      <c r="D636" s="152">
        <v>49648</v>
      </c>
      <c r="E636" s="154">
        <f t="shared" si="9"/>
        <v>744.72</v>
      </c>
    </row>
    <row r="637" spans="1:5">
      <c r="A637" s="152">
        <v>911052</v>
      </c>
      <c r="B637" s="153" t="s">
        <v>7</v>
      </c>
      <c r="C637" s="153">
        <v>5.5E-2</v>
      </c>
      <c r="D637" s="152">
        <v>49648</v>
      </c>
      <c r="E637" s="154">
        <f t="shared" si="9"/>
        <v>2730.64</v>
      </c>
    </row>
    <row r="638" spans="1:5">
      <c r="A638" s="152">
        <v>911053</v>
      </c>
      <c r="B638" s="153" t="s">
        <v>7</v>
      </c>
      <c r="C638" s="153">
        <v>0.03</v>
      </c>
      <c r="D638" s="152">
        <v>49684.231</v>
      </c>
      <c r="E638" s="154">
        <f t="shared" si="9"/>
        <v>1490.52693</v>
      </c>
    </row>
    <row r="639" spans="1:5">
      <c r="A639" s="152">
        <v>911055</v>
      </c>
      <c r="B639" s="153" t="s">
        <v>7</v>
      </c>
      <c r="C639" s="153">
        <v>3.7999999999999999E-2</v>
      </c>
      <c r="D639" s="152">
        <v>49663</v>
      </c>
      <c r="E639" s="154">
        <f t="shared" si="9"/>
        <v>1887.194</v>
      </c>
    </row>
    <row r="640" spans="1:5">
      <c r="A640" s="152">
        <v>911060</v>
      </c>
      <c r="B640" s="153" t="s">
        <v>7</v>
      </c>
      <c r="C640" s="153">
        <v>1.4999999999999999E-2</v>
      </c>
      <c r="D640" s="152">
        <v>49758.84</v>
      </c>
      <c r="E640" s="154">
        <f t="shared" si="9"/>
        <v>746.38259999999991</v>
      </c>
    </row>
    <row r="641" spans="1:5">
      <c r="A641" s="152">
        <v>911070</v>
      </c>
      <c r="B641" s="153" t="s">
        <v>7</v>
      </c>
      <c r="C641" s="153">
        <v>2.5989999999999999E-2</v>
      </c>
      <c r="D641" s="152">
        <v>49666.565999999999</v>
      </c>
      <c r="E641" s="154">
        <f t="shared" si="9"/>
        <v>1290.83405034</v>
      </c>
    </row>
    <row r="642" spans="1:5">
      <c r="A642" s="152">
        <v>911081</v>
      </c>
      <c r="B642" s="153" t="s">
        <v>7</v>
      </c>
      <c r="C642" s="153">
        <v>1.1130000000000001E-2</v>
      </c>
      <c r="D642" s="152">
        <v>49648</v>
      </c>
      <c r="E642" s="154">
        <f t="shared" si="9"/>
        <v>552.58224000000007</v>
      </c>
    </row>
    <row r="643" spans="1:5">
      <c r="A643" s="152">
        <v>911091</v>
      </c>
      <c r="B643" s="153" t="s">
        <v>7</v>
      </c>
      <c r="C643" s="153">
        <v>9.0749999999999997E-2</v>
      </c>
      <c r="D643" s="152">
        <v>49759.7</v>
      </c>
      <c r="E643" s="154">
        <f t="shared" ref="E643:E706" si="10">C643 * D643</f>
        <v>4515.6927749999995</v>
      </c>
    </row>
    <row r="644" spans="1:5">
      <c r="A644" s="152">
        <v>911111</v>
      </c>
      <c r="B644" s="153" t="s">
        <v>7</v>
      </c>
      <c r="C644" s="153">
        <v>4.3000000000000003E-2</v>
      </c>
      <c r="D644" s="152">
        <v>49671.860999999997</v>
      </c>
      <c r="E644" s="154">
        <f t="shared" si="10"/>
        <v>2135.8900229999999</v>
      </c>
    </row>
    <row r="645" spans="1:5">
      <c r="A645" s="152">
        <v>911112</v>
      </c>
      <c r="B645" s="153" t="s">
        <v>7</v>
      </c>
      <c r="C645" s="153">
        <v>3.7920000000000002E-2</v>
      </c>
      <c r="D645" s="152">
        <v>49679.495999999999</v>
      </c>
      <c r="E645" s="154">
        <f t="shared" si="10"/>
        <v>1883.8464883200002</v>
      </c>
    </row>
    <row r="646" spans="1:5">
      <c r="A646" s="152">
        <v>911120</v>
      </c>
      <c r="B646" s="153" t="s">
        <v>7</v>
      </c>
      <c r="C646" s="153">
        <v>5.5E-2</v>
      </c>
      <c r="D646" s="152">
        <v>50045.095000000001</v>
      </c>
      <c r="E646" s="154">
        <f t="shared" si="10"/>
        <v>2752.4802250000002</v>
      </c>
    </row>
    <row r="647" spans="1:5">
      <c r="A647" s="152">
        <v>911141</v>
      </c>
      <c r="B647" s="153" t="s">
        <v>7</v>
      </c>
      <c r="C647" s="153">
        <v>1.1244199999999999E-2</v>
      </c>
      <c r="D647" s="152">
        <v>49660.66</v>
      </c>
      <c r="E647" s="154">
        <f t="shared" si="10"/>
        <v>558.39439317200004</v>
      </c>
    </row>
    <row r="648" spans="1:5">
      <c r="A648" s="152">
        <v>911150</v>
      </c>
      <c r="B648" s="153" t="s">
        <v>7</v>
      </c>
      <c r="C648" s="153">
        <v>2.325E-2</v>
      </c>
      <c r="D648" s="152">
        <v>50450.968000000001</v>
      </c>
      <c r="E648" s="154">
        <f t="shared" si="10"/>
        <v>1172.9850060000001</v>
      </c>
    </row>
    <row r="649" spans="1:5">
      <c r="A649" s="152">
        <v>911171</v>
      </c>
      <c r="B649" s="153" t="s">
        <v>7</v>
      </c>
      <c r="C649" s="153">
        <v>8.5999999999999993E-2</v>
      </c>
      <c r="D649" s="152">
        <v>49673.497000000003</v>
      </c>
      <c r="E649" s="154">
        <f t="shared" si="10"/>
        <v>4271.9207420000002</v>
      </c>
    </row>
    <row r="650" spans="1:5">
      <c r="A650" s="152">
        <v>911172</v>
      </c>
      <c r="B650" s="153" t="s">
        <v>7</v>
      </c>
      <c r="C650" s="153">
        <v>1.1985000000000001E-2</v>
      </c>
      <c r="D650" s="152">
        <v>49884.020000000004</v>
      </c>
      <c r="E650" s="154">
        <f t="shared" si="10"/>
        <v>597.85997970000005</v>
      </c>
    </row>
    <row r="651" spans="1:5">
      <c r="A651" s="152">
        <v>911174</v>
      </c>
      <c r="B651" s="153" t="s">
        <v>7</v>
      </c>
      <c r="C651" s="153">
        <v>3.3399999999999999E-2</v>
      </c>
      <c r="D651" s="152">
        <v>49648</v>
      </c>
      <c r="E651" s="154">
        <f t="shared" si="10"/>
        <v>1658.2431999999999</v>
      </c>
    </row>
    <row r="652" spans="1:5">
      <c r="A652" s="152">
        <v>911181</v>
      </c>
      <c r="B652" s="153" t="s">
        <v>7</v>
      </c>
      <c r="C652" s="153">
        <v>1.4999999999999999E-2</v>
      </c>
      <c r="D652" s="152">
        <v>49648</v>
      </c>
      <c r="E652" s="154">
        <f t="shared" si="10"/>
        <v>744.72</v>
      </c>
    </row>
    <row r="653" spans="1:5">
      <c r="A653" s="152">
        <v>911200</v>
      </c>
      <c r="B653" s="153" t="s">
        <v>7</v>
      </c>
      <c r="C653" s="153">
        <v>2.0080000000000001E-2</v>
      </c>
      <c r="D653" s="152">
        <v>49663.892</v>
      </c>
      <c r="E653" s="154">
        <f t="shared" si="10"/>
        <v>997.25095136000004</v>
      </c>
    </row>
    <row r="654" spans="1:5">
      <c r="A654" s="152">
        <v>911241</v>
      </c>
      <c r="B654" s="153" t="s">
        <v>7</v>
      </c>
      <c r="C654" s="153">
        <v>4.65E-2</v>
      </c>
      <c r="D654" s="152">
        <v>49664.178</v>
      </c>
      <c r="E654" s="154">
        <f t="shared" si="10"/>
        <v>2309.3842770000001</v>
      </c>
    </row>
    <row r="655" spans="1:5">
      <c r="A655" s="152">
        <v>911242</v>
      </c>
      <c r="B655" s="153" t="s">
        <v>7</v>
      </c>
      <c r="C655" s="153">
        <v>0.10529999999999999</v>
      </c>
      <c r="D655" s="152">
        <v>49697.56</v>
      </c>
      <c r="E655" s="154">
        <f t="shared" si="10"/>
        <v>5233.1530679999996</v>
      </c>
    </row>
    <row r="656" spans="1:5">
      <c r="A656" s="152">
        <v>911243</v>
      </c>
      <c r="B656" s="153" t="s">
        <v>7</v>
      </c>
      <c r="C656" s="153">
        <v>2.4879999999999999E-2</v>
      </c>
      <c r="D656" s="152">
        <v>49648</v>
      </c>
      <c r="E656" s="154">
        <f t="shared" si="10"/>
        <v>1235.24224</v>
      </c>
    </row>
    <row r="657" spans="1:5">
      <c r="A657" s="152">
        <v>911246</v>
      </c>
      <c r="B657" s="153" t="s">
        <v>7</v>
      </c>
      <c r="C657" s="153">
        <v>2.2240000000000003E-2</v>
      </c>
      <c r="D657" s="152">
        <v>50640.320999999996</v>
      </c>
      <c r="E657" s="154">
        <f t="shared" si="10"/>
        <v>1126.2407390400001</v>
      </c>
    </row>
    <row r="658" spans="1:5">
      <c r="A658" s="152">
        <v>911250</v>
      </c>
      <c r="B658" s="153" t="s">
        <v>7</v>
      </c>
      <c r="C658" s="153">
        <v>4.1000000000000002E-2</v>
      </c>
      <c r="D658" s="152">
        <v>49690.226000000002</v>
      </c>
      <c r="E658" s="154">
        <f t="shared" si="10"/>
        <v>2037.2992660000002</v>
      </c>
    </row>
    <row r="659" spans="1:5">
      <c r="A659" s="152">
        <v>911251</v>
      </c>
      <c r="B659" s="153" t="s">
        <v>7</v>
      </c>
      <c r="C659" s="153">
        <v>1.1090000000000001E-2</v>
      </c>
      <c r="D659" s="152">
        <v>49695.752999999997</v>
      </c>
      <c r="E659" s="154">
        <f t="shared" si="10"/>
        <v>551.12590077000004</v>
      </c>
    </row>
    <row r="660" spans="1:5">
      <c r="A660" s="152">
        <v>911252</v>
      </c>
      <c r="B660" s="153" t="s">
        <v>7</v>
      </c>
      <c r="C660" s="153">
        <v>5.6000000000000001E-2</v>
      </c>
      <c r="D660" s="152">
        <v>49675.074000000001</v>
      </c>
      <c r="E660" s="154">
        <f t="shared" si="10"/>
        <v>2781.8041440000002</v>
      </c>
    </row>
    <row r="661" spans="1:5">
      <c r="A661" s="152">
        <v>911253</v>
      </c>
      <c r="B661" s="153" t="s">
        <v>7</v>
      </c>
      <c r="C661" s="153">
        <v>3.0550000000000001E-2</v>
      </c>
      <c r="D661" s="152">
        <v>49655.023999999998</v>
      </c>
      <c r="E661" s="154">
        <f t="shared" si="10"/>
        <v>1516.9609831999999</v>
      </c>
    </row>
    <row r="662" spans="1:5">
      <c r="A662" s="152">
        <v>911254</v>
      </c>
      <c r="B662" s="153" t="s">
        <v>7</v>
      </c>
      <c r="C662" s="153">
        <v>5.5E-2</v>
      </c>
      <c r="D662" s="152">
        <v>49696.582000000002</v>
      </c>
      <c r="E662" s="154">
        <f t="shared" si="10"/>
        <v>2733.3120100000001</v>
      </c>
    </row>
    <row r="663" spans="1:5">
      <c r="A663" s="152">
        <v>911261</v>
      </c>
      <c r="B663" s="153" t="s">
        <v>7</v>
      </c>
      <c r="C663" s="153">
        <v>5.45E-2</v>
      </c>
      <c r="D663" s="152">
        <v>49683.904000000002</v>
      </c>
      <c r="E663" s="154">
        <f t="shared" si="10"/>
        <v>2707.7727680000003</v>
      </c>
    </row>
    <row r="664" spans="1:5">
      <c r="A664" s="152">
        <v>911262</v>
      </c>
      <c r="B664" s="153" t="s">
        <v>7</v>
      </c>
      <c r="C664" s="153">
        <v>6.0999999999999999E-2</v>
      </c>
      <c r="D664" s="152">
        <v>49693.546000000002</v>
      </c>
      <c r="E664" s="154">
        <f t="shared" si="10"/>
        <v>3031.3063059999999</v>
      </c>
    </row>
    <row r="665" spans="1:5">
      <c r="A665" s="152">
        <v>911270</v>
      </c>
      <c r="B665" s="153" t="s">
        <v>7</v>
      </c>
      <c r="C665" s="153">
        <v>1.2750000000000001E-2</v>
      </c>
      <c r="D665" s="152">
        <v>49855.66</v>
      </c>
      <c r="E665" s="154">
        <f t="shared" si="10"/>
        <v>635.65966500000013</v>
      </c>
    </row>
    <row r="666" spans="1:5">
      <c r="A666" s="152">
        <v>911280</v>
      </c>
      <c r="B666" s="153" t="s">
        <v>7</v>
      </c>
      <c r="C666" s="153">
        <v>0.10784000000000001</v>
      </c>
      <c r="D666" s="152">
        <v>49732.023999999998</v>
      </c>
      <c r="E666" s="154">
        <f t="shared" si="10"/>
        <v>5363.10146816</v>
      </c>
    </row>
    <row r="667" spans="1:5">
      <c r="A667" s="152">
        <v>911310</v>
      </c>
      <c r="B667" s="153" t="s">
        <v>7</v>
      </c>
      <c r="C667" s="153">
        <v>4.8270000000000007E-2</v>
      </c>
      <c r="D667" s="152">
        <v>49653.94</v>
      </c>
      <c r="E667" s="154">
        <f t="shared" si="10"/>
        <v>2396.7956838000005</v>
      </c>
    </row>
    <row r="668" spans="1:5">
      <c r="A668" s="152">
        <v>911322</v>
      </c>
      <c r="B668" s="153" t="s">
        <v>7</v>
      </c>
      <c r="C668" s="153">
        <v>1.375E-2</v>
      </c>
      <c r="D668" s="152">
        <v>49664.712</v>
      </c>
      <c r="E668" s="154">
        <f t="shared" si="10"/>
        <v>682.88978999999995</v>
      </c>
    </row>
    <row r="669" spans="1:5">
      <c r="A669" s="152">
        <v>911351</v>
      </c>
      <c r="B669" s="153" t="s">
        <v>7</v>
      </c>
      <c r="C669" s="153">
        <v>6.0880000000000004E-2</v>
      </c>
      <c r="D669" s="152">
        <v>49713.440000000002</v>
      </c>
      <c r="E669" s="154">
        <f t="shared" si="10"/>
        <v>3026.5542272000002</v>
      </c>
    </row>
    <row r="670" spans="1:5">
      <c r="A670" s="152">
        <v>911356</v>
      </c>
      <c r="B670" s="153" t="s">
        <v>7</v>
      </c>
      <c r="C670" s="153">
        <v>2.6529999999999998E-2</v>
      </c>
      <c r="D670" s="152">
        <v>49648</v>
      </c>
      <c r="E670" s="154">
        <f t="shared" si="10"/>
        <v>1317.1614399999999</v>
      </c>
    </row>
    <row r="671" spans="1:5">
      <c r="A671" s="152">
        <v>911360</v>
      </c>
      <c r="B671" s="153" t="s">
        <v>7</v>
      </c>
      <c r="C671" s="153">
        <v>5.5190000000000003E-2</v>
      </c>
      <c r="D671" s="152">
        <v>49993.88</v>
      </c>
      <c r="E671" s="154">
        <f t="shared" si="10"/>
        <v>2759.1622372000002</v>
      </c>
    </row>
    <row r="672" spans="1:5">
      <c r="A672" s="152">
        <v>911370</v>
      </c>
      <c r="B672" s="153" t="s">
        <v>7</v>
      </c>
      <c r="C672" s="153">
        <v>1.4E-2</v>
      </c>
      <c r="D672" s="152">
        <v>49808.479999999996</v>
      </c>
      <c r="E672" s="154">
        <f t="shared" si="10"/>
        <v>697.31871999999998</v>
      </c>
    </row>
    <row r="673" spans="1:5">
      <c r="A673" s="152">
        <v>911380</v>
      </c>
      <c r="B673" s="153" t="s">
        <v>7</v>
      </c>
      <c r="C673" s="153">
        <v>6.0000000000000005E-2</v>
      </c>
      <c r="D673" s="152">
        <v>49779.16</v>
      </c>
      <c r="E673" s="154">
        <f t="shared" si="10"/>
        <v>2986.7496000000006</v>
      </c>
    </row>
    <row r="674" spans="1:5">
      <c r="A674" s="152">
        <v>911390</v>
      </c>
      <c r="B674" s="153" t="s">
        <v>7</v>
      </c>
      <c r="C674" s="153">
        <v>1.4999999999999999E-2</v>
      </c>
      <c r="D674" s="152">
        <v>51375.851000000002</v>
      </c>
      <c r="E674" s="154">
        <f t="shared" si="10"/>
        <v>770.63776500000006</v>
      </c>
    </row>
    <row r="675" spans="1:5">
      <c r="A675" s="152">
        <v>911391</v>
      </c>
      <c r="B675" s="153" t="s">
        <v>7</v>
      </c>
      <c r="C675" s="153">
        <v>1.8599999999999998E-2</v>
      </c>
      <c r="D675" s="152">
        <v>49741.951000000001</v>
      </c>
      <c r="E675" s="154">
        <f t="shared" si="10"/>
        <v>925.20028859999991</v>
      </c>
    </row>
    <row r="676" spans="1:5">
      <c r="A676" s="152">
        <v>911421</v>
      </c>
      <c r="B676" s="153" t="s">
        <v>7</v>
      </c>
      <c r="C676" s="153">
        <v>4.7060000000000005E-2</v>
      </c>
      <c r="D676" s="152">
        <v>49648</v>
      </c>
      <c r="E676" s="154">
        <f t="shared" si="10"/>
        <v>2336.4348800000002</v>
      </c>
    </row>
    <row r="677" spans="1:5">
      <c r="A677" s="152">
        <v>911422</v>
      </c>
      <c r="B677" s="153" t="s">
        <v>7</v>
      </c>
      <c r="C677" s="153">
        <v>3.9699999999999999E-2</v>
      </c>
      <c r="D677" s="152">
        <v>49648</v>
      </c>
      <c r="E677" s="154">
        <f t="shared" si="10"/>
        <v>1971.0255999999999</v>
      </c>
    </row>
    <row r="678" spans="1:5">
      <c r="A678" s="152">
        <v>911423</v>
      </c>
      <c r="B678" s="153" t="s">
        <v>7</v>
      </c>
      <c r="C678" s="153">
        <v>5.3999999999999999E-2</v>
      </c>
      <c r="D678" s="152">
        <v>49648</v>
      </c>
      <c r="E678" s="154">
        <f t="shared" si="10"/>
        <v>2680.9920000000002</v>
      </c>
    </row>
    <row r="679" spans="1:5">
      <c r="A679" s="152">
        <v>911424</v>
      </c>
      <c r="B679" s="153" t="s">
        <v>7</v>
      </c>
      <c r="C679" s="153">
        <v>8.4629999999999997E-2</v>
      </c>
      <c r="D679" s="152">
        <v>49648</v>
      </c>
      <c r="E679" s="154">
        <f t="shared" si="10"/>
        <v>4201.7102399999994</v>
      </c>
    </row>
    <row r="680" spans="1:5">
      <c r="A680" s="152">
        <v>911450</v>
      </c>
      <c r="B680" s="153" t="s">
        <v>7</v>
      </c>
      <c r="C680" s="153">
        <v>4.0309999999999999E-2</v>
      </c>
      <c r="D680" s="152">
        <v>49648</v>
      </c>
      <c r="E680" s="154">
        <f t="shared" si="10"/>
        <v>2001.31088</v>
      </c>
    </row>
    <row r="681" spans="1:5">
      <c r="A681" s="152">
        <v>911460</v>
      </c>
      <c r="B681" s="153" t="s">
        <v>7</v>
      </c>
      <c r="C681" s="153">
        <v>2.4800000000000003E-2</v>
      </c>
      <c r="D681" s="152">
        <v>49887.34</v>
      </c>
      <c r="E681" s="154">
        <f t="shared" si="10"/>
        <v>1237.2060320000001</v>
      </c>
    </row>
    <row r="682" spans="1:5">
      <c r="A682" s="152">
        <v>911462</v>
      </c>
      <c r="B682" s="153" t="s">
        <v>7</v>
      </c>
      <c r="C682" s="153">
        <v>1.8380000000000001E-2</v>
      </c>
      <c r="D682" s="152">
        <v>50317.06</v>
      </c>
      <c r="E682" s="154">
        <f t="shared" si="10"/>
        <v>924.82756280000001</v>
      </c>
    </row>
    <row r="683" spans="1:5">
      <c r="A683" s="152">
        <v>911492</v>
      </c>
      <c r="B683" s="153" t="s">
        <v>7</v>
      </c>
      <c r="C683" s="153">
        <v>3.2500000000000001E-2</v>
      </c>
      <c r="D683" s="152">
        <v>49648</v>
      </c>
      <c r="E683" s="154">
        <f t="shared" si="10"/>
        <v>1613.56</v>
      </c>
    </row>
    <row r="684" spans="1:5">
      <c r="A684" s="152">
        <v>911493</v>
      </c>
      <c r="B684" s="153" t="s">
        <v>7</v>
      </c>
      <c r="C684" s="153">
        <v>1.7610000000000001E-2</v>
      </c>
      <c r="D684" s="152">
        <v>49648</v>
      </c>
      <c r="E684" s="154">
        <f t="shared" si="10"/>
        <v>874.30128000000002</v>
      </c>
    </row>
    <row r="685" spans="1:5">
      <c r="A685" s="152">
        <v>911494</v>
      </c>
      <c r="B685" s="153" t="s">
        <v>7</v>
      </c>
      <c r="C685" s="153">
        <v>1.7340000000000001E-2</v>
      </c>
      <c r="D685" s="152">
        <v>49648</v>
      </c>
      <c r="E685" s="154">
        <f t="shared" si="10"/>
        <v>860.89632000000006</v>
      </c>
    </row>
    <row r="686" spans="1:5">
      <c r="A686" s="152">
        <v>911500</v>
      </c>
      <c r="B686" s="153" t="s">
        <v>7</v>
      </c>
      <c r="C686" s="153">
        <v>2.052E-2</v>
      </c>
      <c r="D686" s="152">
        <v>76615.532000000007</v>
      </c>
      <c r="E686" s="154">
        <f t="shared" si="10"/>
        <v>1572.1507166400002</v>
      </c>
    </row>
    <row r="687" spans="1:5">
      <c r="A687" s="152">
        <v>911520</v>
      </c>
      <c r="B687" s="153" t="s">
        <v>7</v>
      </c>
      <c r="C687" s="153">
        <v>2.8400000000000002E-2</v>
      </c>
      <c r="D687" s="152">
        <v>49652.108999999997</v>
      </c>
      <c r="E687" s="154">
        <f t="shared" si="10"/>
        <v>1410.1198956000001</v>
      </c>
    </row>
    <row r="688" spans="1:5">
      <c r="A688" s="152">
        <v>911541</v>
      </c>
      <c r="B688" s="153" t="s">
        <v>7</v>
      </c>
      <c r="C688" s="153">
        <v>1.525E-2</v>
      </c>
      <c r="D688" s="152">
        <v>49648</v>
      </c>
      <c r="E688" s="154">
        <f t="shared" si="10"/>
        <v>757.13199999999995</v>
      </c>
    </row>
    <row r="689" spans="1:5">
      <c r="A689" s="152">
        <v>911580</v>
      </c>
      <c r="B689" s="153" t="s">
        <v>7</v>
      </c>
      <c r="C689" s="153">
        <v>3.9E-2</v>
      </c>
      <c r="D689" s="152">
        <v>49648.373999999996</v>
      </c>
      <c r="E689" s="154">
        <f t="shared" si="10"/>
        <v>1936.2865859999999</v>
      </c>
    </row>
    <row r="690" spans="1:5">
      <c r="A690" s="152">
        <v>911582</v>
      </c>
      <c r="B690" s="153" t="s">
        <v>7</v>
      </c>
      <c r="C690" s="153">
        <v>1.345E-2</v>
      </c>
      <c r="D690" s="152">
        <v>49648</v>
      </c>
      <c r="E690" s="154">
        <f t="shared" si="10"/>
        <v>667.76560000000006</v>
      </c>
    </row>
    <row r="691" spans="1:5">
      <c r="A691" s="152">
        <v>911585</v>
      </c>
      <c r="B691" s="153" t="s">
        <v>7</v>
      </c>
      <c r="C691" s="153">
        <v>1.8200000000000001E-2</v>
      </c>
      <c r="D691" s="152">
        <v>49648</v>
      </c>
      <c r="E691" s="154">
        <f t="shared" si="10"/>
        <v>903.59360000000004</v>
      </c>
    </row>
    <row r="692" spans="1:5">
      <c r="A692" s="152">
        <v>911587</v>
      </c>
      <c r="B692" s="153" t="s">
        <v>7</v>
      </c>
      <c r="C692" s="153">
        <v>6.7049999999999998E-2</v>
      </c>
      <c r="D692" s="152">
        <v>49648</v>
      </c>
      <c r="E692" s="154">
        <f t="shared" si="10"/>
        <v>3328.8984</v>
      </c>
    </row>
    <row r="693" spans="1:5">
      <c r="A693" s="152">
        <v>911592</v>
      </c>
      <c r="B693" s="153" t="s">
        <v>7</v>
      </c>
      <c r="C693" s="153">
        <v>1.7500000000000002E-2</v>
      </c>
      <c r="D693" s="152">
        <v>49648</v>
      </c>
      <c r="E693" s="154">
        <f t="shared" si="10"/>
        <v>868.84</v>
      </c>
    </row>
    <row r="694" spans="1:5">
      <c r="A694" s="152">
        <v>911593</v>
      </c>
      <c r="B694" s="153" t="s">
        <v>7</v>
      </c>
      <c r="C694" s="153">
        <v>1.0999999999999999E-2</v>
      </c>
      <c r="D694" s="152">
        <v>49648</v>
      </c>
      <c r="E694" s="154">
        <f t="shared" si="10"/>
        <v>546.12799999999993</v>
      </c>
    </row>
    <row r="695" spans="1:5">
      <c r="A695" s="152">
        <v>911595</v>
      </c>
      <c r="B695" s="153" t="s">
        <v>7</v>
      </c>
      <c r="C695" s="153">
        <v>5.6500000000000002E-2</v>
      </c>
      <c r="D695" s="152">
        <v>49648</v>
      </c>
      <c r="E695" s="154">
        <f t="shared" si="10"/>
        <v>2805.1120000000001</v>
      </c>
    </row>
    <row r="696" spans="1:5">
      <c r="A696" s="152">
        <v>911602</v>
      </c>
      <c r="B696" s="153" t="s">
        <v>7</v>
      </c>
      <c r="C696" s="153">
        <v>1.15E-2</v>
      </c>
      <c r="D696" s="152">
        <v>49648</v>
      </c>
      <c r="E696" s="154">
        <f t="shared" si="10"/>
        <v>570.952</v>
      </c>
    </row>
    <row r="697" spans="1:5">
      <c r="A697" s="152">
        <v>911620</v>
      </c>
      <c r="B697" s="153" t="s">
        <v>7</v>
      </c>
      <c r="C697" s="153">
        <v>2.6750000000000003E-2</v>
      </c>
      <c r="D697" s="152">
        <v>49648</v>
      </c>
      <c r="E697" s="154">
        <f t="shared" si="10"/>
        <v>1328.0840000000001</v>
      </c>
    </row>
    <row r="698" spans="1:5">
      <c r="A698" s="152">
        <v>911630</v>
      </c>
      <c r="B698" s="153" t="s">
        <v>7</v>
      </c>
      <c r="C698" s="153">
        <v>0.109</v>
      </c>
      <c r="D698" s="152">
        <v>49737.925000000003</v>
      </c>
      <c r="E698" s="154">
        <f t="shared" si="10"/>
        <v>5421.4338250000001</v>
      </c>
    </row>
    <row r="699" spans="1:5">
      <c r="A699" s="152">
        <v>911640</v>
      </c>
      <c r="B699" s="153" t="s">
        <v>7</v>
      </c>
      <c r="C699" s="153">
        <v>3.1E-2</v>
      </c>
      <c r="D699" s="152">
        <v>49662.8</v>
      </c>
      <c r="E699" s="154">
        <f t="shared" si="10"/>
        <v>1539.5468000000001</v>
      </c>
    </row>
    <row r="700" spans="1:5">
      <c r="A700" s="152">
        <v>911641</v>
      </c>
      <c r="B700" s="153" t="s">
        <v>7</v>
      </c>
      <c r="C700" s="153">
        <v>2.102E-2</v>
      </c>
      <c r="D700" s="152">
        <v>49669.779000000002</v>
      </c>
      <c r="E700" s="154">
        <f t="shared" si="10"/>
        <v>1044.0587545800001</v>
      </c>
    </row>
    <row r="701" spans="1:5">
      <c r="A701" s="152">
        <v>911650</v>
      </c>
      <c r="B701" s="153" t="s">
        <v>7</v>
      </c>
      <c r="C701" s="153">
        <v>2.4E-2</v>
      </c>
      <c r="D701" s="152">
        <v>49648</v>
      </c>
      <c r="E701" s="154">
        <f t="shared" si="10"/>
        <v>1191.5520000000001</v>
      </c>
    </row>
    <row r="702" spans="1:5">
      <c r="A702" s="152">
        <v>911661</v>
      </c>
      <c r="B702" s="153" t="s">
        <v>7</v>
      </c>
      <c r="C702" s="153">
        <v>4.5999999999999999E-2</v>
      </c>
      <c r="D702" s="152">
        <v>49824.15</v>
      </c>
      <c r="E702" s="154">
        <f t="shared" si="10"/>
        <v>2291.9108999999999</v>
      </c>
    </row>
    <row r="703" spans="1:5">
      <c r="A703" s="152">
        <v>911681</v>
      </c>
      <c r="B703" s="153" t="s">
        <v>7</v>
      </c>
      <c r="C703" s="153">
        <v>2.4150000000000001E-2</v>
      </c>
      <c r="D703" s="152">
        <v>49648</v>
      </c>
      <c r="E703" s="154">
        <f t="shared" si="10"/>
        <v>1198.9992</v>
      </c>
    </row>
    <row r="704" spans="1:5">
      <c r="A704" s="152">
        <v>911682</v>
      </c>
      <c r="B704" s="153" t="s">
        <v>7</v>
      </c>
      <c r="C704" s="153">
        <v>1.11E-2</v>
      </c>
      <c r="D704" s="152">
        <v>49680.055</v>
      </c>
      <c r="E704" s="154">
        <f t="shared" si="10"/>
        <v>551.44861049999997</v>
      </c>
    </row>
    <row r="705" spans="1:5">
      <c r="A705" s="152">
        <v>911690</v>
      </c>
      <c r="B705" s="153" t="s">
        <v>7</v>
      </c>
      <c r="C705" s="153">
        <v>3.2000000000000001E-2</v>
      </c>
      <c r="D705" s="152">
        <v>49721.84</v>
      </c>
      <c r="E705" s="154">
        <f t="shared" si="10"/>
        <v>1591.09888</v>
      </c>
    </row>
    <row r="706" spans="1:5">
      <c r="A706" s="152">
        <v>911701</v>
      </c>
      <c r="B706" s="153" t="s">
        <v>7</v>
      </c>
      <c r="C706" s="153">
        <v>2.1999999999999999E-2</v>
      </c>
      <c r="D706" s="152">
        <v>49650.218000000001</v>
      </c>
      <c r="E706" s="154">
        <f t="shared" si="10"/>
        <v>1092.3047959999999</v>
      </c>
    </row>
    <row r="707" spans="1:5">
      <c r="A707" s="152">
        <v>911702</v>
      </c>
      <c r="B707" s="153" t="s">
        <v>7</v>
      </c>
      <c r="C707" s="153">
        <v>1.4999999999999999E-2</v>
      </c>
      <c r="D707" s="152">
        <v>51804.38</v>
      </c>
      <c r="E707" s="154">
        <f t="shared" ref="E707:E770" si="11">C707 * D707</f>
        <v>777.06569999999988</v>
      </c>
    </row>
    <row r="708" spans="1:5">
      <c r="A708" s="152">
        <v>911720</v>
      </c>
      <c r="B708" s="153" t="s">
        <v>7</v>
      </c>
      <c r="C708" s="153">
        <v>3.6949999999999997E-2</v>
      </c>
      <c r="D708" s="152">
        <v>49912.38</v>
      </c>
      <c r="E708" s="154">
        <f t="shared" si="11"/>
        <v>1844.2624409999999</v>
      </c>
    </row>
    <row r="709" spans="1:5">
      <c r="A709" s="152">
        <v>911730</v>
      </c>
      <c r="B709" s="153" t="s">
        <v>7</v>
      </c>
      <c r="C709" s="153">
        <v>3.2750000000000001E-2</v>
      </c>
      <c r="D709" s="152">
        <v>49650.62</v>
      </c>
      <c r="E709" s="154">
        <f t="shared" si="11"/>
        <v>1626.0578050000001</v>
      </c>
    </row>
    <row r="710" spans="1:5">
      <c r="A710" s="152">
        <v>911731</v>
      </c>
      <c r="B710" s="153" t="s">
        <v>7</v>
      </c>
      <c r="C710" s="153">
        <v>3.15E-2</v>
      </c>
      <c r="D710" s="152">
        <v>49673.9</v>
      </c>
      <c r="E710" s="154">
        <f t="shared" si="11"/>
        <v>1564.72785</v>
      </c>
    </row>
    <row r="711" spans="1:5">
      <c r="A711" s="152">
        <v>911732</v>
      </c>
      <c r="B711" s="153" t="s">
        <v>7</v>
      </c>
      <c r="C711" s="153">
        <v>4.2750000000000003E-2</v>
      </c>
      <c r="D711" s="152">
        <v>49648</v>
      </c>
      <c r="E711" s="154">
        <f t="shared" si="11"/>
        <v>2122.4520000000002</v>
      </c>
    </row>
    <row r="712" spans="1:5">
      <c r="A712" s="152">
        <v>911733</v>
      </c>
      <c r="B712" s="153" t="s">
        <v>7</v>
      </c>
      <c r="C712" s="153">
        <v>6.7500000000000004E-2</v>
      </c>
      <c r="D712" s="152">
        <v>49648.3</v>
      </c>
      <c r="E712" s="154">
        <f t="shared" si="11"/>
        <v>3351.2602500000003</v>
      </c>
    </row>
    <row r="713" spans="1:5">
      <c r="A713" s="152">
        <v>911734</v>
      </c>
      <c r="B713" s="153" t="s">
        <v>7</v>
      </c>
      <c r="C713" s="153">
        <v>3.3750000000000002E-2</v>
      </c>
      <c r="D713" s="152">
        <v>49685.62</v>
      </c>
      <c r="E713" s="154">
        <f t="shared" si="11"/>
        <v>1676.8896750000001</v>
      </c>
    </row>
    <row r="714" spans="1:5">
      <c r="A714" s="152">
        <v>911735</v>
      </c>
      <c r="B714" s="153" t="s">
        <v>7</v>
      </c>
      <c r="C714" s="153">
        <v>4.1250000000000002E-2</v>
      </c>
      <c r="D714" s="152">
        <v>49714.479999999996</v>
      </c>
      <c r="E714" s="154">
        <f t="shared" si="11"/>
        <v>2050.7222999999999</v>
      </c>
    </row>
    <row r="715" spans="1:5">
      <c r="A715" s="152">
        <v>911736</v>
      </c>
      <c r="B715" s="153" t="s">
        <v>7</v>
      </c>
      <c r="C715" s="153">
        <v>5.3999999999999999E-2</v>
      </c>
      <c r="D715" s="152">
        <v>49666.520000000004</v>
      </c>
      <c r="E715" s="154">
        <f t="shared" si="11"/>
        <v>2681.99208</v>
      </c>
    </row>
    <row r="716" spans="1:5">
      <c r="A716" s="152">
        <v>911737</v>
      </c>
      <c r="B716" s="153" t="s">
        <v>7</v>
      </c>
      <c r="C716" s="153">
        <v>0.04</v>
      </c>
      <c r="D716" s="152">
        <v>49671.12</v>
      </c>
      <c r="E716" s="154">
        <f t="shared" si="11"/>
        <v>1986.8448000000001</v>
      </c>
    </row>
    <row r="717" spans="1:5">
      <c r="A717" s="152">
        <v>911738</v>
      </c>
      <c r="B717" s="153" t="s">
        <v>7</v>
      </c>
      <c r="C717" s="153">
        <v>1.9E-2</v>
      </c>
      <c r="D717" s="152">
        <v>49661.96</v>
      </c>
      <c r="E717" s="154">
        <f t="shared" si="11"/>
        <v>943.57723999999996</v>
      </c>
    </row>
    <row r="718" spans="1:5">
      <c r="A718" s="152">
        <v>911740</v>
      </c>
      <c r="B718" s="153" t="s">
        <v>7</v>
      </c>
      <c r="C718" s="153">
        <v>4.1000000000000002E-2</v>
      </c>
      <c r="D718" s="152">
        <v>49673.442000000003</v>
      </c>
      <c r="E718" s="154">
        <f t="shared" si="11"/>
        <v>2036.6111220000003</v>
      </c>
    </row>
    <row r="719" spans="1:5">
      <c r="A719" s="152">
        <v>911760</v>
      </c>
      <c r="B719" s="153" t="s">
        <v>7</v>
      </c>
      <c r="C719" s="153">
        <v>4.2000000000000003E-2</v>
      </c>
      <c r="D719" s="152">
        <v>49699.415999999997</v>
      </c>
      <c r="E719" s="154">
        <f t="shared" si="11"/>
        <v>2087.3754720000002</v>
      </c>
    </row>
    <row r="720" spans="1:5">
      <c r="A720" s="152">
        <v>911772</v>
      </c>
      <c r="B720" s="153" t="s">
        <v>7</v>
      </c>
      <c r="C720" s="153">
        <v>1.4999999999999999E-2</v>
      </c>
      <c r="D720" s="152">
        <v>60589.888999999996</v>
      </c>
      <c r="E720" s="154">
        <f t="shared" si="11"/>
        <v>908.84833499999991</v>
      </c>
    </row>
    <row r="721" spans="1:5">
      <c r="A721" s="152">
        <v>911795</v>
      </c>
      <c r="B721" s="153" t="s">
        <v>7</v>
      </c>
      <c r="C721" s="153">
        <v>1.4999999999999999E-2</v>
      </c>
      <c r="D721" s="152">
        <v>49648</v>
      </c>
      <c r="E721" s="154">
        <f t="shared" si="11"/>
        <v>744.72</v>
      </c>
    </row>
    <row r="722" spans="1:5">
      <c r="A722" s="152">
        <v>911820</v>
      </c>
      <c r="B722" s="153" t="s">
        <v>7</v>
      </c>
      <c r="C722" s="153">
        <v>4.9500000000000002E-2</v>
      </c>
      <c r="D722" s="152">
        <v>49890.94</v>
      </c>
      <c r="E722" s="154">
        <f t="shared" si="11"/>
        <v>2469.6015300000004</v>
      </c>
    </row>
    <row r="723" spans="1:5">
      <c r="A723" s="152">
        <v>911840</v>
      </c>
      <c r="B723" s="153" t="s">
        <v>7</v>
      </c>
      <c r="C723" s="153">
        <v>4.5000000000000005E-2</v>
      </c>
      <c r="D723" s="152">
        <v>49648</v>
      </c>
      <c r="E723" s="154">
        <f t="shared" si="11"/>
        <v>2234.1600000000003</v>
      </c>
    </row>
    <row r="724" spans="1:5">
      <c r="A724" s="152">
        <v>911850</v>
      </c>
      <c r="B724" s="153" t="s">
        <v>7</v>
      </c>
      <c r="C724" s="153">
        <v>1.438E-2</v>
      </c>
      <c r="D724" s="152">
        <v>49656.258999999998</v>
      </c>
      <c r="E724" s="154">
        <f t="shared" si="11"/>
        <v>714.05700442</v>
      </c>
    </row>
    <row r="725" spans="1:5">
      <c r="A725" s="152">
        <v>911861</v>
      </c>
      <c r="B725" s="153" t="s">
        <v>7</v>
      </c>
      <c r="C725" s="153">
        <v>1.882E-2</v>
      </c>
      <c r="D725" s="152">
        <v>49648</v>
      </c>
      <c r="E725" s="154">
        <f t="shared" si="11"/>
        <v>934.37536</v>
      </c>
    </row>
    <row r="726" spans="1:5">
      <c r="A726" s="152">
        <v>911870</v>
      </c>
      <c r="B726" s="153" t="s">
        <v>7</v>
      </c>
      <c r="C726" s="153">
        <v>6.9999999999999993E-2</v>
      </c>
      <c r="D726" s="152">
        <v>49648</v>
      </c>
      <c r="E726" s="154">
        <f t="shared" si="11"/>
        <v>3475.3599999999997</v>
      </c>
    </row>
    <row r="727" spans="1:5">
      <c r="A727" s="152">
        <v>911881</v>
      </c>
      <c r="B727" s="153" t="s">
        <v>7</v>
      </c>
      <c r="C727" s="153">
        <v>6.9999999999999993E-2</v>
      </c>
      <c r="D727" s="152">
        <v>49667.724999999999</v>
      </c>
      <c r="E727" s="154">
        <f t="shared" si="11"/>
        <v>3476.7407499999995</v>
      </c>
    </row>
    <row r="728" spans="1:5">
      <c r="A728" s="152">
        <v>911901</v>
      </c>
      <c r="B728" s="153" t="s">
        <v>7</v>
      </c>
      <c r="C728" s="153">
        <v>1.8380000000000001E-2</v>
      </c>
      <c r="D728" s="152">
        <v>49806.76</v>
      </c>
      <c r="E728" s="154">
        <f t="shared" si="11"/>
        <v>915.4482488000001</v>
      </c>
    </row>
    <row r="729" spans="1:5">
      <c r="A729" s="152">
        <v>911910</v>
      </c>
      <c r="B729" s="153" t="s">
        <v>7</v>
      </c>
      <c r="C729" s="153">
        <v>1.405E-2</v>
      </c>
      <c r="D729" s="152">
        <v>49671.017</v>
      </c>
      <c r="E729" s="154">
        <f t="shared" si="11"/>
        <v>697.87778885</v>
      </c>
    </row>
    <row r="730" spans="1:5">
      <c r="A730" s="152">
        <v>911940</v>
      </c>
      <c r="B730" s="153" t="s">
        <v>7</v>
      </c>
      <c r="C730" s="153">
        <v>2.3730000000000001E-2</v>
      </c>
      <c r="D730" s="152">
        <v>49648</v>
      </c>
      <c r="E730" s="154">
        <f t="shared" si="11"/>
        <v>1178.1470400000001</v>
      </c>
    </row>
    <row r="731" spans="1:5">
      <c r="A731" s="152">
        <v>911970</v>
      </c>
      <c r="B731" s="153" t="s">
        <v>7</v>
      </c>
      <c r="C731" s="153">
        <v>3.2000000000000001E-2</v>
      </c>
      <c r="D731" s="152">
        <v>49660.75</v>
      </c>
      <c r="E731" s="154">
        <f t="shared" si="11"/>
        <v>1589.144</v>
      </c>
    </row>
    <row r="732" spans="1:5">
      <c r="A732" s="152">
        <v>911980</v>
      </c>
      <c r="B732" s="153" t="s">
        <v>7</v>
      </c>
      <c r="C732" s="153">
        <v>1.8200000000000001E-2</v>
      </c>
      <c r="D732" s="152">
        <v>49708.207000000002</v>
      </c>
      <c r="E732" s="154">
        <f t="shared" si="11"/>
        <v>904.68936740000004</v>
      </c>
    </row>
    <row r="733" spans="1:5">
      <c r="A733" s="152">
        <v>912000</v>
      </c>
      <c r="B733" s="153" t="s">
        <v>7</v>
      </c>
      <c r="C733" s="153">
        <v>3.3750000000000002E-2</v>
      </c>
      <c r="D733" s="152">
        <v>49713.074000000001</v>
      </c>
      <c r="E733" s="154">
        <f t="shared" si="11"/>
        <v>1677.8162475000001</v>
      </c>
    </row>
    <row r="734" spans="1:5">
      <c r="A734" s="152">
        <v>912010</v>
      </c>
      <c r="B734" s="153" t="s">
        <v>7</v>
      </c>
      <c r="C734" s="153">
        <v>1.4999999999999999E-2</v>
      </c>
      <c r="D734" s="152">
        <v>1729648</v>
      </c>
      <c r="E734" s="154">
        <f t="shared" si="11"/>
        <v>25944.719999999998</v>
      </c>
    </row>
    <row r="735" spans="1:5">
      <c r="A735" s="152">
        <v>912020</v>
      </c>
      <c r="B735" s="153" t="s">
        <v>7</v>
      </c>
      <c r="C735" s="153">
        <v>1.4999999999999999E-2</v>
      </c>
      <c r="D735" s="152">
        <v>49648</v>
      </c>
      <c r="E735" s="154">
        <f t="shared" si="11"/>
        <v>744.72</v>
      </c>
    </row>
    <row r="736" spans="1:5">
      <c r="A736" s="152">
        <v>912021</v>
      </c>
      <c r="B736" s="153" t="s">
        <v>7</v>
      </c>
      <c r="C736" s="153">
        <v>1.933E-2</v>
      </c>
      <c r="D736" s="152">
        <v>50634.586000000003</v>
      </c>
      <c r="E736" s="154">
        <f t="shared" si="11"/>
        <v>978.76654738000002</v>
      </c>
    </row>
    <row r="737" spans="1:5">
      <c r="A737" s="152">
        <v>912030</v>
      </c>
      <c r="B737" s="153" t="s">
        <v>7</v>
      </c>
      <c r="C737" s="153">
        <v>1.338E-2</v>
      </c>
      <c r="D737" s="152">
        <v>49648</v>
      </c>
      <c r="E737" s="154">
        <f t="shared" si="11"/>
        <v>664.29023999999993</v>
      </c>
    </row>
    <row r="738" spans="1:5">
      <c r="A738" s="152">
        <v>912041</v>
      </c>
      <c r="B738" s="153" t="s">
        <v>7</v>
      </c>
      <c r="C738" s="153">
        <v>1.18E-2</v>
      </c>
      <c r="D738" s="152">
        <v>49648</v>
      </c>
      <c r="E738" s="154">
        <f t="shared" si="11"/>
        <v>585.84640000000002</v>
      </c>
    </row>
    <row r="739" spans="1:5">
      <c r="A739" s="152">
        <v>912043</v>
      </c>
      <c r="B739" s="153" t="s">
        <v>7</v>
      </c>
      <c r="C739" s="153">
        <v>8.7999999999999995E-2</v>
      </c>
      <c r="D739" s="152">
        <v>49668</v>
      </c>
      <c r="E739" s="154">
        <f t="shared" si="11"/>
        <v>4370.7839999999997</v>
      </c>
    </row>
    <row r="740" spans="1:5">
      <c r="A740" s="152">
        <v>912060</v>
      </c>
      <c r="B740" s="153" t="s">
        <v>7</v>
      </c>
      <c r="C740" s="153">
        <v>2.4E-2</v>
      </c>
      <c r="D740" s="152">
        <v>49693.061000000002</v>
      </c>
      <c r="E740" s="154">
        <f t="shared" si="11"/>
        <v>1192.633464</v>
      </c>
    </row>
    <row r="741" spans="1:5">
      <c r="A741" s="152">
        <v>912061</v>
      </c>
      <c r="B741" s="153" t="s">
        <v>7</v>
      </c>
      <c r="C741" s="153">
        <v>1.193E-2</v>
      </c>
      <c r="D741" s="152">
        <v>49733.836000000003</v>
      </c>
      <c r="E741" s="154">
        <f t="shared" si="11"/>
        <v>593.32466348000003</v>
      </c>
    </row>
    <row r="742" spans="1:5">
      <c r="A742" s="152">
        <v>912070</v>
      </c>
      <c r="B742" s="153" t="s">
        <v>7</v>
      </c>
      <c r="C742" s="153">
        <v>5.2999999999999999E-2</v>
      </c>
      <c r="D742" s="152">
        <v>49648</v>
      </c>
      <c r="E742" s="154">
        <f t="shared" si="11"/>
        <v>2631.3440000000001</v>
      </c>
    </row>
    <row r="743" spans="1:5">
      <c r="A743" s="152">
        <v>912080</v>
      </c>
      <c r="B743" s="153" t="s">
        <v>7</v>
      </c>
      <c r="C743" s="153">
        <v>3.3000000000000002E-2</v>
      </c>
      <c r="D743" s="152">
        <v>49678.915000000001</v>
      </c>
      <c r="E743" s="154">
        <f t="shared" si="11"/>
        <v>1639.4041950000001</v>
      </c>
    </row>
    <row r="744" spans="1:5">
      <c r="A744" s="152">
        <v>912090</v>
      </c>
      <c r="B744" s="153" t="s">
        <v>7</v>
      </c>
      <c r="C744" s="153">
        <v>8.4999999999999992E-2</v>
      </c>
      <c r="D744" s="152">
        <v>49718.805</v>
      </c>
      <c r="E744" s="154">
        <f t="shared" si="11"/>
        <v>4226.0984249999992</v>
      </c>
    </row>
    <row r="745" spans="1:5">
      <c r="A745" s="152">
        <v>912111</v>
      </c>
      <c r="B745" s="153" t="s">
        <v>7</v>
      </c>
      <c r="C745" s="153">
        <v>3.5999999999999997E-2</v>
      </c>
      <c r="D745" s="152">
        <v>49693.2</v>
      </c>
      <c r="E745" s="154">
        <f t="shared" si="11"/>
        <v>1788.9551999999996</v>
      </c>
    </row>
    <row r="746" spans="1:5">
      <c r="A746" s="152">
        <v>912112</v>
      </c>
      <c r="B746" s="153" t="s">
        <v>7</v>
      </c>
      <c r="C746" s="153">
        <v>1.9E-2</v>
      </c>
      <c r="D746" s="152">
        <v>49661.94</v>
      </c>
      <c r="E746" s="154">
        <f t="shared" si="11"/>
        <v>943.57686000000001</v>
      </c>
    </row>
    <row r="747" spans="1:5">
      <c r="A747" s="152">
        <v>912113</v>
      </c>
      <c r="B747" s="153" t="s">
        <v>7</v>
      </c>
      <c r="C747" s="153">
        <v>3.6999999999999998E-2</v>
      </c>
      <c r="D747" s="152">
        <v>49678.14</v>
      </c>
      <c r="E747" s="154">
        <f t="shared" si="11"/>
        <v>1838.0911799999999</v>
      </c>
    </row>
    <row r="748" spans="1:5">
      <c r="A748" s="152">
        <v>912132</v>
      </c>
      <c r="B748" s="153" t="s">
        <v>7</v>
      </c>
      <c r="C748" s="153">
        <v>1.183E-2</v>
      </c>
      <c r="D748" s="152">
        <v>49677.953999999998</v>
      </c>
      <c r="E748" s="154">
        <f t="shared" si="11"/>
        <v>587.69019581999999</v>
      </c>
    </row>
    <row r="749" spans="1:5">
      <c r="A749" s="152">
        <v>912133</v>
      </c>
      <c r="B749" s="153" t="s">
        <v>7</v>
      </c>
      <c r="C749" s="153">
        <v>1.1440000000000001E-2</v>
      </c>
      <c r="D749" s="152">
        <v>50396.741000000002</v>
      </c>
      <c r="E749" s="154">
        <f t="shared" si="11"/>
        <v>576.53871704000005</v>
      </c>
    </row>
    <row r="750" spans="1:5">
      <c r="A750" s="152">
        <v>912142</v>
      </c>
      <c r="B750" s="153" t="s">
        <v>7</v>
      </c>
      <c r="C750" s="153">
        <v>2.1999999999999999E-2</v>
      </c>
      <c r="D750" s="152">
        <v>49696.637000000002</v>
      </c>
      <c r="E750" s="154">
        <f t="shared" si="11"/>
        <v>1093.326014</v>
      </c>
    </row>
    <row r="751" spans="1:5">
      <c r="A751" s="152">
        <v>912152</v>
      </c>
      <c r="B751" s="153" t="s">
        <v>7</v>
      </c>
      <c r="C751" s="153">
        <v>2.8740000000000002E-2</v>
      </c>
      <c r="D751" s="152">
        <v>49648</v>
      </c>
      <c r="E751" s="154">
        <f t="shared" si="11"/>
        <v>1426.8835200000001</v>
      </c>
    </row>
    <row r="752" spans="1:5">
      <c r="A752" s="152">
        <v>912160</v>
      </c>
      <c r="B752" s="153" t="s">
        <v>7</v>
      </c>
      <c r="C752" s="153">
        <v>1.417E-2</v>
      </c>
      <c r="D752" s="152">
        <v>49864.698000000004</v>
      </c>
      <c r="E752" s="154">
        <f t="shared" si="11"/>
        <v>706.58277066000005</v>
      </c>
    </row>
    <row r="753" spans="1:5">
      <c r="A753" s="152">
        <v>912170</v>
      </c>
      <c r="B753" s="153" t="s">
        <v>7</v>
      </c>
      <c r="C753" s="153">
        <v>2.035E-2</v>
      </c>
      <c r="D753" s="152">
        <v>49870.18</v>
      </c>
      <c r="E753" s="154">
        <f t="shared" si="11"/>
        <v>1014.858163</v>
      </c>
    </row>
    <row r="754" spans="1:5">
      <c r="A754" s="152">
        <v>912180</v>
      </c>
      <c r="B754" s="153" t="s">
        <v>7</v>
      </c>
      <c r="C754" s="153">
        <v>4.5999999999999999E-2</v>
      </c>
      <c r="D754" s="152">
        <v>49648</v>
      </c>
      <c r="E754" s="154">
        <f t="shared" si="11"/>
        <v>2283.808</v>
      </c>
    </row>
    <row r="755" spans="1:5">
      <c r="A755" s="152">
        <v>912190</v>
      </c>
      <c r="B755" s="153" t="s">
        <v>7</v>
      </c>
      <c r="C755" s="153">
        <v>1.4999999999999999E-2</v>
      </c>
      <c r="D755" s="152">
        <v>49648</v>
      </c>
      <c r="E755" s="154">
        <f t="shared" si="11"/>
        <v>744.72</v>
      </c>
    </row>
    <row r="756" spans="1:5">
      <c r="A756" s="152">
        <v>912210</v>
      </c>
      <c r="B756" s="153" t="s">
        <v>7</v>
      </c>
      <c r="C756" s="153">
        <v>0.05</v>
      </c>
      <c r="D756" s="152">
        <v>49650.22</v>
      </c>
      <c r="E756" s="154">
        <f t="shared" si="11"/>
        <v>2482.5110000000004</v>
      </c>
    </row>
    <row r="757" spans="1:5">
      <c r="A757" s="152">
        <v>912212</v>
      </c>
      <c r="B757" s="153" t="s">
        <v>7</v>
      </c>
      <c r="C757" s="153">
        <v>0.05</v>
      </c>
      <c r="D757" s="152">
        <v>49648</v>
      </c>
      <c r="E757" s="154">
        <f t="shared" si="11"/>
        <v>2482.4</v>
      </c>
    </row>
    <row r="758" spans="1:5">
      <c r="A758" s="152">
        <v>912215</v>
      </c>
      <c r="B758" s="153" t="s">
        <v>7</v>
      </c>
      <c r="C758" s="153">
        <v>4.8500000000000001E-2</v>
      </c>
      <c r="D758" s="152">
        <v>49698</v>
      </c>
      <c r="E758" s="154">
        <f t="shared" si="11"/>
        <v>2410.3530000000001</v>
      </c>
    </row>
    <row r="759" spans="1:5">
      <c r="A759" s="152">
        <v>912243</v>
      </c>
      <c r="B759" s="153" t="s">
        <v>7</v>
      </c>
      <c r="C759" s="153">
        <v>9.4500000000000001E-2</v>
      </c>
      <c r="D759" s="152">
        <v>49648</v>
      </c>
      <c r="E759" s="154">
        <f t="shared" si="11"/>
        <v>4691.7359999999999</v>
      </c>
    </row>
    <row r="760" spans="1:5">
      <c r="A760" s="152">
        <v>912245</v>
      </c>
      <c r="B760" s="153" t="s">
        <v>7</v>
      </c>
      <c r="C760" s="153">
        <v>1.4999999999999999E-2</v>
      </c>
      <c r="D760" s="152">
        <v>49648</v>
      </c>
      <c r="E760" s="154">
        <f t="shared" si="11"/>
        <v>744.72</v>
      </c>
    </row>
    <row r="761" spans="1:5">
      <c r="A761" s="152">
        <v>912246</v>
      </c>
      <c r="B761" s="153" t="s">
        <v>7</v>
      </c>
      <c r="C761" s="153">
        <v>1.18E-2</v>
      </c>
      <c r="D761" s="152">
        <v>49648</v>
      </c>
      <c r="E761" s="154">
        <f t="shared" si="11"/>
        <v>585.84640000000002</v>
      </c>
    </row>
    <row r="762" spans="1:5">
      <c r="A762" s="152">
        <v>912247</v>
      </c>
      <c r="B762" s="153" t="s">
        <v>7</v>
      </c>
      <c r="C762" s="153">
        <v>2.504E-2</v>
      </c>
      <c r="D762" s="152">
        <v>49697.707999999999</v>
      </c>
      <c r="E762" s="154">
        <f t="shared" si="11"/>
        <v>1244.4306083199999</v>
      </c>
    </row>
    <row r="763" spans="1:5">
      <c r="A763" s="152">
        <v>912248</v>
      </c>
      <c r="B763" s="153" t="s">
        <v>7</v>
      </c>
      <c r="C763" s="153">
        <v>2.7270000000000003E-2</v>
      </c>
      <c r="D763" s="152">
        <v>49648</v>
      </c>
      <c r="E763" s="154">
        <f t="shared" si="11"/>
        <v>1353.9009600000002</v>
      </c>
    </row>
    <row r="764" spans="1:5">
      <c r="A764" s="152">
        <v>912249</v>
      </c>
      <c r="B764" s="153" t="s">
        <v>7</v>
      </c>
      <c r="C764" s="153">
        <v>6.046E-2</v>
      </c>
      <c r="D764" s="152">
        <v>49675.229999999996</v>
      </c>
      <c r="E764" s="154">
        <f t="shared" si="11"/>
        <v>3003.3644057999995</v>
      </c>
    </row>
    <row r="765" spans="1:5">
      <c r="A765" s="152">
        <v>912250</v>
      </c>
      <c r="B765" s="153" t="s">
        <v>7</v>
      </c>
      <c r="C765" s="153">
        <v>7.1739999999999998E-2</v>
      </c>
      <c r="D765" s="152">
        <v>49664.406999999999</v>
      </c>
      <c r="E765" s="154">
        <f t="shared" si="11"/>
        <v>3562.9245581800001</v>
      </c>
    </row>
    <row r="766" spans="1:5">
      <c r="A766" s="152">
        <v>912251</v>
      </c>
      <c r="B766" s="153" t="s">
        <v>7</v>
      </c>
      <c r="C766" s="153">
        <v>4.1270000000000001E-2</v>
      </c>
      <c r="D766" s="152">
        <v>49672.872000000003</v>
      </c>
      <c r="E766" s="154">
        <f t="shared" si="11"/>
        <v>2049.9994274400001</v>
      </c>
    </row>
    <row r="767" spans="1:5">
      <c r="A767" s="152">
        <v>912252</v>
      </c>
      <c r="B767" s="153" t="s">
        <v>7</v>
      </c>
      <c r="C767" s="153">
        <v>7.3630000000000001E-2</v>
      </c>
      <c r="D767" s="152">
        <v>49661.525999999998</v>
      </c>
      <c r="E767" s="154">
        <f t="shared" si="11"/>
        <v>3656.5781593799998</v>
      </c>
    </row>
    <row r="768" spans="1:5">
      <c r="A768" s="152">
        <v>912253</v>
      </c>
      <c r="B768" s="153" t="s">
        <v>7</v>
      </c>
      <c r="C768" s="153">
        <v>5.3749999999999999E-2</v>
      </c>
      <c r="D768" s="152">
        <v>49676.347000000002</v>
      </c>
      <c r="E768" s="154">
        <f t="shared" si="11"/>
        <v>2670.10365125</v>
      </c>
    </row>
    <row r="769" spans="1:5">
      <c r="A769" s="152">
        <v>912254</v>
      </c>
      <c r="B769" s="153" t="s">
        <v>7</v>
      </c>
      <c r="C769" s="153">
        <v>5.2340000000000005E-2</v>
      </c>
      <c r="D769" s="152">
        <v>49707.46</v>
      </c>
      <c r="E769" s="154">
        <f t="shared" si="11"/>
        <v>2601.6884564000002</v>
      </c>
    </row>
    <row r="770" spans="1:5">
      <c r="A770" s="152">
        <v>912255</v>
      </c>
      <c r="B770" s="153" t="s">
        <v>7</v>
      </c>
      <c r="C770" s="153">
        <v>5.9659999999999998E-2</v>
      </c>
      <c r="D770" s="152">
        <v>49671.194000000003</v>
      </c>
      <c r="E770" s="154">
        <f t="shared" si="11"/>
        <v>2963.3834340399999</v>
      </c>
    </row>
    <row r="771" spans="1:5">
      <c r="A771" s="152">
        <v>912256</v>
      </c>
      <c r="B771" s="153" t="s">
        <v>7</v>
      </c>
      <c r="C771" s="153">
        <v>2.7459999999999998E-2</v>
      </c>
      <c r="D771" s="152">
        <v>49648</v>
      </c>
      <c r="E771" s="154">
        <f t="shared" ref="E771:E834" si="12">C771 * D771</f>
        <v>1363.3340799999999</v>
      </c>
    </row>
    <row r="772" spans="1:5">
      <c r="A772" s="152">
        <v>912257</v>
      </c>
      <c r="B772" s="153" t="s">
        <v>7</v>
      </c>
      <c r="C772" s="153">
        <v>4.2000000000000003E-2</v>
      </c>
      <c r="D772" s="152">
        <v>49648</v>
      </c>
      <c r="E772" s="154">
        <f t="shared" si="12"/>
        <v>2085.2160000000003</v>
      </c>
    </row>
    <row r="773" spans="1:5">
      <c r="A773" s="152">
        <v>912259</v>
      </c>
      <c r="B773" s="153" t="s">
        <v>7</v>
      </c>
      <c r="C773" s="153">
        <v>2.1499999999999998E-2</v>
      </c>
      <c r="D773" s="152">
        <v>49648</v>
      </c>
      <c r="E773" s="154">
        <f t="shared" si="12"/>
        <v>1067.432</v>
      </c>
    </row>
    <row r="774" spans="1:5">
      <c r="A774" s="152">
        <v>912270</v>
      </c>
      <c r="B774" s="153" t="s">
        <v>7</v>
      </c>
      <c r="C774" s="153">
        <v>5.6000000000000001E-2</v>
      </c>
      <c r="D774" s="152">
        <v>52175.4</v>
      </c>
      <c r="E774" s="154">
        <f t="shared" si="12"/>
        <v>2921.8224</v>
      </c>
    </row>
    <row r="775" spans="1:5">
      <c r="A775" s="152">
        <v>912271</v>
      </c>
      <c r="B775" s="153" t="s">
        <v>7</v>
      </c>
      <c r="C775" s="153">
        <v>1.102E-2</v>
      </c>
      <c r="D775" s="152">
        <v>49735.904000000002</v>
      </c>
      <c r="E775" s="154">
        <f t="shared" si="12"/>
        <v>548.08966208000004</v>
      </c>
    </row>
    <row r="776" spans="1:5">
      <c r="A776" s="152">
        <v>912280</v>
      </c>
      <c r="B776" s="153" t="s">
        <v>7</v>
      </c>
      <c r="C776" s="153">
        <v>4.1500000000000002E-2</v>
      </c>
      <c r="D776" s="152">
        <v>49983.864000000001</v>
      </c>
      <c r="E776" s="154">
        <f t="shared" si="12"/>
        <v>2074.3303560000004</v>
      </c>
    </row>
    <row r="777" spans="1:5">
      <c r="A777" s="152">
        <v>912281</v>
      </c>
      <c r="B777" s="153" t="s">
        <v>7</v>
      </c>
      <c r="C777" s="153">
        <v>1.6250000000000001E-2</v>
      </c>
      <c r="D777" s="152">
        <v>49661.2</v>
      </c>
      <c r="E777" s="154">
        <f t="shared" si="12"/>
        <v>806.99450000000002</v>
      </c>
    </row>
    <row r="778" spans="1:5">
      <c r="A778" s="152">
        <v>912290</v>
      </c>
      <c r="B778" s="153" t="s">
        <v>7</v>
      </c>
      <c r="C778" s="153">
        <v>5.7000000000000002E-2</v>
      </c>
      <c r="D778" s="152">
        <v>49658.684000000001</v>
      </c>
      <c r="E778" s="154">
        <f t="shared" si="12"/>
        <v>2830.5449880000001</v>
      </c>
    </row>
    <row r="779" spans="1:5">
      <c r="A779" s="152">
        <v>912292</v>
      </c>
      <c r="B779" s="153" t="s">
        <v>7</v>
      </c>
      <c r="C779" s="153">
        <v>1.166E-2</v>
      </c>
      <c r="D779" s="152">
        <v>51900.289000000004</v>
      </c>
      <c r="E779" s="154">
        <f t="shared" si="12"/>
        <v>605.15736974000004</v>
      </c>
    </row>
    <row r="780" spans="1:5">
      <c r="A780" s="152">
        <v>912300</v>
      </c>
      <c r="B780" s="153" t="s">
        <v>7</v>
      </c>
      <c r="C780" s="153">
        <v>4.614E-2</v>
      </c>
      <c r="D780" s="152">
        <v>49758.546999999999</v>
      </c>
      <c r="E780" s="154">
        <f t="shared" si="12"/>
        <v>2295.8593585799999</v>
      </c>
    </row>
    <row r="781" spans="1:5">
      <c r="A781" s="152">
        <v>912311</v>
      </c>
      <c r="B781" s="153" t="s">
        <v>7</v>
      </c>
      <c r="C781" s="153">
        <v>1.95E-2</v>
      </c>
      <c r="D781" s="152">
        <v>49648</v>
      </c>
      <c r="E781" s="154">
        <f t="shared" si="12"/>
        <v>968.13599999999997</v>
      </c>
    </row>
    <row r="782" spans="1:5">
      <c r="A782" s="152">
        <v>912313</v>
      </c>
      <c r="B782" s="153" t="s">
        <v>7</v>
      </c>
      <c r="C782" s="153">
        <v>2.9379999999999996E-2</v>
      </c>
      <c r="D782" s="152">
        <v>49648</v>
      </c>
      <c r="E782" s="154">
        <f t="shared" si="12"/>
        <v>1458.6582399999998</v>
      </c>
    </row>
    <row r="783" spans="1:5">
      <c r="A783" s="152">
        <v>912330</v>
      </c>
      <c r="B783" s="153" t="s">
        <v>7</v>
      </c>
      <c r="C783" s="153">
        <v>2.7639999999999998E-2</v>
      </c>
      <c r="D783" s="152">
        <v>51919.74</v>
      </c>
      <c r="E783" s="154">
        <f t="shared" si="12"/>
        <v>1435.0616135999999</v>
      </c>
    </row>
    <row r="784" spans="1:5">
      <c r="A784" s="152">
        <v>912332</v>
      </c>
      <c r="B784" s="153" t="s">
        <v>7</v>
      </c>
      <c r="C784" s="153">
        <v>5.6000000000000001E-2</v>
      </c>
      <c r="D784" s="152">
        <v>49648</v>
      </c>
      <c r="E784" s="154">
        <f t="shared" si="12"/>
        <v>2780.288</v>
      </c>
    </row>
    <row r="785" spans="1:5">
      <c r="A785" s="152">
        <v>912340</v>
      </c>
      <c r="B785" s="153" t="s">
        <v>7</v>
      </c>
      <c r="C785" s="153">
        <v>1.1679999999999999E-2</v>
      </c>
      <c r="D785" s="152">
        <v>49701.135000000002</v>
      </c>
      <c r="E785" s="154">
        <f t="shared" si="12"/>
        <v>580.5092568</v>
      </c>
    </row>
    <row r="786" spans="1:5">
      <c r="A786" s="152">
        <v>912351</v>
      </c>
      <c r="B786" s="153" t="s">
        <v>7</v>
      </c>
      <c r="C786" s="153">
        <v>1.125E-2</v>
      </c>
      <c r="D786" s="152">
        <v>49648</v>
      </c>
      <c r="E786" s="154">
        <f t="shared" si="12"/>
        <v>558.54</v>
      </c>
    </row>
    <row r="787" spans="1:5">
      <c r="A787" s="152">
        <v>912360</v>
      </c>
      <c r="B787" s="153" t="s">
        <v>7</v>
      </c>
      <c r="C787" s="153">
        <v>1.1981200000000001E-2</v>
      </c>
      <c r="D787" s="152">
        <v>49648</v>
      </c>
      <c r="E787" s="154">
        <f t="shared" si="12"/>
        <v>594.84261760000004</v>
      </c>
    </row>
    <row r="788" spans="1:5">
      <c r="A788" s="152">
        <v>912361</v>
      </c>
      <c r="B788" s="153" t="s">
        <v>7</v>
      </c>
      <c r="C788" s="153">
        <v>5.7670000000000006E-2</v>
      </c>
      <c r="D788" s="152">
        <v>49670.216</v>
      </c>
      <c r="E788" s="154">
        <f t="shared" si="12"/>
        <v>2864.4813567200003</v>
      </c>
    </row>
    <row r="789" spans="1:5">
      <c r="A789" s="152">
        <v>912363</v>
      </c>
      <c r="B789" s="153" t="s">
        <v>7</v>
      </c>
      <c r="C789" s="153">
        <v>1.634E-2</v>
      </c>
      <c r="D789" s="152">
        <v>49997.4</v>
      </c>
      <c r="E789" s="154">
        <f t="shared" si="12"/>
        <v>816.95751600000006</v>
      </c>
    </row>
    <row r="790" spans="1:5">
      <c r="A790" s="152">
        <v>912364</v>
      </c>
      <c r="B790" s="153" t="s">
        <v>7</v>
      </c>
      <c r="C790" s="153">
        <v>1.188E-2</v>
      </c>
      <c r="D790" s="152">
        <v>50436.468000000001</v>
      </c>
      <c r="E790" s="154">
        <f t="shared" si="12"/>
        <v>599.18523984000001</v>
      </c>
    </row>
    <row r="791" spans="1:5">
      <c r="A791" s="152">
        <v>912366</v>
      </c>
      <c r="B791" s="153" t="s">
        <v>7</v>
      </c>
      <c r="C791" s="153">
        <v>1.1140000000000001E-2</v>
      </c>
      <c r="D791" s="152">
        <v>49659.525000000001</v>
      </c>
      <c r="E791" s="154">
        <f t="shared" si="12"/>
        <v>553.2071085</v>
      </c>
    </row>
    <row r="792" spans="1:5">
      <c r="A792" s="152">
        <v>912367</v>
      </c>
      <c r="B792" s="153" t="s">
        <v>7</v>
      </c>
      <c r="C792" s="153">
        <v>2.7479999999999997E-2</v>
      </c>
      <c r="D792" s="152">
        <v>49669.94</v>
      </c>
      <c r="E792" s="154">
        <f t="shared" si="12"/>
        <v>1364.9299512</v>
      </c>
    </row>
    <row r="793" spans="1:5">
      <c r="A793" s="152">
        <v>912368</v>
      </c>
      <c r="B793" s="153" t="s">
        <v>7</v>
      </c>
      <c r="C793" s="153">
        <v>5.8400000000000001E-2</v>
      </c>
      <c r="D793" s="152">
        <v>49657.67</v>
      </c>
      <c r="E793" s="154">
        <f t="shared" si="12"/>
        <v>2900.007928</v>
      </c>
    </row>
    <row r="794" spans="1:5">
      <c r="A794" s="152">
        <v>912380</v>
      </c>
      <c r="B794" s="153" t="s">
        <v>7</v>
      </c>
      <c r="C794" s="153">
        <v>5.7380000000000007E-2</v>
      </c>
      <c r="D794" s="152">
        <v>50092.62</v>
      </c>
      <c r="E794" s="154">
        <f t="shared" si="12"/>
        <v>2874.3145356000005</v>
      </c>
    </row>
    <row r="795" spans="1:5">
      <c r="A795" s="152">
        <v>912381</v>
      </c>
      <c r="B795" s="153" t="s">
        <v>7</v>
      </c>
      <c r="C795" s="153">
        <v>3.5000000000000003E-2</v>
      </c>
      <c r="D795" s="152">
        <v>49674.12</v>
      </c>
      <c r="E795" s="154">
        <f t="shared" si="12"/>
        <v>1738.5942000000002</v>
      </c>
    </row>
    <row r="796" spans="1:5">
      <c r="A796" s="152">
        <v>912382</v>
      </c>
      <c r="B796" s="153" t="s">
        <v>7</v>
      </c>
      <c r="C796" s="153">
        <v>6.0750000000000005E-2</v>
      </c>
      <c r="D796" s="152">
        <v>49648</v>
      </c>
      <c r="E796" s="154">
        <f t="shared" si="12"/>
        <v>3016.1160000000004</v>
      </c>
    </row>
    <row r="797" spans="1:5">
      <c r="A797" s="152">
        <v>912400</v>
      </c>
      <c r="B797" s="153" t="s">
        <v>7</v>
      </c>
      <c r="C797" s="153">
        <v>1.584E-2</v>
      </c>
      <c r="D797" s="152">
        <v>49673.9</v>
      </c>
      <c r="E797" s="154">
        <f t="shared" si="12"/>
        <v>786.83457599999997</v>
      </c>
    </row>
    <row r="798" spans="1:5">
      <c r="A798" s="152">
        <v>912404</v>
      </c>
      <c r="B798" s="153" t="s">
        <v>7</v>
      </c>
      <c r="C798" s="153">
        <v>1.1310000000000001E-2</v>
      </c>
      <c r="D798" s="152">
        <v>49704.296999999999</v>
      </c>
      <c r="E798" s="154">
        <f t="shared" si="12"/>
        <v>562.15559906999999</v>
      </c>
    </row>
    <row r="799" spans="1:5">
      <c r="A799" s="152">
        <v>912411</v>
      </c>
      <c r="B799" s="153" t="s">
        <v>7</v>
      </c>
      <c r="C799" s="153">
        <v>5.7500000000000002E-2</v>
      </c>
      <c r="D799" s="152">
        <v>49661.07</v>
      </c>
      <c r="E799" s="154">
        <f t="shared" si="12"/>
        <v>2855.5115249999999</v>
      </c>
    </row>
    <row r="800" spans="1:5">
      <c r="A800" s="152">
        <v>912413</v>
      </c>
      <c r="B800" s="153" t="s">
        <v>7</v>
      </c>
      <c r="C800" s="153">
        <v>4.1000000000000002E-2</v>
      </c>
      <c r="D800" s="152">
        <v>49835.070999999996</v>
      </c>
      <c r="E800" s="154">
        <f t="shared" si="12"/>
        <v>2043.2379109999999</v>
      </c>
    </row>
    <row r="801" spans="1:5">
      <c r="A801" s="152">
        <v>912414</v>
      </c>
      <c r="B801" s="153" t="s">
        <v>7</v>
      </c>
      <c r="C801" s="153">
        <v>3.9320000000000001E-2</v>
      </c>
      <c r="D801" s="152">
        <v>49669.650999999998</v>
      </c>
      <c r="E801" s="154">
        <f t="shared" si="12"/>
        <v>1953.01067732</v>
      </c>
    </row>
    <row r="802" spans="1:5">
      <c r="A802" s="152">
        <v>912420</v>
      </c>
      <c r="B802" s="153" t="s">
        <v>7</v>
      </c>
      <c r="C802" s="153">
        <v>1.7639999999999999E-2</v>
      </c>
      <c r="D802" s="152">
        <v>52542.520000000004</v>
      </c>
      <c r="E802" s="154">
        <f t="shared" si="12"/>
        <v>926.85005280000007</v>
      </c>
    </row>
    <row r="803" spans="1:5">
      <c r="A803" s="152">
        <v>912430</v>
      </c>
      <c r="B803" s="153" t="s">
        <v>7</v>
      </c>
      <c r="C803" s="153">
        <v>8.4999999999999992E-2</v>
      </c>
      <c r="D803" s="152">
        <v>49648</v>
      </c>
      <c r="E803" s="154">
        <f t="shared" si="12"/>
        <v>4220.08</v>
      </c>
    </row>
    <row r="804" spans="1:5">
      <c r="A804" s="152">
        <v>912431</v>
      </c>
      <c r="B804" s="153" t="s">
        <v>7</v>
      </c>
      <c r="C804" s="153">
        <v>1.4999999999999999E-2</v>
      </c>
      <c r="D804" s="152">
        <v>49648</v>
      </c>
      <c r="E804" s="154">
        <f t="shared" si="12"/>
        <v>744.72</v>
      </c>
    </row>
    <row r="805" spans="1:5">
      <c r="A805" s="152">
        <v>912440</v>
      </c>
      <c r="B805" s="153" t="s">
        <v>7</v>
      </c>
      <c r="C805" s="153">
        <v>5.5100000000000003E-2</v>
      </c>
      <c r="D805" s="152">
        <v>49997.976000000002</v>
      </c>
      <c r="E805" s="154">
        <f t="shared" si="12"/>
        <v>2754.8884776000004</v>
      </c>
    </row>
    <row r="806" spans="1:5">
      <c r="A806" s="152">
        <v>912441</v>
      </c>
      <c r="B806" s="153" t="s">
        <v>7</v>
      </c>
      <c r="C806" s="153">
        <v>1.4999999999999999E-2</v>
      </c>
      <c r="D806" s="152">
        <v>49699.497000000003</v>
      </c>
      <c r="E806" s="154">
        <f t="shared" si="12"/>
        <v>745.49245500000006</v>
      </c>
    </row>
    <row r="807" spans="1:5">
      <c r="A807" s="152">
        <v>912463</v>
      </c>
      <c r="B807" s="153" t="s">
        <v>7</v>
      </c>
      <c r="C807" s="153">
        <v>2.6250000000000002E-2</v>
      </c>
      <c r="D807" s="152">
        <v>49648</v>
      </c>
      <c r="E807" s="154">
        <f t="shared" si="12"/>
        <v>1303.2600000000002</v>
      </c>
    </row>
    <row r="808" spans="1:5">
      <c r="A808" s="152">
        <v>912464</v>
      </c>
      <c r="B808" s="153" t="s">
        <v>7</v>
      </c>
      <c r="C808" s="153">
        <v>5.9000000000000004E-2</v>
      </c>
      <c r="D808" s="152">
        <v>49648</v>
      </c>
      <c r="E808" s="154">
        <f t="shared" si="12"/>
        <v>2929.232</v>
      </c>
    </row>
    <row r="809" spans="1:5">
      <c r="A809" s="152">
        <v>912465</v>
      </c>
      <c r="B809" s="153" t="s">
        <v>7</v>
      </c>
      <c r="C809" s="153">
        <v>2.239E-2</v>
      </c>
      <c r="D809" s="152">
        <v>49648</v>
      </c>
      <c r="E809" s="154">
        <f t="shared" si="12"/>
        <v>1111.6187199999999</v>
      </c>
    </row>
    <row r="810" spans="1:5">
      <c r="A810" s="152">
        <v>912467</v>
      </c>
      <c r="B810" s="153" t="s">
        <v>7</v>
      </c>
      <c r="C810" s="153">
        <v>8.299999999999999E-2</v>
      </c>
      <c r="D810" s="152">
        <v>49813</v>
      </c>
      <c r="E810" s="154">
        <f t="shared" si="12"/>
        <v>4134.4789999999994</v>
      </c>
    </row>
    <row r="811" spans="1:5">
      <c r="A811" s="152">
        <v>912468</v>
      </c>
      <c r="B811" s="153" t="s">
        <v>7</v>
      </c>
      <c r="C811" s="153">
        <v>8.6999999999999994E-2</v>
      </c>
      <c r="D811" s="152">
        <v>49652.607000000004</v>
      </c>
      <c r="E811" s="154">
        <f t="shared" si="12"/>
        <v>4319.776809</v>
      </c>
    </row>
    <row r="812" spans="1:5">
      <c r="A812" s="152">
        <v>912469</v>
      </c>
      <c r="B812" s="153" t="s">
        <v>7</v>
      </c>
      <c r="C812" s="153">
        <v>3.2890000000000003E-2</v>
      </c>
      <c r="D812" s="152">
        <v>49700.639999999999</v>
      </c>
      <c r="E812" s="154">
        <f t="shared" si="12"/>
        <v>1634.6540496</v>
      </c>
    </row>
    <row r="813" spans="1:5">
      <c r="A813" s="152">
        <v>912470</v>
      </c>
      <c r="B813" s="153" t="s">
        <v>7</v>
      </c>
      <c r="C813" s="153">
        <v>1.4999999999999999E-2</v>
      </c>
      <c r="D813" s="152">
        <v>49648</v>
      </c>
      <c r="E813" s="154">
        <f t="shared" si="12"/>
        <v>744.72</v>
      </c>
    </row>
    <row r="814" spans="1:5">
      <c r="A814" s="152">
        <v>912471</v>
      </c>
      <c r="B814" s="153" t="s">
        <v>7</v>
      </c>
      <c r="C814" s="153">
        <v>1.179E-2</v>
      </c>
      <c r="D814" s="152">
        <v>49864.618000000002</v>
      </c>
      <c r="E814" s="154">
        <f t="shared" si="12"/>
        <v>587.90384621999999</v>
      </c>
    </row>
    <row r="815" spans="1:5">
      <c r="A815" s="152">
        <v>912472</v>
      </c>
      <c r="B815" s="153" t="s">
        <v>7</v>
      </c>
      <c r="C815" s="153">
        <v>7.2279999999999997E-2</v>
      </c>
      <c r="D815" s="152">
        <v>49648</v>
      </c>
      <c r="E815" s="154">
        <f t="shared" si="12"/>
        <v>3588.55744</v>
      </c>
    </row>
    <row r="816" spans="1:5">
      <c r="A816" s="152">
        <v>912474</v>
      </c>
      <c r="B816" s="153" t="s">
        <v>7</v>
      </c>
      <c r="C816" s="153">
        <v>6.1260000000000002E-2</v>
      </c>
      <c r="D816" s="152">
        <v>49648</v>
      </c>
      <c r="E816" s="154">
        <f t="shared" si="12"/>
        <v>3041.4364800000003</v>
      </c>
    </row>
    <row r="817" spans="1:5">
      <c r="A817" s="152">
        <v>912475</v>
      </c>
      <c r="B817" s="153" t="s">
        <v>7</v>
      </c>
      <c r="C817" s="153">
        <v>1.128E-2</v>
      </c>
      <c r="D817" s="152">
        <v>49648</v>
      </c>
      <c r="E817" s="154">
        <f t="shared" si="12"/>
        <v>560.02944000000002</v>
      </c>
    </row>
    <row r="818" spans="1:5">
      <c r="A818" s="152">
        <v>912477</v>
      </c>
      <c r="B818" s="153" t="s">
        <v>7</v>
      </c>
      <c r="C818" s="153">
        <v>2.5349999999999998E-2</v>
      </c>
      <c r="D818" s="152">
        <v>49648</v>
      </c>
      <c r="E818" s="154">
        <f t="shared" si="12"/>
        <v>1258.5767999999998</v>
      </c>
    </row>
    <row r="819" spans="1:5">
      <c r="A819" s="152">
        <v>912478</v>
      </c>
      <c r="B819" s="153" t="s">
        <v>7</v>
      </c>
      <c r="C819" s="153">
        <v>2.5430000000000001E-2</v>
      </c>
      <c r="D819" s="152">
        <v>49648</v>
      </c>
      <c r="E819" s="154">
        <f t="shared" si="12"/>
        <v>1262.54864</v>
      </c>
    </row>
    <row r="820" spans="1:5">
      <c r="A820" s="152">
        <v>912479</v>
      </c>
      <c r="B820" s="153" t="s">
        <v>7</v>
      </c>
      <c r="C820" s="153">
        <v>1.8930000000000002E-2</v>
      </c>
      <c r="D820" s="152">
        <v>49648</v>
      </c>
      <c r="E820" s="154">
        <f t="shared" si="12"/>
        <v>939.8366400000001</v>
      </c>
    </row>
    <row r="821" spans="1:5">
      <c r="A821" s="152">
        <v>912480</v>
      </c>
      <c r="B821" s="153" t="s">
        <v>7</v>
      </c>
      <c r="C821" s="153">
        <v>2.4300000000000002E-2</v>
      </c>
      <c r="D821" s="152">
        <v>49648</v>
      </c>
      <c r="E821" s="154">
        <f t="shared" si="12"/>
        <v>1206.4464</v>
      </c>
    </row>
    <row r="822" spans="1:5">
      <c r="A822" s="152">
        <v>912492</v>
      </c>
      <c r="B822" s="153" t="s">
        <v>7</v>
      </c>
      <c r="C822" s="153">
        <v>2.5000000000000001E-2</v>
      </c>
      <c r="D822" s="152">
        <v>49680.94</v>
      </c>
      <c r="E822" s="154">
        <f t="shared" si="12"/>
        <v>1242.0235000000002</v>
      </c>
    </row>
    <row r="823" spans="1:5">
      <c r="A823" s="152">
        <v>912493</v>
      </c>
      <c r="B823" s="153" t="s">
        <v>7</v>
      </c>
      <c r="C823" s="153">
        <v>2.0999999999999998E-2</v>
      </c>
      <c r="D823" s="152">
        <v>49649.5</v>
      </c>
      <c r="E823" s="154">
        <f t="shared" si="12"/>
        <v>1042.6395</v>
      </c>
    </row>
    <row r="824" spans="1:5">
      <c r="A824" s="152">
        <v>912496</v>
      </c>
      <c r="B824" s="153" t="s">
        <v>7</v>
      </c>
      <c r="C824" s="153">
        <v>4.4000000000000004E-2</v>
      </c>
      <c r="D824" s="152">
        <v>49648</v>
      </c>
      <c r="E824" s="154">
        <f t="shared" si="12"/>
        <v>2184.5120000000002</v>
      </c>
    </row>
    <row r="825" spans="1:5">
      <c r="A825" s="152">
        <v>912500</v>
      </c>
      <c r="B825" s="153" t="s">
        <v>7</v>
      </c>
      <c r="C825" s="153">
        <v>2.1499999999999998E-2</v>
      </c>
      <c r="D825" s="152">
        <v>50764.979999999996</v>
      </c>
      <c r="E825" s="154">
        <f t="shared" si="12"/>
        <v>1091.4470699999997</v>
      </c>
    </row>
    <row r="826" spans="1:5">
      <c r="A826" s="152">
        <v>912504</v>
      </c>
      <c r="B826" s="153" t="s">
        <v>7</v>
      </c>
      <c r="C826" s="153">
        <v>3.5999999999999997E-2</v>
      </c>
      <c r="D826" s="152">
        <v>49662.722999999998</v>
      </c>
      <c r="E826" s="154">
        <f t="shared" si="12"/>
        <v>1787.8580279999999</v>
      </c>
    </row>
    <row r="827" spans="1:5">
      <c r="A827" s="152">
        <v>912505</v>
      </c>
      <c r="B827" s="153" t="s">
        <v>7</v>
      </c>
      <c r="C827" s="153">
        <v>1.78E-2</v>
      </c>
      <c r="D827" s="152">
        <v>49648</v>
      </c>
      <c r="E827" s="154">
        <f t="shared" si="12"/>
        <v>883.73439999999994</v>
      </c>
    </row>
    <row r="828" spans="1:5">
      <c r="A828" s="152">
        <v>912508</v>
      </c>
      <c r="B828" s="153" t="s">
        <v>7</v>
      </c>
      <c r="C828" s="153">
        <v>3.7999999999999999E-2</v>
      </c>
      <c r="D828" s="152">
        <v>49648</v>
      </c>
      <c r="E828" s="154">
        <f t="shared" si="12"/>
        <v>1886.624</v>
      </c>
    </row>
    <row r="829" spans="1:5">
      <c r="A829" s="152">
        <v>912512</v>
      </c>
      <c r="B829" s="153" t="s">
        <v>7</v>
      </c>
      <c r="C829" s="153">
        <v>3.2500000000000001E-2</v>
      </c>
      <c r="D829" s="152">
        <v>49780.800000000003</v>
      </c>
      <c r="E829" s="154">
        <f t="shared" si="12"/>
        <v>1617.8760000000002</v>
      </c>
    </row>
    <row r="830" spans="1:5">
      <c r="A830" s="152">
        <v>912514</v>
      </c>
      <c r="B830" s="153" t="s">
        <v>7</v>
      </c>
      <c r="C830" s="153">
        <v>1.1780000000000001E-2</v>
      </c>
      <c r="D830" s="152">
        <v>49654.877999999997</v>
      </c>
      <c r="E830" s="154">
        <f t="shared" si="12"/>
        <v>584.93446284000004</v>
      </c>
    </row>
    <row r="831" spans="1:5">
      <c r="A831" s="152">
        <v>912515</v>
      </c>
      <c r="B831" s="153" t="s">
        <v>7</v>
      </c>
      <c r="C831" s="153">
        <v>1.1650000000000001E-2</v>
      </c>
      <c r="D831" s="152">
        <v>49826.28</v>
      </c>
      <c r="E831" s="154">
        <f t="shared" si="12"/>
        <v>580.47616200000004</v>
      </c>
    </row>
    <row r="832" spans="1:5">
      <c r="A832" s="152">
        <v>912520</v>
      </c>
      <c r="B832" s="153" t="s">
        <v>7</v>
      </c>
      <c r="C832" s="153">
        <v>2.6280000000000005E-2</v>
      </c>
      <c r="D832" s="152">
        <v>49790.55</v>
      </c>
      <c r="E832" s="154">
        <f t="shared" si="12"/>
        <v>1308.4956540000003</v>
      </c>
    </row>
    <row r="833" spans="1:5">
      <c r="A833" s="152">
        <v>912521</v>
      </c>
      <c r="B833" s="153" t="s">
        <v>7</v>
      </c>
      <c r="C833" s="153">
        <v>1.4999999999999999E-2</v>
      </c>
      <c r="D833" s="152">
        <v>49648</v>
      </c>
      <c r="E833" s="154">
        <f t="shared" si="12"/>
        <v>744.72</v>
      </c>
    </row>
    <row r="834" spans="1:5">
      <c r="A834" s="152">
        <v>912522</v>
      </c>
      <c r="B834" s="153" t="s">
        <v>7</v>
      </c>
      <c r="C834" s="153">
        <v>1.34E-2</v>
      </c>
      <c r="D834" s="152">
        <v>49705.161999999997</v>
      </c>
      <c r="E834" s="154">
        <f t="shared" si="12"/>
        <v>666.04917079999996</v>
      </c>
    </row>
    <row r="835" spans="1:5">
      <c r="A835" s="152">
        <v>912523</v>
      </c>
      <c r="B835" s="153" t="s">
        <v>7</v>
      </c>
      <c r="C835" s="153">
        <v>1.7500000000000002E-2</v>
      </c>
      <c r="D835" s="152">
        <v>50717.732000000004</v>
      </c>
      <c r="E835" s="154">
        <f t="shared" ref="E835:E898" si="13">C835 * D835</f>
        <v>887.56031000000019</v>
      </c>
    </row>
    <row r="836" spans="1:5">
      <c r="A836" s="152">
        <v>912524</v>
      </c>
      <c r="B836" s="153" t="s">
        <v>7</v>
      </c>
      <c r="C836" s="153">
        <v>5.1890000000000006E-2</v>
      </c>
      <c r="D836" s="152">
        <v>49765.68</v>
      </c>
      <c r="E836" s="154">
        <f t="shared" si="13"/>
        <v>2582.3411352000003</v>
      </c>
    </row>
    <row r="837" spans="1:5">
      <c r="A837" s="152">
        <v>912526</v>
      </c>
      <c r="B837" s="153" t="s">
        <v>7</v>
      </c>
      <c r="C837" s="153">
        <v>2.18E-2</v>
      </c>
      <c r="D837" s="152">
        <v>49685.896999999997</v>
      </c>
      <c r="E837" s="154">
        <f t="shared" si="13"/>
        <v>1083.1525546</v>
      </c>
    </row>
    <row r="838" spans="1:5">
      <c r="A838" s="152">
        <v>912529</v>
      </c>
      <c r="B838" s="153" t="s">
        <v>7</v>
      </c>
      <c r="C838" s="153">
        <v>1.155E-2</v>
      </c>
      <c r="D838" s="152">
        <v>49648</v>
      </c>
      <c r="E838" s="154">
        <f t="shared" si="13"/>
        <v>573.43439999999998</v>
      </c>
    </row>
    <row r="839" spans="1:5">
      <c r="A839" s="152">
        <v>912547</v>
      </c>
      <c r="B839" s="153" t="s">
        <v>7</v>
      </c>
      <c r="C839" s="153">
        <v>1.4999999999999999E-2</v>
      </c>
      <c r="D839" s="152">
        <v>49693.36</v>
      </c>
      <c r="E839" s="154">
        <f t="shared" si="13"/>
        <v>745.40039999999999</v>
      </c>
    </row>
    <row r="840" spans="1:5">
      <c r="A840" s="152">
        <v>912548</v>
      </c>
      <c r="B840" s="153" t="s">
        <v>7</v>
      </c>
      <c r="C840" s="153">
        <v>4.1000000000000002E-2</v>
      </c>
      <c r="D840" s="152">
        <v>49648</v>
      </c>
      <c r="E840" s="154">
        <f t="shared" si="13"/>
        <v>2035.568</v>
      </c>
    </row>
    <row r="841" spans="1:5">
      <c r="A841" s="152">
        <v>912549</v>
      </c>
      <c r="B841" s="153" t="s">
        <v>7</v>
      </c>
      <c r="C841" s="153">
        <v>0.109</v>
      </c>
      <c r="D841" s="152">
        <v>49746.69</v>
      </c>
      <c r="E841" s="154">
        <f t="shared" si="13"/>
        <v>5422.3892100000003</v>
      </c>
    </row>
    <row r="842" spans="1:5">
      <c r="A842" s="152">
        <v>912550</v>
      </c>
      <c r="B842" s="153" t="s">
        <v>7</v>
      </c>
      <c r="C842" s="153">
        <v>2.2679999999999999E-2</v>
      </c>
      <c r="D842" s="152">
        <v>49650.409</v>
      </c>
      <c r="E842" s="154">
        <f t="shared" si="13"/>
        <v>1126.07127612</v>
      </c>
    </row>
    <row r="843" spans="1:5">
      <c r="A843" s="152">
        <v>912551</v>
      </c>
      <c r="B843" s="153" t="s">
        <v>7</v>
      </c>
      <c r="C843" s="153">
        <v>4.9000000000000002E-2</v>
      </c>
      <c r="D843" s="152">
        <v>49648</v>
      </c>
      <c r="E843" s="154">
        <f t="shared" si="13"/>
        <v>2432.752</v>
      </c>
    </row>
    <row r="844" spans="1:5">
      <c r="A844" s="152">
        <v>912552</v>
      </c>
      <c r="B844" s="153" t="s">
        <v>7</v>
      </c>
      <c r="C844" s="153">
        <v>3.85E-2</v>
      </c>
      <c r="D844" s="152">
        <v>49650.175999999999</v>
      </c>
      <c r="E844" s="154">
        <f t="shared" si="13"/>
        <v>1911.531776</v>
      </c>
    </row>
    <row r="845" spans="1:5">
      <c r="A845" s="152">
        <v>912553</v>
      </c>
      <c r="B845" s="153" t="s">
        <v>7</v>
      </c>
      <c r="C845" s="153">
        <v>5.6750000000000002E-2</v>
      </c>
      <c r="D845" s="152">
        <v>49692.44</v>
      </c>
      <c r="E845" s="154">
        <f t="shared" si="13"/>
        <v>2820.0459700000001</v>
      </c>
    </row>
    <row r="846" spans="1:5">
      <c r="A846" s="152">
        <v>912554</v>
      </c>
      <c r="B846" s="153" t="s">
        <v>7</v>
      </c>
      <c r="C846" s="153">
        <v>5.8000000000000003E-2</v>
      </c>
      <c r="D846" s="152">
        <v>49668.7</v>
      </c>
      <c r="E846" s="154">
        <f t="shared" si="13"/>
        <v>2880.7846</v>
      </c>
    </row>
    <row r="847" spans="1:5">
      <c r="A847" s="152">
        <v>912555</v>
      </c>
      <c r="B847" s="153" t="s">
        <v>7</v>
      </c>
      <c r="C847" s="153">
        <v>1.9E-2</v>
      </c>
      <c r="D847" s="152">
        <v>49703.360000000001</v>
      </c>
      <c r="E847" s="154">
        <f t="shared" si="13"/>
        <v>944.36383999999998</v>
      </c>
    </row>
    <row r="848" spans="1:5">
      <c r="A848" s="152">
        <v>912556</v>
      </c>
      <c r="B848" s="153" t="s">
        <v>7</v>
      </c>
      <c r="C848" s="153">
        <v>2.4500000000000001E-2</v>
      </c>
      <c r="D848" s="152">
        <v>49702.04</v>
      </c>
      <c r="E848" s="154">
        <f t="shared" si="13"/>
        <v>1217.6999800000001</v>
      </c>
    </row>
    <row r="849" spans="1:5">
      <c r="A849" s="152">
        <v>912557</v>
      </c>
      <c r="B849" s="153" t="s">
        <v>7</v>
      </c>
      <c r="C849" s="153">
        <v>2.385E-2</v>
      </c>
      <c r="D849" s="152">
        <v>49648</v>
      </c>
      <c r="E849" s="154">
        <f t="shared" si="13"/>
        <v>1184.1048000000001</v>
      </c>
    </row>
    <row r="850" spans="1:5">
      <c r="A850" s="152">
        <v>912558</v>
      </c>
      <c r="B850" s="153" t="s">
        <v>7</v>
      </c>
      <c r="C850" s="153">
        <v>3.7999999999999999E-2</v>
      </c>
      <c r="D850" s="152">
        <v>49688</v>
      </c>
      <c r="E850" s="154">
        <f t="shared" si="13"/>
        <v>1888.144</v>
      </c>
    </row>
    <row r="851" spans="1:5">
      <c r="A851" s="152">
        <v>912559</v>
      </c>
      <c r="B851" s="153" t="s">
        <v>7</v>
      </c>
      <c r="C851" s="153">
        <v>2.7999999999999997E-2</v>
      </c>
      <c r="D851" s="152">
        <v>49669.913999999997</v>
      </c>
      <c r="E851" s="154">
        <f t="shared" si="13"/>
        <v>1390.7575919999997</v>
      </c>
    </row>
    <row r="852" spans="1:5">
      <c r="A852" s="152">
        <v>912560</v>
      </c>
      <c r="B852" s="153" t="s">
        <v>7</v>
      </c>
      <c r="C852" s="153">
        <v>2.7000000000000003E-2</v>
      </c>
      <c r="D852" s="152">
        <v>50264.68</v>
      </c>
      <c r="E852" s="154">
        <f t="shared" si="13"/>
        <v>1357.1463600000002</v>
      </c>
    </row>
    <row r="853" spans="1:5">
      <c r="A853" s="152">
        <v>912561</v>
      </c>
      <c r="B853" s="153" t="s">
        <v>7</v>
      </c>
      <c r="C853" s="153">
        <v>2.0999999999999998E-2</v>
      </c>
      <c r="D853" s="152">
        <v>49791.28</v>
      </c>
      <c r="E853" s="154">
        <f t="shared" si="13"/>
        <v>1045.6168799999998</v>
      </c>
    </row>
    <row r="854" spans="1:5">
      <c r="A854" s="152">
        <v>912562</v>
      </c>
      <c r="B854" s="153" t="s">
        <v>7</v>
      </c>
      <c r="C854" s="153">
        <v>5.8000000000000003E-2</v>
      </c>
      <c r="D854" s="152">
        <v>49669.277999999998</v>
      </c>
      <c r="E854" s="154">
        <f t="shared" si="13"/>
        <v>2880.8181239999999</v>
      </c>
    </row>
    <row r="855" spans="1:5">
      <c r="A855" s="152">
        <v>912564</v>
      </c>
      <c r="B855" s="153" t="s">
        <v>7</v>
      </c>
      <c r="C855" s="153">
        <v>2.5559999999999999E-2</v>
      </c>
      <c r="D855" s="152">
        <v>50924.754000000001</v>
      </c>
      <c r="E855" s="154">
        <f t="shared" si="13"/>
        <v>1301.63671224</v>
      </c>
    </row>
    <row r="856" spans="1:5">
      <c r="A856" s="152">
        <v>912568</v>
      </c>
      <c r="B856" s="153" t="s">
        <v>7</v>
      </c>
      <c r="C856" s="153">
        <v>4.2000000000000003E-2</v>
      </c>
      <c r="D856" s="152">
        <v>49667.614999999998</v>
      </c>
      <c r="E856" s="154">
        <f t="shared" si="13"/>
        <v>2086.0398300000002</v>
      </c>
    </row>
    <row r="857" spans="1:5">
      <c r="A857" s="152">
        <v>912569</v>
      </c>
      <c r="B857" s="153" t="s">
        <v>7</v>
      </c>
      <c r="C857" s="153">
        <v>4.6400000000000004E-2</v>
      </c>
      <c r="D857" s="152">
        <v>49679.417999999998</v>
      </c>
      <c r="E857" s="154">
        <f t="shared" si="13"/>
        <v>2305.1249952000003</v>
      </c>
    </row>
    <row r="858" spans="1:5">
      <c r="A858" s="152">
        <v>912570</v>
      </c>
      <c r="B858" s="153" t="s">
        <v>7</v>
      </c>
      <c r="C858" s="153">
        <v>3.4000000000000002E-2</v>
      </c>
      <c r="D858" s="152">
        <v>50519.72</v>
      </c>
      <c r="E858" s="154">
        <f t="shared" si="13"/>
        <v>1717.6704800000002</v>
      </c>
    </row>
    <row r="859" spans="1:5">
      <c r="A859" s="152">
        <v>912571</v>
      </c>
      <c r="B859" s="153" t="s">
        <v>7</v>
      </c>
      <c r="C859" s="153">
        <v>2.1269999999999997E-2</v>
      </c>
      <c r="D859" s="152">
        <v>49935.942000000003</v>
      </c>
      <c r="E859" s="154">
        <f t="shared" si="13"/>
        <v>1062.1374863399999</v>
      </c>
    </row>
    <row r="860" spans="1:5">
      <c r="A860" s="152">
        <v>912572</v>
      </c>
      <c r="B860" s="153" t="s">
        <v>7</v>
      </c>
      <c r="C860" s="153">
        <v>7.4899999999999994E-2</v>
      </c>
      <c r="D860" s="152">
        <v>49692.1</v>
      </c>
      <c r="E860" s="154">
        <f t="shared" si="13"/>
        <v>3721.9382899999996</v>
      </c>
    </row>
    <row r="861" spans="1:5">
      <c r="A861" s="152">
        <v>912573</v>
      </c>
      <c r="B861" s="153" t="s">
        <v>7</v>
      </c>
      <c r="C861" s="153">
        <v>2.7999999999999997E-2</v>
      </c>
      <c r="D861" s="152">
        <v>49648</v>
      </c>
      <c r="E861" s="154">
        <f t="shared" si="13"/>
        <v>1390.1439999999998</v>
      </c>
    </row>
    <row r="862" spans="1:5">
      <c r="A862" s="152">
        <v>912574</v>
      </c>
      <c r="B862" s="153" t="s">
        <v>7</v>
      </c>
      <c r="C862" s="153">
        <v>0.03</v>
      </c>
      <c r="D862" s="152">
        <v>49827.360000000001</v>
      </c>
      <c r="E862" s="154">
        <f t="shared" si="13"/>
        <v>1494.8208</v>
      </c>
    </row>
    <row r="863" spans="1:5">
      <c r="A863" s="152">
        <v>912575</v>
      </c>
      <c r="B863" s="153" t="s">
        <v>7</v>
      </c>
      <c r="C863" s="153">
        <v>1.9810000000000001E-2</v>
      </c>
      <c r="D863" s="152">
        <v>49739.798000000003</v>
      </c>
      <c r="E863" s="154">
        <f t="shared" si="13"/>
        <v>985.34539838000012</v>
      </c>
    </row>
    <row r="864" spans="1:5">
      <c r="A864" s="152">
        <v>912576</v>
      </c>
      <c r="B864" s="153" t="s">
        <v>7</v>
      </c>
      <c r="C864" s="153">
        <v>0.02</v>
      </c>
      <c r="D864" s="152">
        <v>49965.94</v>
      </c>
      <c r="E864" s="154">
        <f t="shared" si="13"/>
        <v>999.31880000000012</v>
      </c>
    </row>
    <row r="865" spans="1:5">
      <c r="A865" s="152">
        <v>912577</v>
      </c>
      <c r="B865" s="153" t="s">
        <v>7</v>
      </c>
      <c r="C865" s="153">
        <v>3.2500000000000001E-2</v>
      </c>
      <c r="D865" s="152">
        <v>49733.03</v>
      </c>
      <c r="E865" s="154">
        <f t="shared" si="13"/>
        <v>1616.3234749999999</v>
      </c>
    </row>
    <row r="866" spans="1:5">
      <c r="A866" s="152">
        <v>912578</v>
      </c>
      <c r="B866" s="153" t="s">
        <v>7</v>
      </c>
      <c r="C866" s="153">
        <v>0.03</v>
      </c>
      <c r="D866" s="152">
        <v>49737.26</v>
      </c>
      <c r="E866" s="154">
        <f t="shared" si="13"/>
        <v>1492.1178</v>
      </c>
    </row>
    <row r="867" spans="1:5">
      <c r="A867" s="152">
        <v>912579</v>
      </c>
      <c r="B867" s="153" t="s">
        <v>7</v>
      </c>
      <c r="C867" s="153">
        <v>2.0999999999999998E-2</v>
      </c>
      <c r="D867" s="152">
        <v>49715.650999999998</v>
      </c>
      <c r="E867" s="154">
        <f t="shared" si="13"/>
        <v>1044.0286709999998</v>
      </c>
    </row>
    <row r="868" spans="1:5">
      <c r="A868" s="152">
        <v>912581</v>
      </c>
      <c r="B868" s="153" t="s">
        <v>7</v>
      </c>
      <c r="C868" s="153">
        <v>6.4340000000000008E-2</v>
      </c>
      <c r="D868" s="152">
        <v>49648</v>
      </c>
      <c r="E868" s="154">
        <f t="shared" si="13"/>
        <v>3194.3523200000004</v>
      </c>
    </row>
    <row r="869" spans="1:5">
      <c r="A869" s="152">
        <v>912582</v>
      </c>
      <c r="B869" s="153" t="s">
        <v>7</v>
      </c>
      <c r="C869" s="153">
        <v>2.367E-2</v>
      </c>
      <c r="D869" s="152">
        <v>49672.945</v>
      </c>
      <c r="E869" s="154">
        <f t="shared" si="13"/>
        <v>1175.7586081500001</v>
      </c>
    </row>
    <row r="870" spans="1:5">
      <c r="A870" s="152">
        <v>912584</v>
      </c>
      <c r="B870" s="153" t="s">
        <v>7</v>
      </c>
      <c r="C870" s="153">
        <v>1.975E-2</v>
      </c>
      <c r="D870" s="152">
        <v>49914.517999999996</v>
      </c>
      <c r="E870" s="154">
        <f t="shared" si="13"/>
        <v>985.81173049999995</v>
      </c>
    </row>
    <row r="871" spans="1:5">
      <c r="A871" s="152">
        <v>912585</v>
      </c>
      <c r="B871" s="153" t="s">
        <v>7</v>
      </c>
      <c r="C871" s="153">
        <v>1.4999999999999999E-2</v>
      </c>
      <c r="D871" s="152">
        <v>49648</v>
      </c>
      <c r="E871" s="154">
        <f t="shared" si="13"/>
        <v>744.72</v>
      </c>
    </row>
    <row r="872" spans="1:5">
      <c r="A872" s="152">
        <v>912587</v>
      </c>
      <c r="B872" s="153" t="s">
        <v>7</v>
      </c>
      <c r="C872" s="153">
        <v>3.4000000000000002E-2</v>
      </c>
      <c r="D872" s="152">
        <v>49970.39</v>
      </c>
      <c r="E872" s="154">
        <f t="shared" si="13"/>
        <v>1698.9932600000002</v>
      </c>
    </row>
    <row r="873" spans="1:5">
      <c r="A873" s="152">
        <v>912588</v>
      </c>
      <c r="B873" s="153" t="s">
        <v>7</v>
      </c>
      <c r="C873" s="153">
        <v>3.4500000000000003E-2</v>
      </c>
      <c r="D873" s="152">
        <v>49648</v>
      </c>
      <c r="E873" s="154">
        <f t="shared" si="13"/>
        <v>1712.8560000000002</v>
      </c>
    </row>
    <row r="874" spans="1:5">
      <c r="A874" s="152">
        <v>912589</v>
      </c>
      <c r="B874" s="153" t="s">
        <v>7</v>
      </c>
      <c r="C874" s="153">
        <v>7.0519999999999999E-2</v>
      </c>
      <c r="D874" s="152">
        <v>49665.673999999999</v>
      </c>
      <c r="E874" s="154">
        <f t="shared" si="13"/>
        <v>3502.42333048</v>
      </c>
    </row>
    <row r="875" spans="1:5">
      <c r="A875" s="152">
        <v>912590</v>
      </c>
      <c r="B875" s="153" t="s">
        <v>7</v>
      </c>
      <c r="C875" s="153">
        <v>3.0940000000000002E-2</v>
      </c>
      <c r="D875" s="152">
        <v>49648</v>
      </c>
      <c r="E875" s="154">
        <f t="shared" si="13"/>
        <v>1536.1091200000001</v>
      </c>
    </row>
    <row r="876" spans="1:5">
      <c r="A876" s="152">
        <v>912591</v>
      </c>
      <c r="B876" s="153" t="s">
        <v>7</v>
      </c>
      <c r="C876" s="153">
        <v>4.8000000000000001E-2</v>
      </c>
      <c r="D876" s="152">
        <v>49648</v>
      </c>
      <c r="E876" s="154">
        <f t="shared" si="13"/>
        <v>2383.1040000000003</v>
      </c>
    </row>
    <row r="877" spans="1:5">
      <c r="A877" s="152">
        <v>912592</v>
      </c>
      <c r="B877" s="153" t="s">
        <v>7</v>
      </c>
      <c r="C877" s="153">
        <v>1.11413E-2</v>
      </c>
      <c r="D877" s="152">
        <v>49691.6</v>
      </c>
      <c r="E877" s="154">
        <f t="shared" si="13"/>
        <v>553.62902308000002</v>
      </c>
    </row>
    <row r="878" spans="1:5">
      <c r="A878" s="152">
        <v>912593</v>
      </c>
      <c r="B878" s="153" t="s">
        <v>7</v>
      </c>
      <c r="C878" s="153">
        <v>2.0029999999999999E-2</v>
      </c>
      <c r="D878" s="152">
        <v>49686.271000000001</v>
      </c>
      <c r="E878" s="154">
        <f t="shared" si="13"/>
        <v>995.21600812999998</v>
      </c>
    </row>
    <row r="879" spans="1:5">
      <c r="A879" s="152">
        <v>912594</v>
      </c>
      <c r="B879" s="153" t="s">
        <v>7</v>
      </c>
      <c r="C879" s="153">
        <v>1.6459999999999999E-2</v>
      </c>
      <c r="D879" s="152">
        <v>49728.857000000004</v>
      </c>
      <c r="E879" s="154">
        <f t="shared" si="13"/>
        <v>818.53698622000002</v>
      </c>
    </row>
    <row r="880" spans="1:5">
      <c r="A880" s="152">
        <v>912595</v>
      </c>
      <c r="B880" s="153" t="s">
        <v>7</v>
      </c>
      <c r="C880" s="153">
        <v>3.2710000000000003E-2</v>
      </c>
      <c r="D880" s="152">
        <v>49648</v>
      </c>
      <c r="E880" s="154">
        <f t="shared" si="13"/>
        <v>1623.9860800000001</v>
      </c>
    </row>
    <row r="881" spans="1:5">
      <c r="A881" s="152">
        <v>912596</v>
      </c>
      <c r="B881" s="153" t="s">
        <v>7</v>
      </c>
      <c r="C881" s="153">
        <v>3.4140000000000004E-2</v>
      </c>
      <c r="D881" s="152">
        <v>49664.212</v>
      </c>
      <c r="E881" s="154">
        <f t="shared" si="13"/>
        <v>1695.5361976800002</v>
      </c>
    </row>
    <row r="882" spans="1:5">
      <c r="A882" s="152">
        <v>912597</v>
      </c>
      <c r="B882" s="153" t="s">
        <v>7</v>
      </c>
      <c r="C882" s="153">
        <v>3.5749999999999997E-2</v>
      </c>
      <c r="D882" s="152">
        <v>49648</v>
      </c>
      <c r="E882" s="154">
        <f t="shared" si="13"/>
        <v>1774.9159999999999</v>
      </c>
    </row>
    <row r="883" spans="1:5">
      <c r="A883" s="152">
        <v>912599</v>
      </c>
      <c r="B883" s="153" t="s">
        <v>7</v>
      </c>
      <c r="C883" s="153">
        <v>4.7350000000000003E-2</v>
      </c>
      <c r="D883" s="152">
        <v>49670.879999999997</v>
      </c>
      <c r="E883" s="154">
        <f t="shared" si="13"/>
        <v>2351.9161680000002</v>
      </c>
    </row>
    <row r="884" spans="1:5">
      <c r="A884" s="152">
        <v>912601</v>
      </c>
      <c r="B884" s="153" t="s">
        <v>7</v>
      </c>
      <c r="C884" s="153">
        <v>2.1999999999999999E-2</v>
      </c>
      <c r="D884" s="152">
        <v>49663</v>
      </c>
      <c r="E884" s="154">
        <f t="shared" si="13"/>
        <v>1092.586</v>
      </c>
    </row>
    <row r="885" spans="1:5">
      <c r="A885" s="152">
        <v>912602</v>
      </c>
      <c r="B885" s="153" t="s">
        <v>7</v>
      </c>
      <c r="C885" s="153">
        <v>5.2750000000000005E-2</v>
      </c>
      <c r="D885" s="152">
        <v>49648</v>
      </c>
      <c r="E885" s="154">
        <f t="shared" si="13"/>
        <v>2618.9320000000002</v>
      </c>
    </row>
    <row r="886" spans="1:5">
      <c r="A886" s="152">
        <v>912603</v>
      </c>
      <c r="B886" s="153" t="s">
        <v>7</v>
      </c>
      <c r="C886" s="153">
        <v>4.0750000000000001E-2</v>
      </c>
      <c r="D886" s="152">
        <v>49665.396000000001</v>
      </c>
      <c r="E886" s="154">
        <f t="shared" si="13"/>
        <v>2023.8648870000002</v>
      </c>
    </row>
    <row r="887" spans="1:5">
      <c r="A887" s="152">
        <v>912604</v>
      </c>
      <c r="B887" s="153" t="s">
        <v>7</v>
      </c>
      <c r="C887" s="153">
        <v>1.507E-2</v>
      </c>
      <c r="D887" s="152">
        <v>49648</v>
      </c>
      <c r="E887" s="154">
        <f t="shared" si="13"/>
        <v>748.19536000000005</v>
      </c>
    </row>
    <row r="888" spans="1:5">
      <c r="A888" s="152">
        <v>912606</v>
      </c>
      <c r="B888" s="153" t="s">
        <v>7</v>
      </c>
      <c r="C888" s="153">
        <v>2.8999999999999998E-2</v>
      </c>
      <c r="D888" s="152">
        <v>49696.2</v>
      </c>
      <c r="E888" s="154">
        <f t="shared" si="13"/>
        <v>1441.1897999999999</v>
      </c>
    </row>
    <row r="889" spans="1:5">
      <c r="A889" s="152">
        <v>912607</v>
      </c>
      <c r="B889" s="153" t="s">
        <v>7</v>
      </c>
      <c r="C889" s="153">
        <v>1.1654299999999999E-2</v>
      </c>
      <c r="D889" s="152">
        <v>49654.7</v>
      </c>
      <c r="E889" s="154">
        <f t="shared" si="13"/>
        <v>578.69077020999998</v>
      </c>
    </row>
    <row r="890" spans="1:5">
      <c r="A890" s="152">
        <v>912608</v>
      </c>
      <c r="B890" s="153" t="s">
        <v>7</v>
      </c>
      <c r="C890" s="153">
        <v>1.1440000000000001E-2</v>
      </c>
      <c r="D890" s="152">
        <v>49669.820999999996</v>
      </c>
      <c r="E890" s="154">
        <f t="shared" si="13"/>
        <v>568.22275223999998</v>
      </c>
    </row>
    <row r="891" spans="1:5">
      <c r="A891" s="152">
        <v>912609</v>
      </c>
      <c r="B891" s="153" t="s">
        <v>7</v>
      </c>
      <c r="C891" s="153">
        <v>1.1679999999999999E-2</v>
      </c>
      <c r="D891" s="152">
        <v>49689.199000000001</v>
      </c>
      <c r="E891" s="154">
        <f t="shared" si="13"/>
        <v>580.36984431999997</v>
      </c>
    </row>
    <row r="892" spans="1:5">
      <c r="A892" s="152">
        <v>912610</v>
      </c>
      <c r="B892" s="153" t="s">
        <v>7</v>
      </c>
      <c r="C892" s="153">
        <v>1.8500000000000003E-2</v>
      </c>
      <c r="D892" s="152">
        <v>50298.535000000003</v>
      </c>
      <c r="E892" s="154">
        <f t="shared" si="13"/>
        <v>930.52289750000023</v>
      </c>
    </row>
    <row r="893" spans="1:5">
      <c r="A893" s="152">
        <v>912611</v>
      </c>
      <c r="B893" s="153" t="s">
        <v>7</v>
      </c>
      <c r="C893" s="153">
        <v>1.4999999999999999E-2</v>
      </c>
      <c r="D893" s="152">
        <v>49648</v>
      </c>
      <c r="E893" s="154">
        <f t="shared" si="13"/>
        <v>744.72</v>
      </c>
    </row>
    <row r="894" spans="1:5">
      <c r="A894" s="152">
        <v>912613</v>
      </c>
      <c r="B894" s="153" t="s">
        <v>7</v>
      </c>
      <c r="C894" s="153">
        <v>1.1610000000000001E-2</v>
      </c>
      <c r="D894" s="152">
        <v>49752.141000000003</v>
      </c>
      <c r="E894" s="154">
        <f t="shared" si="13"/>
        <v>577.62235701000009</v>
      </c>
    </row>
    <row r="895" spans="1:5">
      <c r="A895" s="152">
        <v>912620</v>
      </c>
      <c r="B895" s="153" t="s">
        <v>7</v>
      </c>
      <c r="C895" s="153">
        <v>5.4429999999999999E-2</v>
      </c>
      <c r="D895" s="152">
        <v>49708.889000000003</v>
      </c>
      <c r="E895" s="154">
        <f t="shared" si="13"/>
        <v>2705.6548282700001</v>
      </c>
    </row>
    <row r="896" spans="1:5">
      <c r="A896" s="152">
        <v>912621</v>
      </c>
      <c r="B896" s="153" t="s">
        <v>7</v>
      </c>
      <c r="C896" s="153">
        <v>8.9499999999999996E-2</v>
      </c>
      <c r="D896" s="152">
        <v>49648</v>
      </c>
      <c r="E896" s="154">
        <f t="shared" si="13"/>
        <v>4443.4960000000001</v>
      </c>
    </row>
    <row r="897" spans="1:5">
      <c r="A897" s="152">
        <v>912622</v>
      </c>
      <c r="B897" s="153" t="s">
        <v>7</v>
      </c>
      <c r="C897" s="153">
        <v>9.3599999999999989E-2</v>
      </c>
      <c r="D897" s="152">
        <v>49815.7</v>
      </c>
      <c r="E897" s="154">
        <f t="shared" si="13"/>
        <v>4662.7495199999994</v>
      </c>
    </row>
    <row r="898" spans="1:5">
      <c r="A898" s="152">
        <v>912623</v>
      </c>
      <c r="B898" s="153" t="s">
        <v>7</v>
      </c>
      <c r="C898" s="153">
        <v>6.2E-2</v>
      </c>
      <c r="D898" s="152">
        <v>49769.78</v>
      </c>
      <c r="E898" s="154">
        <f t="shared" si="13"/>
        <v>3085.7263600000001</v>
      </c>
    </row>
    <row r="899" spans="1:5">
      <c r="A899" s="152">
        <v>912625</v>
      </c>
      <c r="B899" s="153" t="s">
        <v>7</v>
      </c>
      <c r="C899" s="153">
        <v>1.1950000000000001E-2</v>
      </c>
      <c r="D899" s="152">
        <v>49795.957000000002</v>
      </c>
      <c r="E899" s="154">
        <f t="shared" ref="E899:E962" si="14">C899 * D899</f>
        <v>595.06168615000001</v>
      </c>
    </row>
    <row r="900" spans="1:5">
      <c r="A900" s="152">
        <v>912626</v>
      </c>
      <c r="B900" s="153" t="s">
        <v>7</v>
      </c>
      <c r="C900" s="153">
        <v>9.5000000000000001E-2</v>
      </c>
      <c r="D900" s="152">
        <v>49744.218999999997</v>
      </c>
      <c r="E900" s="154">
        <f t="shared" si="14"/>
        <v>4725.7008049999995</v>
      </c>
    </row>
    <row r="901" spans="1:5">
      <c r="A901" s="152">
        <v>912628</v>
      </c>
      <c r="B901" s="153" t="s">
        <v>7</v>
      </c>
      <c r="C901" s="153">
        <v>1.12E-2</v>
      </c>
      <c r="D901" s="152">
        <v>49671.419000000002</v>
      </c>
      <c r="E901" s="154">
        <f t="shared" si="14"/>
        <v>556.31989280000005</v>
      </c>
    </row>
    <row r="902" spans="1:5">
      <c r="A902" s="152">
        <v>912630</v>
      </c>
      <c r="B902" s="153" t="s">
        <v>7</v>
      </c>
      <c r="C902" s="153">
        <v>1.1600000000000001E-2</v>
      </c>
      <c r="D902" s="152">
        <v>49773.356</v>
      </c>
      <c r="E902" s="154">
        <f t="shared" si="14"/>
        <v>577.37092960000007</v>
      </c>
    </row>
    <row r="903" spans="1:5">
      <c r="A903" s="152">
        <v>912632</v>
      </c>
      <c r="B903" s="153" t="s">
        <v>7</v>
      </c>
      <c r="C903" s="153">
        <v>1.3299999999999999E-2</v>
      </c>
      <c r="D903" s="152">
        <v>49661.830999999998</v>
      </c>
      <c r="E903" s="154">
        <f t="shared" si="14"/>
        <v>660.50235229999998</v>
      </c>
    </row>
    <row r="904" spans="1:5">
      <c r="A904" s="152">
        <v>912634</v>
      </c>
      <c r="B904" s="153" t="s">
        <v>7</v>
      </c>
      <c r="C904" s="153">
        <v>2.7000000000000003E-2</v>
      </c>
      <c r="D904" s="152">
        <v>49651.26</v>
      </c>
      <c r="E904" s="154">
        <f t="shared" si="14"/>
        <v>1340.5840200000002</v>
      </c>
    </row>
    <row r="905" spans="1:5">
      <c r="A905" s="152">
        <v>912636</v>
      </c>
      <c r="B905" s="153" t="s">
        <v>7</v>
      </c>
      <c r="C905" s="153">
        <v>1.18137E-2</v>
      </c>
      <c r="D905" s="152">
        <v>49657.62</v>
      </c>
      <c r="E905" s="154">
        <f t="shared" si="14"/>
        <v>586.64022539400003</v>
      </c>
    </row>
    <row r="906" spans="1:5">
      <c r="A906" s="152">
        <v>912637</v>
      </c>
      <c r="B906" s="153" t="s">
        <v>7</v>
      </c>
      <c r="C906" s="153">
        <v>1.46E-2</v>
      </c>
      <c r="D906" s="152">
        <v>49667.979999999996</v>
      </c>
      <c r="E906" s="154">
        <f t="shared" si="14"/>
        <v>725.1525079999999</v>
      </c>
    </row>
    <row r="907" spans="1:5">
      <c r="A907" s="152">
        <v>912639</v>
      </c>
      <c r="B907" s="153" t="s">
        <v>7</v>
      </c>
      <c r="C907" s="153">
        <v>3.9750000000000001E-2</v>
      </c>
      <c r="D907" s="152">
        <v>49648</v>
      </c>
      <c r="E907" s="154">
        <f t="shared" si="14"/>
        <v>1973.508</v>
      </c>
    </row>
    <row r="908" spans="1:5">
      <c r="A908" s="152">
        <v>912641</v>
      </c>
      <c r="B908" s="153" t="s">
        <v>7</v>
      </c>
      <c r="C908" s="153">
        <v>1.1169999999999999E-2</v>
      </c>
      <c r="D908" s="152">
        <v>49648</v>
      </c>
      <c r="E908" s="154">
        <f t="shared" si="14"/>
        <v>554.56815999999992</v>
      </c>
    </row>
    <row r="909" spans="1:5">
      <c r="A909" s="152">
        <v>912642</v>
      </c>
      <c r="B909" s="153" t="s">
        <v>7</v>
      </c>
      <c r="C909" s="153">
        <v>3.5499999999999997E-2</v>
      </c>
      <c r="D909" s="152">
        <v>49703.38</v>
      </c>
      <c r="E909" s="154">
        <f t="shared" si="14"/>
        <v>1764.4699899999998</v>
      </c>
    </row>
    <row r="910" spans="1:5">
      <c r="A910" s="152">
        <v>912643</v>
      </c>
      <c r="B910" s="153" t="s">
        <v>7</v>
      </c>
      <c r="C910" s="153">
        <v>6.1900000000000004E-2</v>
      </c>
      <c r="D910" s="152">
        <v>49666.915000000001</v>
      </c>
      <c r="E910" s="154">
        <f t="shared" si="14"/>
        <v>3074.3820385000004</v>
      </c>
    </row>
    <row r="911" spans="1:5">
      <c r="A911" s="152">
        <v>912644</v>
      </c>
      <c r="B911" s="153" t="s">
        <v>7</v>
      </c>
      <c r="C911" s="153">
        <v>6.5000000000000002E-2</v>
      </c>
      <c r="D911" s="152">
        <v>49648</v>
      </c>
      <c r="E911" s="154">
        <f t="shared" si="14"/>
        <v>3227.12</v>
      </c>
    </row>
    <row r="912" spans="1:5">
      <c r="A912" s="152">
        <v>912645</v>
      </c>
      <c r="B912" s="153" t="s">
        <v>7</v>
      </c>
      <c r="C912" s="153">
        <v>1.8950000000000002E-2</v>
      </c>
      <c r="D912" s="152">
        <v>49665.979999999996</v>
      </c>
      <c r="E912" s="154">
        <f t="shared" si="14"/>
        <v>941.17032099999994</v>
      </c>
    </row>
    <row r="913" spans="1:5">
      <c r="A913" s="152">
        <v>912646</v>
      </c>
      <c r="B913" s="153" t="s">
        <v>7</v>
      </c>
      <c r="C913" s="153">
        <v>1.3000000000000001E-2</v>
      </c>
      <c r="D913" s="152">
        <v>49664.020000000004</v>
      </c>
      <c r="E913" s="154">
        <f t="shared" si="14"/>
        <v>645.63226000000009</v>
      </c>
    </row>
    <row r="914" spans="1:5">
      <c r="A914" s="152">
        <v>912647</v>
      </c>
      <c r="B914" s="153" t="s">
        <v>7</v>
      </c>
      <c r="C914" s="153">
        <v>1.15E-2</v>
      </c>
      <c r="D914" s="152">
        <v>49807.64</v>
      </c>
      <c r="E914" s="154">
        <f t="shared" si="14"/>
        <v>572.78786000000002</v>
      </c>
    </row>
    <row r="915" spans="1:5">
      <c r="A915" s="152">
        <v>912648</v>
      </c>
      <c r="B915" s="153" t="s">
        <v>7</v>
      </c>
      <c r="C915" s="153">
        <v>8.0999999999999989E-2</v>
      </c>
      <c r="D915" s="152">
        <v>49663.34</v>
      </c>
      <c r="E915" s="154">
        <f t="shared" si="14"/>
        <v>4022.7305399999991</v>
      </c>
    </row>
    <row r="916" spans="1:5">
      <c r="A916" s="152">
        <v>912649</v>
      </c>
      <c r="B916" s="153" t="s">
        <v>7</v>
      </c>
      <c r="C916" s="153">
        <v>8.7999999999999995E-2</v>
      </c>
      <c r="D916" s="152">
        <v>49672.805999999997</v>
      </c>
      <c r="E916" s="154">
        <f t="shared" si="14"/>
        <v>4371.2069279999996</v>
      </c>
    </row>
    <row r="917" spans="1:5">
      <c r="A917" s="152">
        <v>912650</v>
      </c>
      <c r="B917" s="153" t="s">
        <v>7</v>
      </c>
      <c r="C917" s="153">
        <v>4.9000000000000002E-2</v>
      </c>
      <c r="D917" s="152">
        <v>49658</v>
      </c>
      <c r="E917" s="154">
        <f t="shared" si="14"/>
        <v>2433.2420000000002</v>
      </c>
    </row>
    <row r="918" spans="1:5">
      <c r="A918" s="152">
        <v>912651</v>
      </c>
      <c r="B918" s="153" t="s">
        <v>7</v>
      </c>
      <c r="C918" s="153">
        <v>1.7500000000000002E-2</v>
      </c>
      <c r="D918" s="152">
        <v>49688.84</v>
      </c>
      <c r="E918" s="154">
        <f t="shared" si="14"/>
        <v>869.55470000000003</v>
      </c>
    </row>
    <row r="919" spans="1:5">
      <c r="A919" s="152">
        <v>912652</v>
      </c>
      <c r="B919" s="153" t="s">
        <v>7</v>
      </c>
      <c r="C919" s="153">
        <v>1.525E-2</v>
      </c>
      <c r="D919" s="152">
        <v>49657.669000000002</v>
      </c>
      <c r="E919" s="154">
        <f t="shared" si="14"/>
        <v>757.27945224999996</v>
      </c>
    </row>
    <row r="920" spans="1:5">
      <c r="A920" s="152">
        <v>912653</v>
      </c>
      <c r="B920" s="153" t="s">
        <v>7</v>
      </c>
      <c r="C920" s="153">
        <v>1.1405E-2</v>
      </c>
      <c r="D920" s="152">
        <v>49726.652000000002</v>
      </c>
      <c r="E920" s="154">
        <f t="shared" si="14"/>
        <v>567.13246606000007</v>
      </c>
    </row>
    <row r="921" spans="1:5">
      <c r="A921" s="152">
        <v>912654</v>
      </c>
      <c r="B921" s="153" t="s">
        <v>7</v>
      </c>
      <c r="C921" s="153">
        <v>4.7E-2</v>
      </c>
      <c r="D921" s="152">
        <v>49665.110999999997</v>
      </c>
      <c r="E921" s="154">
        <f t="shared" si="14"/>
        <v>2334.260217</v>
      </c>
    </row>
    <row r="922" spans="1:5">
      <c r="A922" s="152">
        <v>912662</v>
      </c>
      <c r="B922" s="153" t="s">
        <v>7</v>
      </c>
      <c r="C922" s="153">
        <v>6.0049999999999999E-2</v>
      </c>
      <c r="D922" s="152">
        <v>49648</v>
      </c>
      <c r="E922" s="154">
        <f t="shared" si="14"/>
        <v>2981.3624</v>
      </c>
    </row>
    <row r="923" spans="1:5">
      <c r="A923" s="152">
        <v>912663</v>
      </c>
      <c r="B923" s="153" t="s">
        <v>7</v>
      </c>
      <c r="C923" s="153">
        <v>2.0250000000000001E-2</v>
      </c>
      <c r="D923" s="152">
        <v>49665.381000000001</v>
      </c>
      <c r="E923" s="154">
        <f t="shared" si="14"/>
        <v>1005.7239652500001</v>
      </c>
    </row>
    <row r="924" spans="1:5">
      <c r="A924" s="152">
        <v>912665</v>
      </c>
      <c r="B924" s="153" t="s">
        <v>7</v>
      </c>
      <c r="C924" s="153">
        <v>2.2749999999999999E-2</v>
      </c>
      <c r="D924" s="152">
        <v>49734.7</v>
      </c>
      <c r="E924" s="154">
        <f t="shared" si="14"/>
        <v>1131.4644249999999</v>
      </c>
    </row>
    <row r="925" spans="1:5">
      <c r="A925" s="152">
        <v>912671</v>
      </c>
      <c r="B925" s="153" t="s">
        <v>7</v>
      </c>
      <c r="C925" s="153">
        <v>1.49E-2</v>
      </c>
      <c r="D925" s="152">
        <v>49739.3</v>
      </c>
      <c r="E925" s="154">
        <f t="shared" si="14"/>
        <v>741.11557000000005</v>
      </c>
    </row>
    <row r="926" spans="1:5">
      <c r="A926" s="152">
        <v>912673</v>
      </c>
      <c r="B926" s="153" t="s">
        <v>7</v>
      </c>
      <c r="C926" s="153">
        <v>1.4999999999999999E-2</v>
      </c>
      <c r="D926" s="152">
        <v>49648</v>
      </c>
      <c r="E926" s="154">
        <f t="shared" si="14"/>
        <v>744.72</v>
      </c>
    </row>
    <row r="927" spans="1:5">
      <c r="A927" s="152">
        <v>912675</v>
      </c>
      <c r="B927" s="153" t="s">
        <v>7</v>
      </c>
      <c r="C927" s="153">
        <v>1.106E-2</v>
      </c>
      <c r="D927" s="152">
        <v>49656.1</v>
      </c>
      <c r="E927" s="154">
        <f t="shared" si="14"/>
        <v>549.19646599999999</v>
      </c>
    </row>
    <row r="928" spans="1:5">
      <c r="A928" s="152">
        <v>912676</v>
      </c>
      <c r="B928" s="153" t="s">
        <v>7</v>
      </c>
      <c r="C928" s="153">
        <v>5.6500000000000002E-2</v>
      </c>
      <c r="D928" s="152">
        <v>49648</v>
      </c>
      <c r="E928" s="154">
        <f t="shared" si="14"/>
        <v>2805.1120000000001</v>
      </c>
    </row>
    <row r="929" spans="1:5">
      <c r="A929" s="152">
        <v>912677</v>
      </c>
      <c r="B929" s="153" t="s">
        <v>7</v>
      </c>
      <c r="C929" s="153">
        <v>1.69137E-2</v>
      </c>
      <c r="D929" s="152">
        <v>49648</v>
      </c>
      <c r="E929" s="154">
        <f t="shared" si="14"/>
        <v>839.73137759999997</v>
      </c>
    </row>
    <row r="930" spans="1:5">
      <c r="A930" s="152">
        <v>912682</v>
      </c>
      <c r="B930" s="153" t="s">
        <v>7</v>
      </c>
      <c r="C930" s="153">
        <v>6.5000000000000002E-2</v>
      </c>
      <c r="D930" s="152">
        <v>49648</v>
      </c>
      <c r="E930" s="154">
        <f t="shared" si="14"/>
        <v>3227.12</v>
      </c>
    </row>
    <row r="931" spans="1:5">
      <c r="A931" s="152">
        <v>912683</v>
      </c>
      <c r="B931" s="153" t="s">
        <v>7</v>
      </c>
      <c r="C931" s="153">
        <v>1.315E-2</v>
      </c>
      <c r="D931" s="152">
        <v>49666.18</v>
      </c>
      <c r="E931" s="154">
        <f t="shared" si="14"/>
        <v>653.11026700000002</v>
      </c>
    </row>
    <row r="932" spans="1:5">
      <c r="A932" s="152">
        <v>912685</v>
      </c>
      <c r="B932" s="153" t="s">
        <v>7</v>
      </c>
      <c r="C932" s="153">
        <v>1.375E-2</v>
      </c>
      <c r="D932" s="152">
        <v>49648</v>
      </c>
      <c r="E932" s="154">
        <f t="shared" si="14"/>
        <v>682.66</v>
      </c>
    </row>
    <row r="933" spans="1:5">
      <c r="A933" s="152">
        <v>912686</v>
      </c>
      <c r="B933" s="153" t="s">
        <v>7</v>
      </c>
      <c r="C933" s="153">
        <v>5.3450000000000004E-2</v>
      </c>
      <c r="D933" s="152">
        <v>49648</v>
      </c>
      <c r="E933" s="154">
        <f t="shared" si="14"/>
        <v>2653.6856000000002</v>
      </c>
    </row>
    <row r="934" spans="1:5">
      <c r="A934" s="152">
        <v>912687</v>
      </c>
      <c r="B934" s="153" t="s">
        <v>7</v>
      </c>
      <c r="C934" s="153">
        <v>4.1320000000000003E-2</v>
      </c>
      <c r="D934" s="152">
        <v>49660.845000000001</v>
      </c>
      <c r="E934" s="154">
        <f t="shared" si="14"/>
        <v>2051.9861154</v>
      </c>
    </row>
    <row r="935" spans="1:5">
      <c r="A935" s="152">
        <v>912688</v>
      </c>
      <c r="B935" s="153" t="s">
        <v>7</v>
      </c>
      <c r="C935" s="153">
        <v>1.12236E-2</v>
      </c>
      <c r="D935" s="152">
        <v>49739.288999999997</v>
      </c>
      <c r="E935" s="154">
        <f t="shared" si="14"/>
        <v>558.25388402039994</v>
      </c>
    </row>
    <row r="936" spans="1:5">
      <c r="A936" s="152">
        <v>912689</v>
      </c>
      <c r="B936" s="153" t="s">
        <v>7</v>
      </c>
      <c r="C936" s="153">
        <v>6.0000000000000005E-2</v>
      </c>
      <c r="D936" s="152">
        <v>49648</v>
      </c>
      <c r="E936" s="154">
        <f t="shared" si="14"/>
        <v>2978.88</v>
      </c>
    </row>
    <row r="937" spans="1:5">
      <c r="A937" s="152">
        <v>912702</v>
      </c>
      <c r="B937" s="153" t="s">
        <v>7</v>
      </c>
      <c r="C937" s="153">
        <v>4.7370000000000002E-2</v>
      </c>
      <c r="D937" s="152">
        <v>49772.7</v>
      </c>
      <c r="E937" s="154">
        <f t="shared" si="14"/>
        <v>2357.7327989999999</v>
      </c>
    </row>
    <row r="938" spans="1:5">
      <c r="A938" s="152">
        <v>912703</v>
      </c>
      <c r="B938" s="153" t="s">
        <v>7</v>
      </c>
      <c r="C938" s="153">
        <v>9.0999999999999998E-2</v>
      </c>
      <c r="D938" s="152">
        <v>49648</v>
      </c>
      <c r="E938" s="154">
        <f t="shared" si="14"/>
        <v>4517.9679999999998</v>
      </c>
    </row>
    <row r="939" spans="1:5">
      <c r="A939" s="152">
        <v>912710</v>
      </c>
      <c r="B939" s="153" t="s">
        <v>7</v>
      </c>
      <c r="C939" s="153">
        <v>3.5999999999999997E-2</v>
      </c>
      <c r="D939" s="152">
        <v>49671.74</v>
      </c>
      <c r="E939" s="154">
        <f t="shared" si="14"/>
        <v>1788.1826399999998</v>
      </c>
    </row>
    <row r="940" spans="1:5">
      <c r="A940" s="152">
        <v>912711</v>
      </c>
      <c r="B940" s="153" t="s">
        <v>7</v>
      </c>
      <c r="C940" s="153">
        <v>1.8000000000000002E-2</v>
      </c>
      <c r="D940" s="152">
        <v>49671.337</v>
      </c>
      <c r="E940" s="154">
        <f t="shared" si="14"/>
        <v>894.08406600000012</v>
      </c>
    </row>
    <row r="941" spans="1:5">
      <c r="A941" s="152">
        <v>912712</v>
      </c>
      <c r="B941" s="153" t="s">
        <v>7</v>
      </c>
      <c r="C941" s="153">
        <v>0.05</v>
      </c>
      <c r="D941" s="152">
        <v>49658</v>
      </c>
      <c r="E941" s="154">
        <f t="shared" si="14"/>
        <v>2482.9</v>
      </c>
    </row>
    <row r="942" spans="1:5">
      <c r="A942" s="152">
        <v>912713</v>
      </c>
      <c r="B942" s="153" t="s">
        <v>7</v>
      </c>
      <c r="C942" s="153">
        <v>4.725E-2</v>
      </c>
      <c r="D942" s="152">
        <v>49662.074000000001</v>
      </c>
      <c r="E942" s="154">
        <f t="shared" si="14"/>
        <v>2346.5329965000001</v>
      </c>
    </row>
    <row r="943" spans="1:5">
      <c r="A943" s="152">
        <v>912720</v>
      </c>
      <c r="B943" s="153" t="s">
        <v>7</v>
      </c>
      <c r="C943" s="153">
        <v>2.35E-2</v>
      </c>
      <c r="D943" s="152">
        <v>49686.911999999997</v>
      </c>
      <c r="E943" s="154">
        <f t="shared" si="14"/>
        <v>1167.6424319999999</v>
      </c>
    </row>
    <row r="944" spans="1:5">
      <c r="A944" s="152">
        <v>912721</v>
      </c>
      <c r="B944" s="153" t="s">
        <v>7</v>
      </c>
      <c r="C944" s="153">
        <v>2.7000000000000003E-2</v>
      </c>
      <c r="D944" s="152">
        <v>49687.917000000001</v>
      </c>
      <c r="E944" s="154">
        <f t="shared" si="14"/>
        <v>1341.5737590000001</v>
      </c>
    </row>
    <row r="945" spans="1:5">
      <c r="A945" s="152">
        <v>912722</v>
      </c>
      <c r="B945" s="153" t="s">
        <v>7</v>
      </c>
      <c r="C945" s="153">
        <v>3.1E-2</v>
      </c>
      <c r="D945" s="152">
        <v>50320.476999999999</v>
      </c>
      <c r="E945" s="154">
        <f t="shared" si="14"/>
        <v>1559.9347869999999</v>
      </c>
    </row>
    <row r="946" spans="1:5">
      <c r="A946" s="152">
        <v>912730</v>
      </c>
      <c r="B946" s="153" t="s">
        <v>7</v>
      </c>
      <c r="C946" s="153">
        <v>1.11E-2</v>
      </c>
      <c r="D946" s="152">
        <v>49728.817999999999</v>
      </c>
      <c r="E946" s="154">
        <f t="shared" si="14"/>
        <v>551.98987980000004</v>
      </c>
    </row>
    <row r="947" spans="1:5">
      <c r="A947" s="152">
        <v>912742</v>
      </c>
      <c r="B947" s="153" t="s">
        <v>7</v>
      </c>
      <c r="C947" s="153">
        <v>1.242E-2</v>
      </c>
      <c r="D947" s="152">
        <v>49648</v>
      </c>
      <c r="E947" s="154">
        <f t="shared" si="14"/>
        <v>616.62815999999998</v>
      </c>
    </row>
    <row r="948" spans="1:5">
      <c r="A948" s="152">
        <v>912743</v>
      </c>
      <c r="B948" s="153" t="s">
        <v>7</v>
      </c>
      <c r="C948" s="153">
        <v>1.1090000000000001E-2</v>
      </c>
      <c r="D948" s="152">
        <v>49685.14</v>
      </c>
      <c r="E948" s="154">
        <f t="shared" si="14"/>
        <v>551.0082026</v>
      </c>
    </row>
    <row r="949" spans="1:5">
      <c r="A949" s="152">
        <v>912744</v>
      </c>
      <c r="B949" s="153" t="s">
        <v>7</v>
      </c>
      <c r="C949" s="153">
        <v>3.9E-2</v>
      </c>
      <c r="D949" s="152">
        <v>49648</v>
      </c>
      <c r="E949" s="154">
        <f t="shared" si="14"/>
        <v>1936.2719999999999</v>
      </c>
    </row>
    <row r="950" spans="1:5">
      <c r="A950" s="152">
        <v>912748</v>
      </c>
      <c r="B950" s="153" t="s">
        <v>7</v>
      </c>
      <c r="C950" s="153">
        <v>3.9949999999999999E-2</v>
      </c>
      <c r="D950" s="152">
        <v>51747.5</v>
      </c>
      <c r="E950" s="154">
        <f t="shared" si="14"/>
        <v>2067.312625</v>
      </c>
    </row>
    <row r="951" spans="1:5">
      <c r="A951" s="152">
        <v>912750</v>
      </c>
      <c r="B951" s="153" t="s">
        <v>7</v>
      </c>
      <c r="C951" s="153">
        <v>4.7E-2</v>
      </c>
      <c r="D951" s="152">
        <v>49700.979999999996</v>
      </c>
      <c r="E951" s="154">
        <f t="shared" si="14"/>
        <v>2335.9460599999998</v>
      </c>
    </row>
    <row r="952" spans="1:5">
      <c r="A952" s="152">
        <v>912753</v>
      </c>
      <c r="B952" s="153" t="s">
        <v>7</v>
      </c>
      <c r="C952" s="153">
        <v>1.9710000000000002E-2</v>
      </c>
      <c r="D952" s="152">
        <v>49652.5</v>
      </c>
      <c r="E952" s="154">
        <f t="shared" si="14"/>
        <v>978.65077500000007</v>
      </c>
    </row>
    <row r="953" spans="1:5">
      <c r="A953" s="152">
        <v>912754</v>
      </c>
      <c r="B953" s="153" t="s">
        <v>7</v>
      </c>
      <c r="C953" s="153">
        <v>5.0549999999999998E-2</v>
      </c>
      <c r="D953" s="152">
        <v>49648</v>
      </c>
      <c r="E953" s="154">
        <f t="shared" si="14"/>
        <v>2509.7064</v>
      </c>
    </row>
    <row r="954" spans="1:5">
      <c r="A954" s="152">
        <v>912755</v>
      </c>
      <c r="B954" s="153" t="s">
        <v>7</v>
      </c>
      <c r="C954" s="153">
        <v>4.5999999999999999E-2</v>
      </c>
      <c r="D954" s="152">
        <v>49665.64</v>
      </c>
      <c r="E954" s="154">
        <f t="shared" si="14"/>
        <v>2284.6194399999999</v>
      </c>
    </row>
    <row r="955" spans="1:5">
      <c r="A955" s="152">
        <v>912761</v>
      </c>
      <c r="B955" s="153" t="s">
        <v>7</v>
      </c>
      <c r="C955" s="153">
        <v>5.9500000000000004E-2</v>
      </c>
      <c r="D955" s="152">
        <v>49648</v>
      </c>
      <c r="E955" s="154">
        <f t="shared" si="14"/>
        <v>2954.056</v>
      </c>
    </row>
    <row r="956" spans="1:5">
      <c r="A956" s="152">
        <v>912763</v>
      </c>
      <c r="B956" s="153" t="s">
        <v>7</v>
      </c>
      <c r="C956" s="153">
        <v>3.3149999999999999E-2</v>
      </c>
      <c r="D956" s="152">
        <v>49749.42</v>
      </c>
      <c r="E956" s="154">
        <f t="shared" si="14"/>
        <v>1649.1932729999999</v>
      </c>
    </row>
    <row r="957" spans="1:5">
      <c r="A957" s="152">
        <v>912765</v>
      </c>
      <c r="B957" s="153" t="s">
        <v>7</v>
      </c>
      <c r="C957" s="153">
        <v>1.3950000000000001E-2</v>
      </c>
      <c r="D957" s="152">
        <v>49810.58</v>
      </c>
      <c r="E957" s="154">
        <f t="shared" si="14"/>
        <v>694.85759100000007</v>
      </c>
    </row>
    <row r="958" spans="1:5">
      <c r="A958" s="152">
        <v>912770</v>
      </c>
      <c r="B958" s="153" t="s">
        <v>7</v>
      </c>
      <c r="C958" s="153">
        <v>3.3700000000000001E-2</v>
      </c>
      <c r="D958" s="152">
        <v>49665.894</v>
      </c>
      <c r="E958" s="154">
        <f t="shared" si="14"/>
        <v>1673.7406278000001</v>
      </c>
    </row>
    <row r="959" spans="1:5">
      <c r="A959" s="152">
        <v>912779</v>
      </c>
      <c r="B959" s="153" t="s">
        <v>7</v>
      </c>
      <c r="C959" s="153">
        <v>3.039E-2</v>
      </c>
      <c r="D959" s="152">
        <v>49648</v>
      </c>
      <c r="E959" s="154">
        <f t="shared" si="14"/>
        <v>1508.8027199999999</v>
      </c>
    </row>
    <row r="960" spans="1:5">
      <c r="A960" s="152">
        <v>912780</v>
      </c>
      <c r="B960" s="153" t="s">
        <v>7</v>
      </c>
      <c r="C960" s="153">
        <v>2.6980000000000004E-2</v>
      </c>
      <c r="D960" s="152">
        <v>49667.784</v>
      </c>
      <c r="E960" s="154">
        <f t="shared" si="14"/>
        <v>1340.0368123200001</v>
      </c>
    </row>
    <row r="961" spans="1:5">
      <c r="A961" s="152">
        <v>912781</v>
      </c>
      <c r="B961" s="153" t="s">
        <v>7</v>
      </c>
      <c r="C961" s="153">
        <v>4.7039999999999998E-2</v>
      </c>
      <c r="D961" s="152">
        <v>49648</v>
      </c>
      <c r="E961" s="154">
        <f t="shared" si="14"/>
        <v>2335.4419199999998</v>
      </c>
    </row>
    <row r="962" spans="1:5">
      <c r="A962" s="152">
        <v>912782</v>
      </c>
      <c r="B962" s="153" t="s">
        <v>7</v>
      </c>
      <c r="C962" s="153">
        <v>6.0999999999999999E-2</v>
      </c>
      <c r="D962" s="152">
        <v>49657.285000000003</v>
      </c>
      <c r="E962" s="154">
        <f t="shared" si="14"/>
        <v>3029.0943850000003</v>
      </c>
    </row>
    <row r="963" spans="1:5">
      <c r="A963" s="152">
        <v>912783</v>
      </c>
      <c r="B963" s="153" t="s">
        <v>7</v>
      </c>
      <c r="C963" s="153">
        <v>1.9949999999999999E-2</v>
      </c>
      <c r="D963" s="152">
        <v>49648</v>
      </c>
      <c r="E963" s="154">
        <f t="shared" ref="E963:E1026" si="15">C963 * D963</f>
        <v>990.47759999999994</v>
      </c>
    </row>
    <row r="964" spans="1:5">
      <c r="A964" s="152">
        <v>912784</v>
      </c>
      <c r="B964" s="153" t="s">
        <v>7</v>
      </c>
      <c r="C964" s="153">
        <v>4.4650000000000002E-2</v>
      </c>
      <c r="D964" s="152">
        <v>50197.4</v>
      </c>
      <c r="E964" s="154">
        <f t="shared" si="15"/>
        <v>2241.3139100000003</v>
      </c>
    </row>
    <row r="965" spans="1:5">
      <c r="A965" s="152">
        <v>912785</v>
      </c>
      <c r="B965" s="153" t="s">
        <v>7</v>
      </c>
      <c r="C965" s="153">
        <v>6.0999999999999999E-2</v>
      </c>
      <c r="D965" s="152">
        <v>49651.482000000004</v>
      </c>
      <c r="E965" s="154">
        <f t="shared" si="15"/>
        <v>3028.7404020000004</v>
      </c>
    </row>
    <row r="966" spans="1:5">
      <c r="A966" s="152">
        <v>912786</v>
      </c>
      <c r="B966" s="153" t="s">
        <v>7</v>
      </c>
      <c r="C966" s="153">
        <v>6.9499999999999992E-2</v>
      </c>
      <c r="D966" s="152">
        <v>49669.959000000003</v>
      </c>
      <c r="E966" s="154">
        <f t="shared" si="15"/>
        <v>3452.0621504999999</v>
      </c>
    </row>
    <row r="967" spans="1:5">
      <c r="A967" s="152">
        <v>912787</v>
      </c>
      <c r="B967" s="153" t="s">
        <v>7</v>
      </c>
      <c r="C967" s="153">
        <v>2.8999999999999998E-2</v>
      </c>
      <c r="D967" s="152">
        <v>49653.716999999997</v>
      </c>
      <c r="E967" s="154">
        <f t="shared" si="15"/>
        <v>1439.9577929999998</v>
      </c>
    </row>
    <row r="968" spans="1:5">
      <c r="A968" s="152">
        <v>912788</v>
      </c>
      <c r="B968" s="153" t="s">
        <v>7</v>
      </c>
      <c r="C968" s="153">
        <v>3.6949999999999997E-2</v>
      </c>
      <c r="D968" s="152">
        <v>49648</v>
      </c>
      <c r="E968" s="154">
        <f t="shared" si="15"/>
        <v>1834.4935999999998</v>
      </c>
    </row>
    <row r="969" spans="1:5">
      <c r="A969" s="152">
        <v>912791</v>
      </c>
      <c r="B969" s="153" t="s">
        <v>7</v>
      </c>
      <c r="C969" s="153">
        <v>1.4999999999999999E-2</v>
      </c>
      <c r="D969" s="152">
        <v>49648</v>
      </c>
      <c r="E969" s="154">
        <f t="shared" si="15"/>
        <v>744.72</v>
      </c>
    </row>
    <row r="970" spans="1:5">
      <c r="A970" s="152">
        <v>912793</v>
      </c>
      <c r="B970" s="153" t="s">
        <v>7</v>
      </c>
      <c r="C970" s="153">
        <v>8.0999999999999989E-2</v>
      </c>
      <c r="D970" s="152">
        <v>49648</v>
      </c>
      <c r="E970" s="154">
        <f t="shared" si="15"/>
        <v>4021.4879999999994</v>
      </c>
    </row>
    <row r="971" spans="1:5">
      <c r="A971" s="152">
        <v>912800</v>
      </c>
      <c r="B971" s="153" t="s">
        <v>7</v>
      </c>
      <c r="C971" s="153">
        <v>2.1749999999999999E-2</v>
      </c>
      <c r="D971" s="152">
        <v>51384.56</v>
      </c>
      <c r="E971" s="154">
        <f t="shared" si="15"/>
        <v>1117.6141799999998</v>
      </c>
    </row>
    <row r="972" spans="1:5">
      <c r="A972" s="152">
        <v>912801</v>
      </c>
      <c r="B972" s="153" t="s">
        <v>7</v>
      </c>
      <c r="C972" s="153">
        <v>0.10553999999999999</v>
      </c>
      <c r="D972" s="152">
        <v>49819.05</v>
      </c>
      <c r="E972" s="154">
        <f t="shared" si="15"/>
        <v>5257.9025369999999</v>
      </c>
    </row>
    <row r="973" spans="1:5">
      <c r="A973" s="152">
        <v>912810</v>
      </c>
      <c r="B973" s="153" t="s">
        <v>7</v>
      </c>
      <c r="C973" s="153">
        <v>0.04</v>
      </c>
      <c r="D973" s="152">
        <v>49753.5</v>
      </c>
      <c r="E973" s="154">
        <f t="shared" si="15"/>
        <v>1990.14</v>
      </c>
    </row>
    <row r="974" spans="1:5">
      <c r="A974" s="152">
        <v>912813</v>
      </c>
      <c r="B974" s="153" t="s">
        <v>7</v>
      </c>
      <c r="C974" s="153">
        <v>1.9040000000000001E-2</v>
      </c>
      <c r="D974" s="152">
        <v>49758.66</v>
      </c>
      <c r="E974" s="154">
        <f t="shared" si="15"/>
        <v>947.40488640000012</v>
      </c>
    </row>
    <row r="975" spans="1:5">
      <c r="A975" s="152">
        <v>912814</v>
      </c>
      <c r="B975" s="153" t="s">
        <v>7</v>
      </c>
      <c r="C975" s="153">
        <v>3.6459999999999999E-2</v>
      </c>
      <c r="D975" s="152">
        <v>50261.951999999997</v>
      </c>
      <c r="E975" s="154">
        <f t="shared" si="15"/>
        <v>1832.5507699199998</v>
      </c>
    </row>
    <row r="976" spans="1:5">
      <c r="A976" s="152">
        <v>912815</v>
      </c>
      <c r="B976" s="153" t="s">
        <v>7</v>
      </c>
      <c r="C976" s="153">
        <v>2.5300000000000003E-2</v>
      </c>
      <c r="D976" s="152">
        <v>49980.7</v>
      </c>
      <c r="E976" s="154">
        <f t="shared" si="15"/>
        <v>1264.51171</v>
      </c>
    </row>
    <row r="977" spans="1:5">
      <c r="A977" s="152">
        <v>912818</v>
      </c>
      <c r="B977" s="153" t="s">
        <v>7</v>
      </c>
      <c r="C977" s="153">
        <v>2.6370000000000005E-2</v>
      </c>
      <c r="D977" s="152">
        <v>50374.8</v>
      </c>
      <c r="E977" s="154">
        <f t="shared" si="15"/>
        <v>1328.3834760000002</v>
      </c>
    </row>
    <row r="978" spans="1:5">
      <c r="A978" s="152">
        <v>912820</v>
      </c>
      <c r="B978" s="153" t="s">
        <v>7</v>
      </c>
      <c r="C978" s="153">
        <v>2.9499999999999998E-2</v>
      </c>
      <c r="D978" s="152">
        <v>49648</v>
      </c>
      <c r="E978" s="154">
        <f t="shared" si="15"/>
        <v>1464.616</v>
      </c>
    </row>
    <row r="979" spans="1:5">
      <c r="A979" s="152">
        <v>912822</v>
      </c>
      <c r="B979" s="153" t="s">
        <v>7</v>
      </c>
      <c r="C979" s="153">
        <v>2.6000000000000002E-2</v>
      </c>
      <c r="D979" s="152">
        <v>50135.979999999996</v>
      </c>
      <c r="E979" s="154">
        <f t="shared" si="15"/>
        <v>1303.53548</v>
      </c>
    </row>
    <row r="980" spans="1:5">
      <c r="A980" s="152">
        <v>912823</v>
      </c>
      <c r="B980" s="153" t="s">
        <v>7</v>
      </c>
      <c r="C980" s="153">
        <v>3.6999999999999998E-2</v>
      </c>
      <c r="D980" s="152">
        <v>49648</v>
      </c>
      <c r="E980" s="154">
        <f t="shared" si="15"/>
        <v>1836.9759999999999</v>
      </c>
    </row>
    <row r="981" spans="1:5">
      <c r="A981" s="152">
        <v>912825</v>
      </c>
      <c r="B981" s="153" t="s">
        <v>7</v>
      </c>
      <c r="C981" s="153">
        <v>1.4999999999999999E-2</v>
      </c>
      <c r="D981" s="152">
        <v>49648</v>
      </c>
      <c r="E981" s="154">
        <f t="shared" si="15"/>
        <v>744.72</v>
      </c>
    </row>
    <row r="982" spans="1:5">
      <c r="A982" s="152">
        <v>912826</v>
      </c>
      <c r="B982" s="153" t="s">
        <v>7</v>
      </c>
      <c r="C982" s="153">
        <v>1.4999999999999999E-2</v>
      </c>
      <c r="D982" s="152">
        <v>49648</v>
      </c>
      <c r="E982" s="154">
        <f t="shared" si="15"/>
        <v>744.72</v>
      </c>
    </row>
    <row r="983" spans="1:5">
      <c r="A983" s="152">
        <v>912827</v>
      </c>
      <c r="B983" s="153" t="s">
        <v>7</v>
      </c>
      <c r="C983" s="153">
        <v>6.5000000000000002E-2</v>
      </c>
      <c r="D983" s="152">
        <v>49648</v>
      </c>
      <c r="E983" s="154">
        <f t="shared" si="15"/>
        <v>3227.12</v>
      </c>
    </row>
    <row r="984" spans="1:5">
      <c r="A984" s="152">
        <v>912828</v>
      </c>
      <c r="B984" s="153" t="s">
        <v>7</v>
      </c>
      <c r="C984" s="153">
        <v>1.4999999999999999E-2</v>
      </c>
      <c r="D984" s="152">
        <v>51973.739000000001</v>
      </c>
      <c r="E984" s="154">
        <f t="shared" si="15"/>
        <v>779.60608500000001</v>
      </c>
    </row>
    <row r="985" spans="1:5">
      <c r="A985" s="152">
        <v>912829</v>
      </c>
      <c r="B985" s="153" t="s">
        <v>7</v>
      </c>
      <c r="C985" s="153">
        <v>1.29476E-2</v>
      </c>
      <c r="D985" s="152">
        <v>49689.201999999997</v>
      </c>
      <c r="E985" s="154">
        <f t="shared" si="15"/>
        <v>643.35591181519999</v>
      </c>
    </row>
    <row r="986" spans="1:5">
      <c r="A986" s="152">
        <v>912830</v>
      </c>
      <c r="B986" s="153" t="s">
        <v>7</v>
      </c>
      <c r="C986" s="153">
        <v>6.9749999999999993E-2</v>
      </c>
      <c r="D986" s="152">
        <v>49688.68</v>
      </c>
      <c r="E986" s="154">
        <f t="shared" si="15"/>
        <v>3465.7854299999995</v>
      </c>
    </row>
    <row r="987" spans="1:5">
      <c r="A987" s="152">
        <v>912831</v>
      </c>
      <c r="B987" s="153" t="s">
        <v>7</v>
      </c>
      <c r="C987" s="153">
        <v>3.7749999999999999E-2</v>
      </c>
      <c r="D987" s="152">
        <v>53036.619999999995</v>
      </c>
      <c r="E987" s="154">
        <f t="shared" si="15"/>
        <v>2002.1324049999998</v>
      </c>
    </row>
    <row r="988" spans="1:5">
      <c r="A988" s="152">
        <v>912832</v>
      </c>
      <c r="B988" s="153" t="s">
        <v>7</v>
      </c>
      <c r="C988" s="153">
        <v>6.4750000000000002E-2</v>
      </c>
      <c r="D988" s="152">
        <v>49656.479999999996</v>
      </c>
      <c r="E988" s="154">
        <f t="shared" si="15"/>
        <v>3215.2570799999999</v>
      </c>
    </row>
    <row r="989" spans="1:5">
      <c r="A989" s="152">
        <v>912833</v>
      </c>
      <c r="B989" s="153" t="s">
        <v>7</v>
      </c>
      <c r="C989" s="153">
        <v>7.5749999999999998E-2</v>
      </c>
      <c r="D989" s="152">
        <v>49676.959999999999</v>
      </c>
      <c r="E989" s="154">
        <f t="shared" si="15"/>
        <v>3763.02972</v>
      </c>
    </row>
    <row r="990" spans="1:5">
      <c r="A990" s="152">
        <v>912834</v>
      </c>
      <c r="B990" s="153" t="s">
        <v>7</v>
      </c>
      <c r="C990" s="153">
        <v>1.1770000000000001E-2</v>
      </c>
      <c r="D990" s="152">
        <v>49676.445999999996</v>
      </c>
      <c r="E990" s="154">
        <f t="shared" si="15"/>
        <v>584.69176942000001</v>
      </c>
    </row>
    <row r="991" spans="1:5">
      <c r="A991" s="152">
        <v>912837</v>
      </c>
      <c r="B991" s="153" t="s">
        <v>7</v>
      </c>
      <c r="C991" s="153">
        <v>4.5000000000000005E-2</v>
      </c>
      <c r="D991" s="152">
        <v>49691.811000000002</v>
      </c>
      <c r="E991" s="154">
        <f t="shared" si="15"/>
        <v>2236.1314950000005</v>
      </c>
    </row>
    <row r="992" spans="1:5">
      <c r="A992" s="152">
        <v>912841</v>
      </c>
      <c r="B992" s="153" t="s">
        <v>7</v>
      </c>
      <c r="C992" s="153">
        <v>2.0889999999999999E-2</v>
      </c>
      <c r="D992" s="152">
        <v>49862.86</v>
      </c>
      <c r="E992" s="154">
        <f t="shared" si="15"/>
        <v>1041.6351454000001</v>
      </c>
    </row>
    <row r="993" spans="1:5">
      <c r="A993" s="152">
        <v>912842</v>
      </c>
      <c r="B993" s="153" t="s">
        <v>7</v>
      </c>
      <c r="C993" s="153">
        <v>2.8999999999999998E-2</v>
      </c>
      <c r="D993" s="152">
        <v>49674.366999999998</v>
      </c>
      <c r="E993" s="154">
        <f t="shared" si="15"/>
        <v>1440.5566429999999</v>
      </c>
    </row>
    <row r="994" spans="1:5">
      <c r="A994" s="152">
        <v>912843</v>
      </c>
      <c r="B994" s="153" t="s">
        <v>7</v>
      </c>
      <c r="C994" s="153">
        <v>2.8999999999999998E-2</v>
      </c>
      <c r="D994" s="152">
        <v>49891.360000000001</v>
      </c>
      <c r="E994" s="154">
        <f t="shared" si="15"/>
        <v>1446.84944</v>
      </c>
    </row>
    <row r="995" spans="1:5">
      <c r="A995" s="152">
        <v>912844</v>
      </c>
      <c r="B995" s="153" t="s">
        <v>7</v>
      </c>
      <c r="C995" s="153">
        <v>1.541E-2</v>
      </c>
      <c r="D995" s="152">
        <v>49730.36</v>
      </c>
      <c r="E995" s="154">
        <f t="shared" si="15"/>
        <v>766.34484759999998</v>
      </c>
    </row>
    <row r="996" spans="1:5">
      <c r="A996" s="152">
        <v>912849</v>
      </c>
      <c r="B996" s="153" t="s">
        <v>7</v>
      </c>
      <c r="C996" s="153">
        <v>1.1600000000000001E-2</v>
      </c>
      <c r="D996" s="152">
        <v>49657.319000000003</v>
      </c>
      <c r="E996" s="154">
        <f t="shared" si="15"/>
        <v>576.02490040000009</v>
      </c>
    </row>
    <row r="997" spans="1:5">
      <c r="A997" s="152">
        <v>912860</v>
      </c>
      <c r="B997" s="153" t="s">
        <v>7</v>
      </c>
      <c r="C997" s="153">
        <v>3.9E-2</v>
      </c>
      <c r="D997" s="152">
        <v>49671.92</v>
      </c>
      <c r="E997" s="154">
        <f t="shared" si="15"/>
        <v>1937.20488</v>
      </c>
    </row>
    <row r="998" spans="1:5">
      <c r="A998" s="152">
        <v>912861</v>
      </c>
      <c r="B998" s="153" t="s">
        <v>7</v>
      </c>
      <c r="C998" s="153">
        <v>6.9739999999999996E-2</v>
      </c>
      <c r="D998" s="152">
        <v>49820.881000000001</v>
      </c>
      <c r="E998" s="154">
        <f t="shared" si="15"/>
        <v>3474.5082409399997</v>
      </c>
    </row>
    <row r="999" spans="1:5">
      <c r="A999" s="152">
        <v>912864</v>
      </c>
      <c r="B999" s="153" t="s">
        <v>7</v>
      </c>
      <c r="C999" s="153">
        <v>2.7639999999999998E-2</v>
      </c>
      <c r="D999" s="152">
        <v>49847.373</v>
      </c>
      <c r="E999" s="154">
        <f t="shared" si="15"/>
        <v>1377.7813897199999</v>
      </c>
    </row>
    <row r="1000" spans="1:5">
      <c r="A1000" s="152">
        <v>912865</v>
      </c>
      <c r="B1000" s="153" t="s">
        <v>7</v>
      </c>
      <c r="C1000" s="153">
        <v>9.5000000000000001E-2</v>
      </c>
      <c r="D1000" s="152">
        <v>49989.16</v>
      </c>
      <c r="E1000" s="154">
        <f t="shared" si="15"/>
        <v>4748.9702000000007</v>
      </c>
    </row>
    <row r="1001" spans="1:5">
      <c r="A1001" s="152">
        <v>912866</v>
      </c>
      <c r="B1001" s="153" t="s">
        <v>7</v>
      </c>
      <c r="C1001" s="153">
        <v>3.5000000000000003E-2</v>
      </c>
      <c r="D1001" s="152">
        <v>49648</v>
      </c>
      <c r="E1001" s="154">
        <f t="shared" si="15"/>
        <v>1737.68</v>
      </c>
    </row>
    <row r="1002" spans="1:5">
      <c r="A1002" s="152">
        <v>912868</v>
      </c>
      <c r="B1002" s="153" t="s">
        <v>7</v>
      </c>
      <c r="C1002" s="153">
        <v>1.2E-2</v>
      </c>
      <c r="D1002" s="152">
        <v>49661.08</v>
      </c>
      <c r="E1002" s="154">
        <f t="shared" si="15"/>
        <v>595.93295999999998</v>
      </c>
    </row>
    <row r="1003" spans="1:5">
      <c r="A1003" s="152">
        <v>912869</v>
      </c>
      <c r="B1003" s="153" t="s">
        <v>7</v>
      </c>
      <c r="C1003" s="153">
        <v>1.35397E-2</v>
      </c>
      <c r="D1003" s="152">
        <v>49648</v>
      </c>
      <c r="E1003" s="154">
        <f t="shared" si="15"/>
        <v>672.21902560000001</v>
      </c>
    </row>
    <row r="1004" spans="1:5">
      <c r="A1004" s="152">
        <v>912871</v>
      </c>
      <c r="B1004" s="153" t="s">
        <v>7</v>
      </c>
      <c r="C1004" s="153">
        <v>3.4250000000000003E-2</v>
      </c>
      <c r="D1004" s="152">
        <v>49935.76</v>
      </c>
      <c r="E1004" s="154">
        <f t="shared" si="15"/>
        <v>1710.2997800000003</v>
      </c>
    </row>
    <row r="1005" spans="1:5">
      <c r="A1005" s="152">
        <v>912890</v>
      </c>
      <c r="B1005" s="153" t="s">
        <v>7</v>
      </c>
      <c r="C1005" s="153">
        <v>6.6750000000000004E-2</v>
      </c>
      <c r="D1005" s="152">
        <v>49658.001000000004</v>
      </c>
      <c r="E1005" s="154">
        <f t="shared" si="15"/>
        <v>3314.6715667500002</v>
      </c>
    </row>
    <row r="1006" spans="1:5">
      <c r="A1006" s="152">
        <v>912892</v>
      </c>
      <c r="B1006" s="153" t="s">
        <v>7</v>
      </c>
      <c r="C1006" s="153">
        <v>5.6850000000000005E-2</v>
      </c>
      <c r="D1006" s="152">
        <v>49687.58</v>
      </c>
      <c r="E1006" s="154">
        <f t="shared" si="15"/>
        <v>2824.7389230000003</v>
      </c>
    </row>
    <row r="1007" spans="1:5">
      <c r="A1007" s="152">
        <v>912893</v>
      </c>
      <c r="B1007" s="153" t="s">
        <v>7</v>
      </c>
      <c r="C1007" s="153">
        <v>2.6599999999999999E-2</v>
      </c>
      <c r="D1007" s="152">
        <v>49708.301999999996</v>
      </c>
      <c r="E1007" s="154">
        <f t="shared" si="15"/>
        <v>1322.2408331999998</v>
      </c>
    </row>
    <row r="1008" spans="1:5">
      <c r="A1008" s="152">
        <v>912902</v>
      </c>
      <c r="B1008" s="153" t="s">
        <v>7</v>
      </c>
      <c r="C1008" s="153">
        <v>1.133E-2</v>
      </c>
      <c r="D1008" s="152">
        <v>49653.82</v>
      </c>
      <c r="E1008" s="154">
        <f t="shared" si="15"/>
        <v>562.57778059999998</v>
      </c>
    </row>
    <row r="1009" spans="1:5">
      <c r="A1009" s="152">
        <v>912903</v>
      </c>
      <c r="B1009" s="153" t="s">
        <v>7</v>
      </c>
      <c r="C1009" s="153">
        <v>1.159E-2</v>
      </c>
      <c r="D1009" s="152">
        <v>49792.6</v>
      </c>
      <c r="E1009" s="154">
        <f t="shared" si="15"/>
        <v>577.09623399999998</v>
      </c>
    </row>
    <row r="1010" spans="1:5">
      <c r="A1010" s="152">
        <v>912904</v>
      </c>
      <c r="B1010" s="153" t="s">
        <v>7</v>
      </c>
      <c r="C1010" s="153">
        <v>0.04</v>
      </c>
      <c r="D1010" s="152">
        <v>49746.654999999999</v>
      </c>
      <c r="E1010" s="154">
        <f t="shared" si="15"/>
        <v>1989.8661999999999</v>
      </c>
    </row>
    <row r="1011" spans="1:5">
      <c r="A1011" s="152">
        <v>912907</v>
      </c>
      <c r="B1011" s="153" t="s">
        <v>7</v>
      </c>
      <c r="C1011" s="153">
        <v>0.03</v>
      </c>
      <c r="D1011" s="152">
        <v>49648</v>
      </c>
      <c r="E1011" s="154">
        <f t="shared" si="15"/>
        <v>1489.44</v>
      </c>
    </row>
    <row r="1012" spans="1:5">
      <c r="A1012" s="152">
        <v>912908</v>
      </c>
      <c r="B1012" s="153" t="s">
        <v>7</v>
      </c>
      <c r="C1012" s="153">
        <v>3.3000000000000002E-2</v>
      </c>
      <c r="D1012" s="152">
        <v>49670.2</v>
      </c>
      <c r="E1012" s="154">
        <f t="shared" si="15"/>
        <v>1639.1166000000001</v>
      </c>
    </row>
    <row r="1013" spans="1:5">
      <c r="A1013" s="152">
        <v>912909</v>
      </c>
      <c r="B1013" s="153" t="s">
        <v>7</v>
      </c>
      <c r="C1013" s="153">
        <v>6.9999999999999993E-2</v>
      </c>
      <c r="D1013" s="152">
        <v>49671.218000000001</v>
      </c>
      <c r="E1013" s="154">
        <f t="shared" si="15"/>
        <v>3476.9852599999995</v>
      </c>
    </row>
    <row r="1014" spans="1:5">
      <c r="A1014" s="152">
        <v>912911</v>
      </c>
      <c r="B1014" s="153" t="s">
        <v>7</v>
      </c>
      <c r="C1014" s="153">
        <v>1.4999999999999999E-2</v>
      </c>
      <c r="D1014" s="152">
        <v>50892.4</v>
      </c>
      <c r="E1014" s="154">
        <f t="shared" si="15"/>
        <v>763.38599999999997</v>
      </c>
    </row>
    <row r="1015" spans="1:5">
      <c r="A1015" s="152">
        <v>912914</v>
      </c>
      <c r="B1015" s="153" t="s">
        <v>7</v>
      </c>
      <c r="C1015" s="153">
        <v>4.437E-2</v>
      </c>
      <c r="D1015" s="152">
        <v>49757.020000000004</v>
      </c>
      <c r="E1015" s="154">
        <f t="shared" si="15"/>
        <v>2207.7189774000003</v>
      </c>
    </row>
    <row r="1016" spans="1:5">
      <c r="A1016" s="152">
        <v>912915</v>
      </c>
      <c r="B1016" s="153" t="s">
        <v>7</v>
      </c>
      <c r="C1016" s="153">
        <v>3.5000000000000003E-2</v>
      </c>
      <c r="D1016" s="152">
        <v>49648</v>
      </c>
      <c r="E1016" s="154">
        <f t="shared" si="15"/>
        <v>1737.68</v>
      </c>
    </row>
    <row r="1017" spans="1:5">
      <c r="A1017" s="152">
        <v>912919</v>
      </c>
      <c r="B1017" s="153" t="s">
        <v>7</v>
      </c>
      <c r="C1017" s="153">
        <v>1.8700000000000001E-2</v>
      </c>
      <c r="D1017" s="152">
        <v>49983.925999999999</v>
      </c>
      <c r="E1017" s="154">
        <f t="shared" si="15"/>
        <v>934.69941620000009</v>
      </c>
    </row>
    <row r="1018" spans="1:5">
      <c r="A1018" s="152">
        <v>912922</v>
      </c>
      <c r="B1018" s="153" t="s">
        <v>7</v>
      </c>
      <c r="C1018" s="153">
        <v>1.4999999999999999E-2</v>
      </c>
      <c r="D1018" s="152">
        <v>49648</v>
      </c>
      <c r="E1018" s="154">
        <f t="shared" si="15"/>
        <v>744.72</v>
      </c>
    </row>
    <row r="1019" spans="1:5">
      <c r="A1019" s="152">
        <v>912924</v>
      </c>
      <c r="B1019" s="153" t="s">
        <v>7</v>
      </c>
      <c r="C1019" s="153">
        <v>2.6950000000000002E-2</v>
      </c>
      <c r="D1019" s="152">
        <v>49675.92</v>
      </c>
      <c r="E1019" s="154">
        <f t="shared" si="15"/>
        <v>1338.766044</v>
      </c>
    </row>
    <row r="1020" spans="1:5">
      <c r="A1020" s="152">
        <v>912925</v>
      </c>
      <c r="B1020" s="153" t="s">
        <v>7</v>
      </c>
      <c r="C1020" s="153">
        <v>1.1849999999999999E-2</v>
      </c>
      <c r="D1020" s="152">
        <v>49648</v>
      </c>
      <c r="E1020" s="154">
        <f t="shared" si="15"/>
        <v>588.3288</v>
      </c>
    </row>
    <row r="1021" spans="1:5">
      <c r="A1021" s="152">
        <v>912927</v>
      </c>
      <c r="B1021" s="153" t="s">
        <v>7</v>
      </c>
      <c r="C1021" s="153">
        <v>2.0909999999999998E-2</v>
      </c>
      <c r="D1021" s="152">
        <v>50725.858999999997</v>
      </c>
      <c r="E1021" s="154">
        <f t="shared" si="15"/>
        <v>1060.6777116899998</v>
      </c>
    </row>
    <row r="1022" spans="1:5">
      <c r="A1022" s="152">
        <v>912929</v>
      </c>
      <c r="B1022" s="153" t="s">
        <v>7</v>
      </c>
      <c r="C1022" s="153">
        <v>1.507E-2</v>
      </c>
      <c r="D1022" s="152">
        <v>49790.031999999999</v>
      </c>
      <c r="E1022" s="154">
        <f t="shared" si="15"/>
        <v>750.33578223999996</v>
      </c>
    </row>
    <row r="1023" spans="1:5">
      <c r="A1023" s="152">
        <v>912930</v>
      </c>
      <c r="B1023" s="153" t="s">
        <v>7</v>
      </c>
      <c r="C1023" s="153">
        <v>3.4180000000000002E-2</v>
      </c>
      <c r="D1023" s="152">
        <v>50024.24</v>
      </c>
      <c r="E1023" s="154">
        <f t="shared" si="15"/>
        <v>1709.8285232000001</v>
      </c>
    </row>
    <row r="1024" spans="1:5">
      <c r="A1024" s="152">
        <v>912931</v>
      </c>
      <c r="B1024" s="153" t="s">
        <v>7</v>
      </c>
      <c r="C1024" s="153">
        <v>1.20497E-2</v>
      </c>
      <c r="D1024" s="152">
        <v>49648</v>
      </c>
      <c r="E1024" s="154">
        <f t="shared" si="15"/>
        <v>598.24350560000005</v>
      </c>
    </row>
    <row r="1025" spans="1:5">
      <c r="A1025" s="152">
        <v>912932</v>
      </c>
      <c r="B1025" s="153" t="s">
        <v>7</v>
      </c>
      <c r="C1025" s="153">
        <v>0.108</v>
      </c>
      <c r="D1025" s="152">
        <v>49717.358</v>
      </c>
      <c r="E1025" s="154">
        <f t="shared" si="15"/>
        <v>5369.4746640000003</v>
      </c>
    </row>
    <row r="1026" spans="1:5">
      <c r="A1026" s="152">
        <v>912934</v>
      </c>
      <c r="B1026" s="153" t="s">
        <v>7</v>
      </c>
      <c r="C1026" s="153">
        <v>2.8249999999999997E-2</v>
      </c>
      <c r="D1026" s="152">
        <v>49735.360000000001</v>
      </c>
      <c r="E1026" s="154">
        <f t="shared" si="15"/>
        <v>1405.0239199999999</v>
      </c>
    </row>
    <row r="1027" spans="1:5">
      <c r="A1027" s="152">
        <v>912935</v>
      </c>
      <c r="B1027" s="153" t="s">
        <v>7</v>
      </c>
      <c r="C1027" s="153">
        <v>1.4999999999999999E-2</v>
      </c>
      <c r="D1027" s="152">
        <v>51238.54</v>
      </c>
      <c r="E1027" s="154">
        <f t="shared" ref="E1027:E1090" si="16">C1027 * D1027</f>
        <v>768.57809999999995</v>
      </c>
    </row>
    <row r="1028" spans="1:5">
      <c r="A1028" s="152">
        <v>912936</v>
      </c>
      <c r="B1028" s="153" t="s">
        <v>7</v>
      </c>
      <c r="C1028" s="153">
        <v>1.6199999999999999E-2</v>
      </c>
      <c r="D1028" s="152">
        <v>52604.78</v>
      </c>
      <c r="E1028" s="154">
        <f t="shared" si="16"/>
        <v>852.19743599999993</v>
      </c>
    </row>
    <row r="1029" spans="1:5">
      <c r="A1029" s="152">
        <v>912937</v>
      </c>
      <c r="B1029" s="153" t="s">
        <v>7</v>
      </c>
      <c r="C1029" s="153">
        <v>0.10176999999999999</v>
      </c>
      <c r="D1029" s="152">
        <v>50307.94</v>
      </c>
      <c r="E1029" s="154">
        <f t="shared" si="16"/>
        <v>5119.8390537999994</v>
      </c>
    </row>
    <row r="1030" spans="1:5">
      <c r="A1030" s="152">
        <v>912939</v>
      </c>
      <c r="B1030" s="153" t="s">
        <v>7</v>
      </c>
      <c r="C1030" s="153">
        <v>4.5000000000000005E-2</v>
      </c>
      <c r="D1030" s="152">
        <v>49666.520000000004</v>
      </c>
      <c r="E1030" s="154">
        <f t="shared" si="16"/>
        <v>2234.9934000000003</v>
      </c>
    </row>
    <row r="1031" spans="1:5">
      <c r="A1031" s="152">
        <v>912940</v>
      </c>
      <c r="B1031" s="153" t="s">
        <v>7</v>
      </c>
      <c r="C1031" s="153">
        <v>2.5509999999999998E-2</v>
      </c>
      <c r="D1031" s="152">
        <v>49738.54</v>
      </c>
      <c r="E1031" s="154">
        <f t="shared" si="16"/>
        <v>1268.8301554</v>
      </c>
    </row>
    <row r="1032" spans="1:5">
      <c r="A1032" s="152">
        <v>912941</v>
      </c>
      <c r="B1032" s="153" t="s">
        <v>7</v>
      </c>
      <c r="C1032" s="153">
        <v>1.2394000000000001E-2</v>
      </c>
      <c r="D1032" s="152">
        <v>49667.296000000002</v>
      </c>
      <c r="E1032" s="154">
        <f t="shared" si="16"/>
        <v>615.57646662400009</v>
      </c>
    </row>
    <row r="1033" spans="1:5">
      <c r="A1033" s="152">
        <v>912943</v>
      </c>
      <c r="B1033" s="153" t="s">
        <v>7</v>
      </c>
      <c r="C1033" s="153">
        <v>2.7700000000000002E-2</v>
      </c>
      <c r="D1033" s="152">
        <v>49649.75</v>
      </c>
      <c r="E1033" s="154">
        <f t="shared" si="16"/>
        <v>1375.2980750000002</v>
      </c>
    </row>
    <row r="1034" spans="1:5">
      <c r="A1034" s="152">
        <v>912944</v>
      </c>
      <c r="B1034" s="153" t="s">
        <v>7</v>
      </c>
      <c r="C1034" s="153">
        <v>1.2330000000000001E-2</v>
      </c>
      <c r="D1034" s="152">
        <v>49679.020000000004</v>
      </c>
      <c r="E1034" s="154">
        <f t="shared" si="16"/>
        <v>612.54231660000005</v>
      </c>
    </row>
    <row r="1035" spans="1:5">
      <c r="A1035" s="152">
        <v>912945</v>
      </c>
      <c r="B1035" s="153" t="s">
        <v>7</v>
      </c>
      <c r="C1035" s="153">
        <v>6.5119999999999997E-2</v>
      </c>
      <c r="D1035" s="152">
        <v>49648</v>
      </c>
      <c r="E1035" s="154">
        <f t="shared" si="16"/>
        <v>3233.0777599999997</v>
      </c>
    </row>
    <row r="1036" spans="1:5">
      <c r="A1036" s="152">
        <v>912948</v>
      </c>
      <c r="B1036" s="153" t="s">
        <v>7</v>
      </c>
      <c r="C1036" s="153">
        <v>1.125E-2</v>
      </c>
      <c r="D1036" s="152">
        <v>49728</v>
      </c>
      <c r="E1036" s="154">
        <f t="shared" si="16"/>
        <v>559.43999999999994</v>
      </c>
    </row>
    <row r="1037" spans="1:5">
      <c r="A1037" s="152">
        <v>912949</v>
      </c>
      <c r="B1037" s="153" t="s">
        <v>7</v>
      </c>
      <c r="C1037" s="153">
        <v>1.4999999999999999E-2</v>
      </c>
      <c r="D1037" s="152">
        <v>4241568</v>
      </c>
      <c r="E1037" s="154">
        <f t="shared" si="16"/>
        <v>63623.519999999997</v>
      </c>
    </row>
    <row r="1038" spans="1:5">
      <c r="A1038" s="152">
        <v>912950</v>
      </c>
      <c r="B1038" s="153" t="s">
        <v>7</v>
      </c>
      <c r="C1038" s="153">
        <v>4.7570000000000001E-2</v>
      </c>
      <c r="D1038" s="152">
        <v>50124.479999999996</v>
      </c>
      <c r="E1038" s="154">
        <f t="shared" si="16"/>
        <v>2384.4215135999998</v>
      </c>
    </row>
    <row r="1039" spans="1:5">
      <c r="A1039" s="152">
        <v>912951</v>
      </c>
      <c r="B1039" s="153" t="s">
        <v>7</v>
      </c>
      <c r="C1039" s="153">
        <v>0.10887999999999999</v>
      </c>
      <c r="D1039" s="152">
        <v>49710.915999999997</v>
      </c>
      <c r="E1039" s="154">
        <f t="shared" si="16"/>
        <v>5412.5245340799993</v>
      </c>
    </row>
    <row r="1040" spans="1:5">
      <c r="A1040" s="152">
        <v>912960</v>
      </c>
      <c r="B1040" s="153" t="s">
        <v>7</v>
      </c>
      <c r="C1040" s="153">
        <v>1.5699999999999999E-2</v>
      </c>
      <c r="D1040" s="152">
        <v>51039.86</v>
      </c>
      <c r="E1040" s="154">
        <f t="shared" si="16"/>
        <v>801.32580199999995</v>
      </c>
    </row>
    <row r="1041" spans="1:5">
      <c r="A1041" s="152">
        <v>912962</v>
      </c>
      <c r="B1041" s="153" t="s">
        <v>7</v>
      </c>
      <c r="C1041" s="153">
        <v>4.0570000000000002E-2</v>
      </c>
      <c r="D1041" s="152">
        <v>52929.987999999998</v>
      </c>
      <c r="E1041" s="154">
        <f t="shared" si="16"/>
        <v>2147.36961316</v>
      </c>
    </row>
    <row r="1042" spans="1:5">
      <c r="A1042" s="152">
        <v>912970</v>
      </c>
      <c r="B1042" s="153" t="s">
        <v>7</v>
      </c>
      <c r="C1042" s="153">
        <v>3.6920000000000001E-2</v>
      </c>
      <c r="D1042" s="152">
        <v>49709.760000000002</v>
      </c>
      <c r="E1042" s="154">
        <f t="shared" si="16"/>
        <v>1835.2843392000002</v>
      </c>
    </row>
    <row r="1043" spans="1:5">
      <c r="A1043" s="152">
        <v>912972</v>
      </c>
      <c r="B1043" s="153" t="s">
        <v>7</v>
      </c>
      <c r="C1043" s="153">
        <v>6.2030000000000002E-2</v>
      </c>
      <c r="D1043" s="152">
        <v>49711.3</v>
      </c>
      <c r="E1043" s="154">
        <f t="shared" si="16"/>
        <v>3083.5919390000004</v>
      </c>
    </row>
    <row r="1044" spans="1:5">
      <c r="A1044" s="152">
        <v>912980</v>
      </c>
      <c r="B1044" s="153" t="s">
        <v>7</v>
      </c>
      <c r="C1044" s="153">
        <v>1.20088E-2</v>
      </c>
      <c r="D1044" s="152">
        <v>49807.6</v>
      </c>
      <c r="E1044" s="154">
        <f t="shared" si="16"/>
        <v>598.12950688000001</v>
      </c>
    </row>
    <row r="1045" spans="1:5">
      <c r="A1045" s="152">
        <v>912990</v>
      </c>
      <c r="B1045" s="153" t="s">
        <v>7</v>
      </c>
      <c r="C1045" s="153">
        <v>4.6820000000000001E-2</v>
      </c>
      <c r="D1045" s="152">
        <v>49712.915999999997</v>
      </c>
      <c r="E1045" s="154">
        <f t="shared" si="16"/>
        <v>2327.5587271199997</v>
      </c>
    </row>
    <row r="1046" spans="1:5">
      <c r="A1046" s="152">
        <v>912991</v>
      </c>
      <c r="B1046" s="153" t="s">
        <v>7</v>
      </c>
      <c r="C1046" s="153">
        <v>8.4999999999999992E-2</v>
      </c>
      <c r="D1046" s="152">
        <v>49668</v>
      </c>
      <c r="E1046" s="154">
        <f t="shared" si="16"/>
        <v>4221.78</v>
      </c>
    </row>
    <row r="1047" spans="1:5">
      <c r="A1047" s="152">
        <v>912992</v>
      </c>
      <c r="B1047" s="153" t="s">
        <v>7</v>
      </c>
      <c r="C1047" s="153">
        <v>3.4250000000000003E-2</v>
      </c>
      <c r="D1047" s="152">
        <v>51604.214</v>
      </c>
      <c r="E1047" s="154">
        <f t="shared" si="16"/>
        <v>1767.4443295000001</v>
      </c>
    </row>
    <row r="1048" spans="1:5">
      <c r="A1048" s="152">
        <v>912995</v>
      </c>
      <c r="B1048" s="153" t="s">
        <v>7</v>
      </c>
      <c r="C1048" s="153">
        <v>3.7999999999999999E-2</v>
      </c>
      <c r="D1048" s="152">
        <v>50053.440000000002</v>
      </c>
      <c r="E1048" s="154">
        <f t="shared" si="16"/>
        <v>1902.03072</v>
      </c>
    </row>
    <row r="1049" spans="1:5">
      <c r="A1049" s="152">
        <v>912997</v>
      </c>
      <c r="B1049" s="153" t="s">
        <v>7</v>
      </c>
      <c r="C1049" s="153">
        <v>3.85E-2</v>
      </c>
      <c r="D1049" s="152">
        <v>49671.048000000003</v>
      </c>
      <c r="E1049" s="154">
        <f t="shared" si="16"/>
        <v>1912.3353480000001</v>
      </c>
    </row>
    <row r="1050" spans="1:5">
      <c r="A1050" s="152">
        <v>912998</v>
      </c>
      <c r="B1050" s="153" t="s">
        <v>7</v>
      </c>
      <c r="C1050" s="153">
        <v>0.03</v>
      </c>
      <c r="D1050" s="152">
        <v>49784.08</v>
      </c>
      <c r="E1050" s="154">
        <f t="shared" si="16"/>
        <v>1493.5224000000001</v>
      </c>
    </row>
    <row r="1051" spans="1:5">
      <c r="A1051" s="152">
        <v>913000</v>
      </c>
      <c r="B1051" s="153" t="s">
        <v>7</v>
      </c>
      <c r="C1051" s="153">
        <v>8.4999999999999992E-2</v>
      </c>
      <c r="D1051" s="152">
        <v>49661.66</v>
      </c>
      <c r="E1051" s="154">
        <f t="shared" si="16"/>
        <v>4221.2411000000002</v>
      </c>
    </row>
    <row r="1052" spans="1:5">
      <c r="A1052" s="152">
        <v>913003</v>
      </c>
      <c r="B1052" s="153" t="s">
        <v>7</v>
      </c>
      <c r="C1052" s="153">
        <v>2.5480000000000003E-2</v>
      </c>
      <c r="D1052" s="152">
        <v>49844.565000000002</v>
      </c>
      <c r="E1052" s="154">
        <f t="shared" si="16"/>
        <v>1270.0395162000002</v>
      </c>
    </row>
    <row r="1053" spans="1:5">
      <c r="A1053" s="152">
        <v>913007</v>
      </c>
      <c r="B1053" s="153" t="s">
        <v>7</v>
      </c>
      <c r="C1053" s="153">
        <v>1.7139999999999999E-2</v>
      </c>
      <c r="D1053" s="152">
        <v>49809.56</v>
      </c>
      <c r="E1053" s="154">
        <f t="shared" si="16"/>
        <v>853.73585839999987</v>
      </c>
    </row>
    <row r="1054" spans="1:5">
      <c r="A1054" s="152">
        <v>913008</v>
      </c>
      <c r="B1054" s="153" t="s">
        <v>7</v>
      </c>
      <c r="C1054" s="153">
        <v>2.3E-2</v>
      </c>
      <c r="D1054" s="152">
        <v>50106.58</v>
      </c>
      <c r="E1054" s="154">
        <f t="shared" si="16"/>
        <v>1152.4513400000001</v>
      </c>
    </row>
    <row r="1055" spans="1:5">
      <c r="A1055" s="152">
        <v>913009</v>
      </c>
      <c r="B1055" s="153" t="s">
        <v>7</v>
      </c>
      <c r="C1055" s="153">
        <v>2.5250000000000002E-2</v>
      </c>
      <c r="D1055" s="152">
        <v>49648</v>
      </c>
      <c r="E1055" s="154">
        <f t="shared" si="16"/>
        <v>1253.6120000000001</v>
      </c>
    </row>
    <row r="1056" spans="1:5">
      <c r="A1056" s="152">
        <v>913010</v>
      </c>
      <c r="B1056" s="153" t="s">
        <v>7</v>
      </c>
      <c r="C1056" s="153">
        <v>3.7499999999999999E-2</v>
      </c>
      <c r="D1056" s="152">
        <v>49662.14</v>
      </c>
      <c r="E1056" s="154">
        <f t="shared" si="16"/>
        <v>1862.33025</v>
      </c>
    </row>
    <row r="1057" spans="1:5">
      <c r="A1057" s="152">
        <v>913011</v>
      </c>
      <c r="B1057" s="153" t="s">
        <v>7</v>
      </c>
      <c r="C1057" s="153">
        <v>3.95E-2</v>
      </c>
      <c r="D1057" s="152">
        <v>49648</v>
      </c>
      <c r="E1057" s="154">
        <f t="shared" si="16"/>
        <v>1961.096</v>
      </c>
    </row>
    <row r="1058" spans="1:5">
      <c r="A1058" s="152">
        <v>913012</v>
      </c>
      <c r="B1058" s="153" t="s">
        <v>7</v>
      </c>
      <c r="C1058" s="153">
        <v>2.7500000000000004E-2</v>
      </c>
      <c r="D1058" s="152">
        <v>49667.241000000002</v>
      </c>
      <c r="E1058" s="154">
        <f t="shared" si="16"/>
        <v>1365.8491275000001</v>
      </c>
    </row>
    <row r="1059" spans="1:5">
      <c r="A1059" s="152">
        <v>913013</v>
      </c>
      <c r="B1059" s="153" t="s">
        <v>7</v>
      </c>
      <c r="C1059" s="153">
        <v>1.1350000000000001E-2</v>
      </c>
      <c r="D1059" s="152">
        <v>49713.440000000002</v>
      </c>
      <c r="E1059" s="154">
        <f t="shared" si="16"/>
        <v>564.24754400000006</v>
      </c>
    </row>
    <row r="1060" spans="1:5">
      <c r="A1060" s="152">
        <v>913020</v>
      </c>
      <c r="B1060" s="153" t="s">
        <v>7</v>
      </c>
      <c r="C1060" s="153">
        <v>7.0999999999999994E-2</v>
      </c>
      <c r="D1060" s="152">
        <v>49699.72</v>
      </c>
      <c r="E1060" s="154">
        <f t="shared" si="16"/>
        <v>3528.68012</v>
      </c>
    </row>
    <row r="1061" spans="1:5">
      <c r="A1061" s="152">
        <v>913022</v>
      </c>
      <c r="B1061" s="153" t="s">
        <v>7</v>
      </c>
      <c r="C1061" s="153">
        <v>1.5300000000000001E-2</v>
      </c>
      <c r="D1061" s="152">
        <v>49809.54</v>
      </c>
      <c r="E1061" s="154">
        <f t="shared" si="16"/>
        <v>762.08596200000011</v>
      </c>
    </row>
    <row r="1062" spans="1:5">
      <c r="A1062" s="152">
        <v>913030</v>
      </c>
      <c r="B1062" s="153" t="s">
        <v>7</v>
      </c>
      <c r="C1062" s="153">
        <v>1.5699999999999999E-2</v>
      </c>
      <c r="D1062" s="152">
        <v>49648</v>
      </c>
      <c r="E1062" s="154">
        <f t="shared" si="16"/>
        <v>779.47359999999992</v>
      </c>
    </row>
    <row r="1063" spans="1:5">
      <c r="A1063" s="152">
        <v>913031</v>
      </c>
      <c r="B1063" s="153" t="s">
        <v>7</v>
      </c>
      <c r="C1063" s="153">
        <v>1.3950000000000001E-2</v>
      </c>
      <c r="D1063" s="152">
        <v>49667.16</v>
      </c>
      <c r="E1063" s="154">
        <f t="shared" si="16"/>
        <v>692.85688200000004</v>
      </c>
    </row>
    <row r="1064" spans="1:5">
      <c r="A1064" s="152">
        <v>913032</v>
      </c>
      <c r="B1064" s="153" t="s">
        <v>7</v>
      </c>
      <c r="C1064" s="153">
        <v>2.087E-2</v>
      </c>
      <c r="D1064" s="152">
        <v>49850.8</v>
      </c>
      <c r="E1064" s="154">
        <f t="shared" si="16"/>
        <v>1040.3861960000002</v>
      </c>
    </row>
    <row r="1065" spans="1:5">
      <c r="A1065" s="152">
        <v>913033</v>
      </c>
      <c r="B1065" s="153" t="s">
        <v>7</v>
      </c>
      <c r="C1065" s="153">
        <v>2.6000000000000002E-2</v>
      </c>
      <c r="D1065" s="152">
        <v>49655.92</v>
      </c>
      <c r="E1065" s="154">
        <f t="shared" si="16"/>
        <v>1291.0539200000001</v>
      </c>
    </row>
    <row r="1066" spans="1:5">
      <c r="A1066" s="152">
        <v>913034</v>
      </c>
      <c r="B1066" s="153" t="s">
        <v>7</v>
      </c>
      <c r="C1066" s="153">
        <v>6.1499999999999999E-2</v>
      </c>
      <c r="D1066" s="152">
        <v>49648</v>
      </c>
      <c r="E1066" s="154">
        <f t="shared" si="16"/>
        <v>3053.3519999999999</v>
      </c>
    </row>
    <row r="1067" spans="1:5">
      <c r="A1067" s="152">
        <v>913035</v>
      </c>
      <c r="B1067" s="153" t="s">
        <v>7</v>
      </c>
      <c r="C1067" s="153">
        <v>2.7250000000000003E-2</v>
      </c>
      <c r="D1067" s="152">
        <v>50022.020000000004</v>
      </c>
      <c r="E1067" s="154">
        <f t="shared" si="16"/>
        <v>1363.1000450000004</v>
      </c>
    </row>
    <row r="1068" spans="1:5">
      <c r="A1068" s="152">
        <v>913036</v>
      </c>
      <c r="B1068" s="153" t="s">
        <v>7</v>
      </c>
      <c r="C1068" s="153">
        <v>4.5999999999999999E-2</v>
      </c>
      <c r="D1068" s="152">
        <v>49732.025999999998</v>
      </c>
      <c r="E1068" s="154">
        <f t="shared" si="16"/>
        <v>2287.6731959999997</v>
      </c>
    </row>
    <row r="1069" spans="1:5">
      <c r="A1069" s="152">
        <v>913037</v>
      </c>
      <c r="B1069" s="153" t="s">
        <v>7</v>
      </c>
      <c r="C1069" s="153">
        <v>3.9550000000000002E-2</v>
      </c>
      <c r="D1069" s="152">
        <v>49665.7</v>
      </c>
      <c r="E1069" s="154">
        <f t="shared" si="16"/>
        <v>1964.2784349999999</v>
      </c>
    </row>
    <row r="1070" spans="1:5">
      <c r="A1070" s="152">
        <v>913039</v>
      </c>
      <c r="B1070" s="153" t="s">
        <v>7</v>
      </c>
      <c r="C1070" s="153">
        <v>3.0159999999999999E-2</v>
      </c>
      <c r="D1070" s="152">
        <v>49673.1</v>
      </c>
      <c r="E1070" s="154">
        <f t="shared" si="16"/>
        <v>1498.1406959999999</v>
      </c>
    </row>
    <row r="1071" spans="1:5">
      <c r="A1071" s="152">
        <v>913040</v>
      </c>
      <c r="B1071" s="153" t="s">
        <v>7</v>
      </c>
      <c r="C1071" s="153">
        <v>2.6500000000000003E-2</v>
      </c>
      <c r="D1071" s="152">
        <v>49732.182999999997</v>
      </c>
      <c r="E1071" s="154">
        <f t="shared" si="16"/>
        <v>1317.9028495</v>
      </c>
    </row>
    <row r="1072" spans="1:5">
      <c r="A1072" s="152">
        <v>913041</v>
      </c>
      <c r="B1072" s="153" t="s">
        <v>7</v>
      </c>
      <c r="C1072" s="153">
        <v>4.3500000000000004E-2</v>
      </c>
      <c r="D1072" s="152">
        <v>49706.18</v>
      </c>
      <c r="E1072" s="154">
        <f t="shared" si="16"/>
        <v>2162.2188300000003</v>
      </c>
    </row>
    <row r="1073" spans="1:5">
      <c r="A1073" s="152">
        <v>913042</v>
      </c>
      <c r="B1073" s="153" t="s">
        <v>7</v>
      </c>
      <c r="C1073" s="153">
        <v>5.2250000000000005E-2</v>
      </c>
      <c r="D1073" s="152">
        <v>49661.529000000002</v>
      </c>
      <c r="E1073" s="154">
        <f t="shared" si="16"/>
        <v>2594.8148902500002</v>
      </c>
    </row>
    <row r="1074" spans="1:5">
      <c r="A1074" s="152">
        <v>913043</v>
      </c>
      <c r="B1074" s="153" t="s">
        <v>7</v>
      </c>
      <c r="C1074" s="153">
        <v>8.3749999999999991E-2</v>
      </c>
      <c r="D1074" s="152">
        <v>49648</v>
      </c>
      <c r="E1074" s="154">
        <f t="shared" si="16"/>
        <v>4158.0199999999995</v>
      </c>
    </row>
    <row r="1075" spans="1:5">
      <c r="A1075" s="152">
        <v>913044</v>
      </c>
      <c r="B1075" s="153" t="s">
        <v>7</v>
      </c>
      <c r="C1075" s="153">
        <v>9.5000000000000001E-2</v>
      </c>
      <c r="D1075" s="152">
        <v>49669.781999999999</v>
      </c>
      <c r="E1075" s="154">
        <f t="shared" si="16"/>
        <v>4718.6292899999999</v>
      </c>
    </row>
    <row r="1076" spans="1:5">
      <c r="A1076" s="152">
        <v>913045</v>
      </c>
      <c r="B1076" s="153" t="s">
        <v>7</v>
      </c>
      <c r="C1076" s="153">
        <v>2.4E-2</v>
      </c>
      <c r="D1076" s="152">
        <v>49659.334000000003</v>
      </c>
      <c r="E1076" s="154">
        <f t="shared" si="16"/>
        <v>1191.824016</v>
      </c>
    </row>
    <row r="1077" spans="1:5">
      <c r="A1077" s="152">
        <v>913046</v>
      </c>
      <c r="B1077" s="153" t="s">
        <v>7</v>
      </c>
      <c r="C1077" s="153">
        <v>0.09</v>
      </c>
      <c r="D1077" s="152">
        <v>49648</v>
      </c>
      <c r="E1077" s="154">
        <f t="shared" si="16"/>
        <v>4468.32</v>
      </c>
    </row>
    <row r="1078" spans="1:5">
      <c r="A1078" s="152">
        <v>913047</v>
      </c>
      <c r="B1078" s="153" t="s">
        <v>7</v>
      </c>
      <c r="C1078" s="153">
        <v>5.8000000000000003E-2</v>
      </c>
      <c r="D1078" s="152">
        <v>49648</v>
      </c>
      <c r="E1078" s="154">
        <f t="shared" si="16"/>
        <v>2879.5840000000003</v>
      </c>
    </row>
    <row r="1079" spans="1:5">
      <c r="A1079" s="152">
        <v>913048</v>
      </c>
      <c r="B1079" s="153" t="s">
        <v>7</v>
      </c>
      <c r="C1079" s="153">
        <v>3.3500000000000002E-2</v>
      </c>
      <c r="D1079" s="152">
        <v>49797.63</v>
      </c>
      <c r="E1079" s="154">
        <f t="shared" si="16"/>
        <v>1668.220605</v>
      </c>
    </row>
    <row r="1080" spans="1:5">
      <c r="A1080" s="152">
        <v>913049</v>
      </c>
      <c r="B1080" s="153" t="s">
        <v>7</v>
      </c>
      <c r="C1080" s="153">
        <v>0.04</v>
      </c>
      <c r="D1080" s="152">
        <v>49743.37</v>
      </c>
      <c r="E1080" s="154">
        <f t="shared" si="16"/>
        <v>1989.7348000000002</v>
      </c>
    </row>
    <row r="1081" spans="1:5">
      <c r="A1081" s="152">
        <v>913051</v>
      </c>
      <c r="B1081" s="153" t="s">
        <v>7</v>
      </c>
      <c r="C1081" s="153">
        <v>4.5380000000000004E-2</v>
      </c>
      <c r="D1081" s="152">
        <v>50072.876000000004</v>
      </c>
      <c r="E1081" s="154">
        <f t="shared" si="16"/>
        <v>2272.3071128800002</v>
      </c>
    </row>
    <row r="1082" spans="1:5">
      <c r="A1082" s="152">
        <v>913052</v>
      </c>
      <c r="B1082" s="153" t="s">
        <v>7</v>
      </c>
      <c r="C1082" s="153">
        <v>3.3500000000000002E-2</v>
      </c>
      <c r="D1082" s="152">
        <v>49648</v>
      </c>
      <c r="E1082" s="154">
        <f t="shared" si="16"/>
        <v>1663.2080000000001</v>
      </c>
    </row>
    <row r="1083" spans="1:5">
      <c r="A1083" s="152">
        <v>913053</v>
      </c>
      <c r="B1083" s="153" t="s">
        <v>7</v>
      </c>
      <c r="C1083" s="153">
        <v>2.9839999999999998E-2</v>
      </c>
      <c r="D1083" s="152">
        <v>49648</v>
      </c>
      <c r="E1083" s="154">
        <f t="shared" si="16"/>
        <v>1481.49632</v>
      </c>
    </row>
    <row r="1084" spans="1:5">
      <c r="A1084" s="152">
        <v>913054</v>
      </c>
      <c r="B1084" s="153" t="s">
        <v>7</v>
      </c>
      <c r="C1084" s="153">
        <v>4.5710000000000001E-2</v>
      </c>
      <c r="D1084" s="152">
        <v>49679.606</v>
      </c>
      <c r="E1084" s="154">
        <f t="shared" si="16"/>
        <v>2270.8547902599998</v>
      </c>
    </row>
    <row r="1085" spans="1:5">
      <c r="A1085" s="152">
        <v>913055</v>
      </c>
      <c r="B1085" s="153" t="s">
        <v>7</v>
      </c>
      <c r="C1085" s="153">
        <v>5.0119999999999998E-2</v>
      </c>
      <c r="D1085" s="152">
        <v>49648</v>
      </c>
      <c r="E1085" s="154">
        <f t="shared" si="16"/>
        <v>2488.3577599999999</v>
      </c>
    </row>
    <row r="1086" spans="1:5">
      <c r="A1086" s="152">
        <v>913056</v>
      </c>
      <c r="B1086" s="153" t="s">
        <v>7</v>
      </c>
      <c r="C1086" s="153">
        <v>2.1240000000000002E-2</v>
      </c>
      <c r="D1086" s="152">
        <v>49686.035000000003</v>
      </c>
      <c r="E1086" s="154">
        <f t="shared" si="16"/>
        <v>1055.3313834000003</v>
      </c>
    </row>
    <row r="1087" spans="1:5">
      <c r="A1087" s="152">
        <v>913057</v>
      </c>
      <c r="B1087" s="153" t="s">
        <v>7</v>
      </c>
      <c r="C1087" s="153">
        <v>4.5000000000000005E-2</v>
      </c>
      <c r="D1087" s="152">
        <v>49751.395000000004</v>
      </c>
      <c r="E1087" s="154">
        <f t="shared" si="16"/>
        <v>2238.8127750000003</v>
      </c>
    </row>
    <row r="1088" spans="1:5">
      <c r="A1088" s="152">
        <v>913058</v>
      </c>
      <c r="B1088" s="153" t="s">
        <v>7</v>
      </c>
      <c r="C1088" s="153">
        <v>7.195E-2</v>
      </c>
      <c r="D1088" s="152">
        <v>49875.404000000002</v>
      </c>
      <c r="E1088" s="154">
        <f t="shared" si="16"/>
        <v>3588.5353178</v>
      </c>
    </row>
    <row r="1089" spans="1:5">
      <c r="A1089" s="152">
        <v>913060</v>
      </c>
      <c r="B1089" s="153" t="s">
        <v>7</v>
      </c>
      <c r="C1089" s="153">
        <v>2.044E-2</v>
      </c>
      <c r="D1089" s="152">
        <v>49704.94</v>
      </c>
      <c r="E1089" s="154">
        <f t="shared" si="16"/>
        <v>1015.9689736</v>
      </c>
    </row>
    <row r="1090" spans="1:5">
      <c r="A1090" s="152">
        <v>913061</v>
      </c>
      <c r="B1090" s="153" t="s">
        <v>7</v>
      </c>
      <c r="C1090" s="153">
        <v>4.0730000000000002E-2</v>
      </c>
      <c r="D1090" s="152">
        <v>49727</v>
      </c>
      <c r="E1090" s="154">
        <f t="shared" si="16"/>
        <v>2025.3807100000001</v>
      </c>
    </row>
    <row r="1091" spans="1:5">
      <c r="A1091" s="152">
        <v>913063</v>
      </c>
      <c r="B1091" s="153" t="s">
        <v>7</v>
      </c>
      <c r="C1091" s="153">
        <v>7.8E-2</v>
      </c>
      <c r="D1091" s="152">
        <v>49648</v>
      </c>
      <c r="E1091" s="154">
        <f t="shared" ref="E1091:E1154" si="17">C1091 * D1091</f>
        <v>3872.5439999999999</v>
      </c>
    </row>
    <row r="1092" spans="1:5">
      <c r="A1092" s="152">
        <v>913064</v>
      </c>
      <c r="B1092" s="153" t="s">
        <v>7</v>
      </c>
      <c r="C1092" s="153">
        <v>0.14500000000000002</v>
      </c>
      <c r="D1092" s="152">
        <v>49650.203999999998</v>
      </c>
      <c r="E1092" s="154">
        <f t="shared" si="17"/>
        <v>7199.2795800000004</v>
      </c>
    </row>
    <row r="1093" spans="1:5">
      <c r="A1093" s="152">
        <v>913065</v>
      </c>
      <c r="B1093" s="153" t="s">
        <v>7</v>
      </c>
      <c r="C1093" s="153">
        <v>1.7500000000000002E-2</v>
      </c>
      <c r="D1093" s="152">
        <v>49705.88</v>
      </c>
      <c r="E1093" s="154">
        <f t="shared" si="17"/>
        <v>869.85290000000009</v>
      </c>
    </row>
    <row r="1094" spans="1:5">
      <c r="A1094" s="152">
        <v>913070</v>
      </c>
      <c r="B1094" s="153" t="s">
        <v>7</v>
      </c>
      <c r="C1094" s="153">
        <v>1.4999999999999999E-2</v>
      </c>
      <c r="D1094" s="152">
        <v>49823.542999999998</v>
      </c>
      <c r="E1094" s="154">
        <f t="shared" si="17"/>
        <v>747.35314499999993</v>
      </c>
    </row>
    <row r="1095" spans="1:5">
      <c r="A1095" s="152">
        <v>913071</v>
      </c>
      <c r="B1095" s="153" t="s">
        <v>7</v>
      </c>
      <c r="C1095" s="153">
        <v>1.10458E-2</v>
      </c>
      <c r="D1095" s="152">
        <v>49698.37</v>
      </c>
      <c r="E1095" s="154">
        <f t="shared" si="17"/>
        <v>548.95825534599999</v>
      </c>
    </row>
    <row r="1096" spans="1:5">
      <c r="A1096" s="152">
        <v>913072</v>
      </c>
      <c r="B1096" s="153" t="s">
        <v>7</v>
      </c>
      <c r="C1096" s="153">
        <v>5.2000000000000005E-2</v>
      </c>
      <c r="D1096" s="152">
        <v>49659.701000000001</v>
      </c>
      <c r="E1096" s="154">
        <f t="shared" si="17"/>
        <v>2582.3044520000003</v>
      </c>
    </row>
    <row r="1097" spans="1:5">
      <c r="A1097" s="152">
        <v>913074</v>
      </c>
      <c r="B1097" s="153" t="s">
        <v>7</v>
      </c>
      <c r="C1097" s="153">
        <v>3.7499999999999999E-2</v>
      </c>
      <c r="D1097" s="152">
        <v>49655.82</v>
      </c>
      <c r="E1097" s="154">
        <f t="shared" si="17"/>
        <v>1862.0932499999999</v>
      </c>
    </row>
    <row r="1098" spans="1:5">
      <c r="A1098" s="152">
        <v>913077</v>
      </c>
      <c r="B1098" s="153" t="s">
        <v>7</v>
      </c>
      <c r="C1098" s="153">
        <v>2.1999999999999999E-2</v>
      </c>
      <c r="D1098" s="152">
        <v>49648</v>
      </c>
      <c r="E1098" s="154">
        <f t="shared" si="17"/>
        <v>1092.2559999999999</v>
      </c>
    </row>
    <row r="1099" spans="1:5">
      <c r="A1099" s="152">
        <v>913078</v>
      </c>
      <c r="B1099" s="153" t="s">
        <v>7</v>
      </c>
      <c r="C1099" s="153">
        <v>2.7250000000000003E-2</v>
      </c>
      <c r="D1099" s="152">
        <v>49726.520000000004</v>
      </c>
      <c r="E1099" s="154">
        <f t="shared" si="17"/>
        <v>1355.0476700000004</v>
      </c>
    </row>
    <row r="1100" spans="1:5">
      <c r="A1100" s="152">
        <v>913079</v>
      </c>
      <c r="B1100" s="153" t="s">
        <v>7</v>
      </c>
      <c r="C1100" s="153">
        <v>5.8000000000000003E-2</v>
      </c>
      <c r="D1100" s="152">
        <v>49648</v>
      </c>
      <c r="E1100" s="154">
        <f t="shared" si="17"/>
        <v>2879.5840000000003</v>
      </c>
    </row>
    <row r="1101" spans="1:5">
      <c r="A1101" s="152">
        <v>913080</v>
      </c>
      <c r="B1101" s="153" t="s">
        <v>7</v>
      </c>
      <c r="C1101" s="153">
        <v>2.8630000000000003E-2</v>
      </c>
      <c r="D1101" s="152">
        <v>49648</v>
      </c>
      <c r="E1101" s="154">
        <f t="shared" si="17"/>
        <v>1421.4222400000001</v>
      </c>
    </row>
    <row r="1102" spans="1:5">
      <c r="A1102" s="152">
        <v>913085</v>
      </c>
      <c r="B1102" s="153" t="s">
        <v>7</v>
      </c>
      <c r="C1102" s="153">
        <v>5.2000000000000005E-2</v>
      </c>
      <c r="D1102" s="152">
        <v>49664.146000000001</v>
      </c>
      <c r="E1102" s="154">
        <f t="shared" si="17"/>
        <v>2582.5355920000002</v>
      </c>
    </row>
    <row r="1103" spans="1:5">
      <c r="A1103" s="152">
        <v>913087</v>
      </c>
      <c r="B1103" s="153" t="s">
        <v>7</v>
      </c>
      <c r="C1103" s="153">
        <v>1.1169999999999999E-2</v>
      </c>
      <c r="D1103" s="152">
        <v>49719.126000000004</v>
      </c>
      <c r="E1103" s="154">
        <f t="shared" si="17"/>
        <v>555.36263742000006</v>
      </c>
    </row>
    <row r="1104" spans="1:5">
      <c r="A1104" s="152">
        <v>913088</v>
      </c>
      <c r="B1104" s="153" t="s">
        <v>7</v>
      </c>
      <c r="C1104" s="153">
        <v>1.3796300000000001E-2</v>
      </c>
      <c r="D1104" s="152">
        <v>49676.56</v>
      </c>
      <c r="E1104" s="154">
        <f t="shared" si="17"/>
        <v>685.352724728</v>
      </c>
    </row>
    <row r="1105" spans="1:5">
      <c r="A1105" s="152">
        <v>913091</v>
      </c>
      <c r="B1105" s="153" t="s">
        <v>7</v>
      </c>
      <c r="C1105" s="153">
        <v>1.8770000000000002E-2</v>
      </c>
      <c r="D1105" s="152">
        <v>50768.089</v>
      </c>
      <c r="E1105" s="154">
        <f t="shared" si="17"/>
        <v>952.91703053000015</v>
      </c>
    </row>
    <row r="1106" spans="1:5">
      <c r="A1106" s="152">
        <v>913094</v>
      </c>
      <c r="B1106" s="153" t="s">
        <v>7</v>
      </c>
      <c r="C1106" s="153">
        <v>1.4999999999999999E-2</v>
      </c>
      <c r="D1106" s="152">
        <v>49648</v>
      </c>
      <c r="E1106" s="154">
        <f t="shared" si="17"/>
        <v>744.72</v>
      </c>
    </row>
    <row r="1107" spans="1:5">
      <c r="A1107" s="152">
        <v>913095</v>
      </c>
      <c r="B1107" s="153" t="s">
        <v>7</v>
      </c>
      <c r="C1107" s="153">
        <v>7.4249999999999997E-2</v>
      </c>
      <c r="D1107" s="152">
        <v>49648</v>
      </c>
      <c r="E1107" s="154">
        <f t="shared" si="17"/>
        <v>3686.364</v>
      </c>
    </row>
    <row r="1108" spans="1:5">
      <c r="A1108" s="152">
        <v>913100</v>
      </c>
      <c r="B1108" s="153" t="s">
        <v>7</v>
      </c>
      <c r="C1108" s="153">
        <v>1.4999999999999999E-2</v>
      </c>
      <c r="D1108" s="152">
        <v>49648</v>
      </c>
      <c r="E1108" s="154">
        <f t="shared" si="17"/>
        <v>744.72</v>
      </c>
    </row>
    <row r="1109" spans="1:5">
      <c r="A1109" s="152">
        <v>913101</v>
      </c>
      <c r="B1109" s="153" t="s">
        <v>7</v>
      </c>
      <c r="C1109" s="153">
        <v>1.278E-2</v>
      </c>
      <c r="D1109" s="152">
        <v>49855.44</v>
      </c>
      <c r="E1109" s="154">
        <f t="shared" si="17"/>
        <v>637.15252320000002</v>
      </c>
    </row>
    <row r="1110" spans="1:5">
      <c r="A1110" s="152">
        <v>913102</v>
      </c>
      <c r="B1110" s="153" t="s">
        <v>7</v>
      </c>
      <c r="C1110" s="153">
        <v>8.0139999999999989E-2</v>
      </c>
      <c r="D1110" s="152">
        <v>49683.788</v>
      </c>
      <c r="E1110" s="154">
        <f t="shared" si="17"/>
        <v>3981.6587703199993</v>
      </c>
    </row>
    <row r="1111" spans="1:5">
      <c r="A1111" s="152">
        <v>913104</v>
      </c>
      <c r="B1111" s="153" t="s">
        <v>7</v>
      </c>
      <c r="C1111" s="153">
        <v>1.4999999999999999E-2</v>
      </c>
      <c r="D1111" s="152">
        <v>49648</v>
      </c>
      <c r="E1111" s="154">
        <f t="shared" si="17"/>
        <v>744.72</v>
      </c>
    </row>
    <row r="1112" spans="1:5">
      <c r="A1112" s="152">
        <v>913105</v>
      </c>
      <c r="B1112" s="153" t="s">
        <v>7</v>
      </c>
      <c r="C1112" s="153">
        <v>7.5730000000000006E-2</v>
      </c>
      <c r="D1112" s="152">
        <v>49668.66</v>
      </c>
      <c r="E1112" s="154">
        <f t="shared" si="17"/>
        <v>3761.4076218000005</v>
      </c>
    </row>
    <row r="1113" spans="1:5">
      <c r="A1113" s="152">
        <v>913106</v>
      </c>
      <c r="B1113" s="153" t="s">
        <v>7</v>
      </c>
      <c r="C1113" s="153">
        <v>1.711E-2</v>
      </c>
      <c r="D1113" s="152">
        <v>62079.013000000006</v>
      </c>
      <c r="E1113" s="154">
        <f t="shared" si="17"/>
        <v>1062.17191243</v>
      </c>
    </row>
    <row r="1114" spans="1:5">
      <c r="A1114" s="152">
        <v>913107</v>
      </c>
      <c r="B1114" s="153" t="s">
        <v>7</v>
      </c>
      <c r="C1114" s="153">
        <v>4.5000000000000005E-2</v>
      </c>
      <c r="D1114" s="152">
        <v>49648</v>
      </c>
      <c r="E1114" s="154">
        <f t="shared" si="17"/>
        <v>2234.1600000000003</v>
      </c>
    </row>
    <row r="1115" spans="1:5">
      <c r="A1115" s="152">
        <v>913108</v>
      </c>
      <c r="B1115" s="153" t="s">
        <v>7</v>
      </c>
      <c r="C1115" s="153">
        <v>2.8080000000000001E-2</v>
      </c>
      <c r="D1115" s="152">
        <v>49686.976999999999</v>
      </c>
      <c r="E1115" s="154">
        <f t="shared" si="17"/>
        <v>1395.2103141600001</v>
      </c>
    </row>
    <row r="1116" spans="1:5">
      <c r="A1116" s="152">
        <v>913109</v>
      </c>
      <c r="B1116" s="153" t="s">
        <v>7</v>
      </c>
      <c r="C1116" s="153">
        <v>3.6999999999999998E-2</v>
      </c>
      <c r="D1116" s="152">
        <v>49648</v>
      </c>
      <c r="E1116" s="154">
        <f t="shared" si="17"/>
        <v>1836.9759999999999</v>
      </c>
    </row>
    <row r="1117" spans="1:5">
      <c r="A1117" s="152">
        <v>913110</v>
      </c>
      <c r="B1117" s="153" t="s">
        <v>7</v>
      </c>
      <c r="C1117" s="153">
        <v>1.2666800000000001E-2</v>
      </c>
      <c r="D1117" s="152">
        <v>49665.315999999999</v>
      </c>
      <c r="E1117" s="154">
        <f t="shared" si="17"/>
        <v>629.10062470880007</v>
      </c>
    </row>
    <row r="1118" spans="1:5">
      <c r="A1118" s="152">
        <v>913111</v>
      </c>
      <c r="B1118" s="153" t="s">
        <v>7</v>
      </c>
      <c r="C1118" s="153">
        <v>1.8860000000000002E-2</v>
      </c>
      <c r="D1118" s="152">
        <v>52222.152999999998</v>
      </c>
      <c r="E1118" s="154">
        <f t="shared" si="17"/>
        <v>984.90980558000001</v>
      </c>
    </row>
    <row r="1119" spans="1:5">
      <c r="A1119" s="152">
        <v>913112</v>
      </c>
      <c r="B1119" s="153" t="s">
        <v>7</v>
      </c>
      <c r="C1119" s="153">
        <v>2.2850000000000002E-2</v>
      </c>
      <c r="D1119" s="152">
        <v>49705.982000000004</v>
      </c>
      <c r="E1119" s="154">
        <f t="shared" si="17"/>
        <v>1135.7816887000001</v>
      </c>
    </row>
    <row r="1120" spans="1:5">
      <c r="A1120" s="152">
        <v>913120</v>
      </c>
      <c r="B1120" s="153" t="s">
        <v>7</v>
      </c>
      <c r="C1120" s="153">
        <v>6.5000000000000002E-2</v>
      </c>
      <c r="D1120" s="152">
        <v>49793.296000000002</v>
      </c>
      <c r="E1120" s="154">
        <f t="shared" si="17"/>
        <v>3236.5642400000002</v>
      </c>
    </row>
    <row r="1121" spans="1:5">
      <c r="A1121" s="152">
        <v>913130</v>
      </c>
      <c r="B1121" s="153" t="s">
        <v>7</v>
      </c>
      <c r="C1121" s="153">
        <v>4.2950000000000002E-2</v>
      </c>
      <c r="D1121" s="152">
        <v>49648</v>
      </c>
      <c r="E1121" s="154">
        <f t="shared" si="17"/>
        <v>2132.3816000000002</v>
      </c>
    </row>
    <row r="1122" spans="1:5">
      <c r="A1122" s="152">
        <v>913132</v>
      </c>
      <c r="B1122" s="153" t="s">
        <v>7</v>
      </c>
      <c r="C1122" s="153">
        <v>9.1249999999999998E-2</v>
      </c>
      <c r="D1122" s="152">
        <v>49730.18</v>
      </c>
      <c r="E1122" s="154">
        <f t="shared" si="17"/>
        <v>4537.878925</v>
      </c>
    </row>
    <row r="1123" spans="1:5">
      <c r="A1123" s="152">
        <v>913133</v>
      </c>
      <c r="B1123" s="153" t="s">
        <v>7</v>
      </c>
      <c r="C1123" s="153">
        <v>0.108</v>
      </c>
      <c r="D1123" s="152">
        <v>49668.15</v>
      </c>
      <c r="E1123" s="154">
        <f t="shared" si="17"/>
        <v>5364.1602000000003</v>
      </c>
    </row>
    <row r="1124" spans="1:5">
      <c r="A1124" s="152">
        <v>913134</v>
      </c>
      <c r="B1124" s="153" t="s">
        <v>7</v>
      </c>
      <c r="C1124" s="153">
        <v>1.4999999999999999E-2</v>
      </c>
      <c r="D1124" s="152">
        <v>49648</v>
      </c>
      <c r="E1124" s="154">
        <f t="shared" si="17"/>
        <v>744.72</v>
      </c>
    </row>
    <row r="1125" spans="1:5">
      <c r="A1125" s="152">
        <v>913135</v>
      </c>
      <c r="B1125" s="153" t="s">
        <v>7</v>
      </c>
      <c r="C1125" s="153">
        <v>1.89E-2</v>
      </c>
      <c r="D1125" s="152">
        <v>49648</v>
      </c>
      <c r="E1125" s="154">
        <f t="shared" si="17"/>
        <v>938.34720000000004</v>
      </c>
    </row>
    <row r="1126" spans="1:5">
      <c r="A1126" s="152">
        <v>913136</v>
      </c>
      <c r="B1126" s="153" t="s">
        <v>7</v>
      </c>
      <c r="C1126" s="153">
        <v>1.8599999999999998E-2</v>
      </c>
      <c r="D1126" s="152">
        <v>50352.2</v>
      </c>
      <c r="E1126" s="154">
        <f t="shared" si="17"/>
        <v>936.55091999999991</v>
      </c>
    </row>
    <row r="1127" spans="1:5">
      <c r="A1127" s="152">
        <v>913137</v>
      </c>
      <c r="B1127" s="153" t="s">
        <v>7</v>
      </c>
      <c r="C1127" s="153">
        <v>4.7800000000000002E-2</v>
      </c>
      <c r="D1127" s="152">
        <v>49657.269</v>
      </c>
      <c r="E1127" s="154">
        <f t="shared" si="17"/>
        <v>2373.6174582000003</v>
      </c>
    </row>
    <row r="1128" spans="1:5">
      <c r="A1128" s="152">
        <v>913138</v>
      </c>
      <c r="B1128" s="153" t="s">
        <v>7</v>
      </c>
      <c r="C1128" s="153">
        <v>8.4870000000000001E-2</v>
      </c>
      <c r="D1128" s="152">
        <v>49681.195999999996</v>
      </c>
      <c r="E1128" s="154">
        <f t="shared" si="17"/>
        <v>4216.4431045199999</v>
      </c>
    </row>
    <row r="1129" spans="1:5">
      <c r="A1129" s="152">
        <v>913139</v>
      </c>
      <c r="B1129" s="153" t="s">
        <v>7</v>
      </c>
      <c r="C1129" s="153">
        <v>4.5000000000000005E-2</v>
      </c>
      <c r="D1129" s="152">
        <v>49707.8</v>
      </c>
      <c r="E1129" s="154">
        <f t="shared" si="17"/>
        <v>2236.8510000000006</v>
      </c>
    </row>
    <row r="1130" spans="1:5">
      <c r="A1130" s="152">
        <v>913140</v>
      </c>
      <c r="B1130" s="153" t="s">
        <v>7</v>
      </c>
      <c r="C1130" s="153">
        <v>3.1719999999999998E-2</v>
      </c>
      <c r="D1130" s="152">
        <v>49671.63</v>
      </c>
      <c r="E1130" s="154">
        <f t="shared" si="17"/>
        <v>1575.5841035999999</v>
      </c>
    </row>
    <row r="1131" spans="1:5">
      <c r="A1131" s="152">
        <v>913141</v>
      </c>
      <c r="B1131" s="153" t="s">
        <v>7</v>
      </c>
      <c r="C1131" s="153">
        <v>1.4999999999999999E-2</v>
      </c>
      <c r="D1131" s="152">
        <v>49648</v>
      </c>
      <c r="E1131" s="154">
        <f t="shared" si="17"/>
        <v>744.72</v>
      </c>
    </row>
    <row r="1132" spans="1:5">
      <c r="A1132" s="152">
        <v>913142</v>
      </c>
      <c r="B1132" s="153" t="s">
        <v>7</v>
      </c>
      <c r="C1132" s="153">
        <v>4.4500000000000005E-2</v>
      </c>
      <c r="D1132" s="152">
        <v>49666.991999999998</v>
      </c>
      <c r="E1132" s="154">
        <f t="shared" si="17"/>
        <v>2210.1811440000001</v>
      </c>
    </row>
    <row r="1133" spans="1:5">
      <c r="A1133" s="152">
        <v>913143</v>
      </c>
      <c r="B1133" s="153" t="s">
        <v>7</v>
      </c>
      <c r="C1133" s="153">
        <v>1.4999999999999999E-2</v>
      </c>
      <c r="D1133" s="152">
        <v>49648</v>
      </c>
      <c r="E1133" s="154">
        <f t="shared" si="17"/>
        <v>744.72</v>
      </c>
    </row>
    <row r="1134" spans="1:5">
      <c r="A1134" s="152">
        <v>913144</v>
      </c>
      <c r="B1134" s="153" t="s">
        <v>7</v>
      </c>
      <c r="C1134" s="153">
        <v>2.0999999999999998E-2</v>
      </c>
      <c r="D1134" s="152">
        <v>49648</v>
      </c>
      <c r="E1134" s="154">
        <f t="shared" si="17"/>
        <v>1042.6079999999999</v>
      </c>
    </row>
    <row r="1135" spans="1:5">
      <c r="A1135" s="152">
        <v>913150</v>
      </c>
      <c r="B1135" s="153" t="s">
        <v>7</v>
      </c>
      <c r="C1135" s="153">
        <v>5.475E-2</v>
      </c>
      <c r="D1135" s="152">
        <v>49695.26</v>
      </c>
      <c r="E1135" s="154">
        <f t="shared" si="17"/>
        <v>2720.8154850000001</v>
      </c>
    </row>
    <row r="1136" spans="1:5">
      <c r="A1136" s="152">
        <v>913151</v>
      </c>
      <c r="B1136" s="153" t="s">
        <v>7</v>
      </c>
      <c r="C1136" s="153">
        <v>6.9999999999999993E-2</v>
      </c>
      <c r="D1136" s="152">
        <v>49697.665999999997</v>
      </c>
      <c r="E1136" s="154">
        <f t="shared" si="17"/>
        <v>3478.8366199999996</v>
      </c>
    </row>
    <row r="1137" spans="1:5">
      <c r="A1137" s="152">
        <v>913160</v>
      </c>
      <c r="B1137" s="153" t="s">
        <v>7</v>
      </c>
      <c r="C1137" s="153">
        <v>1.1440000000000001E-2</v>
      </c>
      <c r="D1137" s="152">
        <v>50216.506000000001</v>
      </c>
      <c r="E1137" s="154">
        <f t="shared" si="17"/>
        <v>574.47682864000001</v>
      </c>
    </row>
    <row r="1138" spans="1:5">
      <c r="A1138" s="152">
        <v>913171</v>
      </c>
      <c r="B1138" s="153" t="s">
        <v>7</v>
      </c>
      <c r="C1138" s="153">
        <v>2.2720000000000001E-2</v>
      </c>
      <c r="D1138" s="152">
        <v>49965.517999999996</v>
      </c>
      <c r="E1138" s="154">
        <f t="shared" si="17"/>
        <v>1135.2165689599999</v>
      </c>
    </row>
    <row r="1139" spans="1:5">
      <c r="A1139" s="152">
        <v>913172</v>
      </c>
      <c r="B1139" s="153" t="s">
        <v>7</v>
      </c>
      <c r="C1139" s="153">
        <v>1.4999999999999999E-2</v>
      </c>
      <c r="D1139" s="152">
        <v>49648</v>
      </c>
      <c r="E1139" s="154">
        <f t="shared" si="17"/>
        <v>744.72</v>
      </c>
    </row>
    <row r="1140" spans="1:5">
      <c r="A1140" s="152">
        <v>913174</v>
      </c>
      <c r="B1140" s="153" t="s">
        <v>7</v>
      </c>
      <c r="C1140" s="153">
        <v>1.4999999999999999E-2</v>
      </c>
      <c r="D1140" s="152">
        <v>49648</v>
      </c>
      <c r="E1140" s="154">
        <f t="shared" si="17"/>
        <v>744.72</v>
      </c>
    </row>
    <row r="1141" spans="1:5">
      <c r="A1141" s="152">
        <v>913175</v>
      </c>
      <c r="B1141" s="153" t="s">
        <v>7</v>
      </c>
      <c r="C1141" s="153">
        <v>0.10199999999999999</v>
      </c>
      <c r="D1141" s="152">
        <v>49648</v>
      </c>
      <c r="E1141" s="154">
        <f t="shared" si="17"/>
        <v>5064.0959999999995</v>
      </c>
    </row>
    <row r="1142" spans="1:5">
      <c r="A1142" s="152">
        <v>913176</v>
      </c>
      <c r="B1142" s="153" t="s">
        <v>7</v>
      </c>
      <c r="C1142" s="153">
        <v>6.7970000000000003E-2</v>
      </c>
      <c r="D1142" s="152">
        <v>52378.7</v>
      </c>
      <c r="E1142" s="154">
        <f t="shared" si="17"/>
        <v>3560.1802389999998</v>
      </c>
    </row>
    <row r="1143" spans="1:5">
      <c r="A1143" s="152">
        <v>913179</v>
      </c>
      <c r="B1143" s="153" t="s">
        <v>7</v>
      </c>
      <c r="C1143" s="153">
        <v>1.5300000000000001E-2</v>
      </c>
      <c r="D1143" s="152">
        <v>49648</v>
      </c>
      <c r="E1143" s="154">
        <f t="shared" si="17"/>
        <v>759.61440000000005</v>
      </c>
    </row>
    <row r="1144" spans="1:5">
      <c r="A1144" s="152">
        <v>913190</v>
      </c>
      <c r="B1144" s="153" t="s">
        <v>7</v>
      </c>
      <c r="C1144" s="153">
        <v>1.4999999999999999E-2</v>
      </c>
      <c r="D1144" s="152">
        <v>49648</v>
      </c>
      <c r="E1144" s="154">
        <f t="shared" si="17"/>
        <v>744.72</v>
      </c>
    </row>
    <row r="1145" spans="1:5">
      <c r="A1145" s="152">
        <v>913191</v>
      </c>
      <c r="B1145" s="153" t="s">
        <v>7</v>
      </c>
      <c r="C1145" s="153">
        <v>1.4999999999999999E-2</v>
      </c>
      <c r="D1145" s="152">
        <v>52528.53</v>
      </c>
      <c r="E1145" s="154">
        <f t="shared" si="17"/>
        <v>787.92795000000001</v>
      </c>
    </row>
    <row r="1146" spans="1:5">
      <c r="A1146" s="152">
        <v>913192</v>
      </c>
      <c r="B1146" s="153" t="s">
        <v>7</v>
      </c>
      <c r="C1146" s="153">
        <v>3.5000000000000003E-2</v>
      </c>
      <c r="D1146" s="152">
        <v>49648</v>
      </c>
      <c r="E1146" s="154">
        <f t="shared" si="17"/>
        <v>1737.68</v>
      </c>
    </row>
    <row r="1147" spans="1:5">
      <c r="A1147" s="152">
        <v>913193</v>
      </c>
      <c r="B1147" s="153" t="s">
        <v>7</v>
      </c>
      <c r="C1147" s="153">
        <v>1.4999999999999999E-2</v>
      </c>
      <c r="D1147" s="152">
        <v>649648</v>
      </c>
      <c r="E1147" s="154">
        <f t="shared" si="17"/>
        <v>9744.7199999999993</v>
      </c>
    </row>
    <row r="1148" spans="1:5">
      <c r="A1148" s="152">
        <v>913194</v>
      </c>
      <c r="B1148" s="153" t="s">
        <v>7</v>
      </c>
      <c r="C1148" s="153">
        <v>1.4999999999999999E-2</v>
      </c>
      <c r="D1148" s="152">
        <v>49648</v>
      </c>
      <c r="E1148" s="154">
        <f t="shared" si="17"/>
        <v>744.72</v>
      </c>
    </row>
    <row r="1149" spans="1:5">
      <c r="A1149" s="152">
        <v>913201</v>
      </c>
      <c r="B1149" s="153" t="s">
        <v>7</v>
      </c>
      <c r="C1149" s="153">
        <v>3.5000000000000003E-2</v>
      </c>
      <c r="D1149" s="152">
        <v>49671.942999999999</v>
      </c>
      <c r="E1149" s="154">
        <f t="shared" si="17"/>
        <v>1738.5180050000001</v>
      </c>
    </row>
    <row r="1150" spans="1:5">
      <c r="A1150" s="152">
        <v>913202</v>
      </c>
      <c r="B1150" s="153" t="s">
        <v>7</v>
      </c>
      <c r="C1150" s="153">
        <v>6.9999999999999993E-2</v>
      </c>
      <c r="D1150" s="152">
        <v>49704.26</v>
      </c>
      <c r="E1150" s="154">
        <f t="shared" si="17"/>
        <v>3479.2981999999997</v>
      </c>
    </row>
    <row r="1151" spans="1:5">
      <c r="A1151" s="152">
        <v>913203</v>
      </c>
      <c r="B1151" s="153" t="s">
        <v>7</v>
      </c>
      <c r="C1151" s="153">
        <v>1.106E-2</v>
      </c>
      <c r="D1151" s="152">
        <v>49648.5</v>
      </c>
      <c r="E1151" s="154">
        <f t="shared" si="17"/>
        <v>549.11241000000007</v>
      </c>
    </row>
    <row r="1152" spans="1:5">
      <c r="A1152" s="152">
        <v>913204</v>
      </c>
      <c r="B1152" s="153" t="s">
        <v>7</v>
      </c>
      <c r="C1152" s="153">
        <v>2.1999999999999999E-2</v>
      </c>
      <c r="D1152" s="152">
        <v>49648</v>
      </c>
      <c r="E1152" s="154">
        <f t="shared" si="17"/>
        <v>1092.2559999999999</v>
      </c>
    </row>
    <row r="1153" spans="1:5">
      <c r="A1153" s="152">
        <v>913211</v>
      </c>
      <c r="B1153" s="153" t="s">
        <v>7</v>
      </c>
      <c r="C1153" s="153">
        <v>2.7999999999999997E-2</v>
      </c>
      <c r="D1153" s="152">
        <v>49653.86</v>
      </c>
      <c r="E1153" s="154">
        <f t="shared" si="17"/>
        <v>1390.3080799999998</v>
      </c>
    </row>
    <row r="1154" spans="1:5">
      <c r="A1154" s="152">
        <v>913212</v>
      </c>
      <c r="B1154" s="153" t="s">
        <v>7</v>
      </c>
      <c r="C1154" s="153">
        <v>1.15E-2</v>
      </c>
      <c r="D1154" s="152">
        <v>49648</v>
      </c>
      <c r="E1154" s="154">
        <f t="shared" si="17"/>
        <v>570.952</v>
      </c>
    </row>
    <row r="1155" spans="1:5">
      <c r="A1155" s="152">
        <v>913213</v>
      </c>
      <c r="B1155" s="153" t="s">
        <v>7</v>
      </c>
      <c r="C1155" s="153">
        <v>6.5119999999999997E-2</v>
      </c>
      <c r="D1155" s="152">
        <v>49648</v>
      </c>
      <c r="E1155" s="154">
        <f t="shared" ref="E1155:E1218" si="18">C1155 * D1155</f>
        <v>3233.0777599999997</v>
      </c>
    </row>
    <row r="1156" spans="1:5">
      <c r="A1156" s="152">
        <v>913214</v>
      </c>
      <c r="B1156" s="153" t="s">
        <v>7</v>
      </c>
      <c r="C1156" s="153">
        <v>1.6250000000000001E-2</v>
      </c>
      <c r="D1156" s="152">
        <v>49748</v>
      </c>
      <c r="E1156" s="154">
        <f t="shared" si="18"/>
        <v>808.40499999999997</v>
      </c>
    </row>
    <row r="1157" spans="1:5">
      <c r="A1157" s="152">
        <v>913215</v>
      </c>
      <c r="B1157" s="153" t="s">
        <v>7</v>
      </c>
      <c r="C1157" s="153">
        <v>1.24E-2</v>
      </c>
      <c r="D1157" s="152">
        <v>49648</v>
      </c>
      <c r="E1157" s="154">
        <f t="shared" si="18"/>
        <v>615.63519999999994</v>
      </c>
    </row>
    <row r="1158" spans="1:5">
      <c r="A1158" s="152">
        <v>913216</v>
      </c>
      <c r="B1158" s="153" t="s">
        <v>7</v>
      </c>
      <c r="C1158" s="153">
        <v>2.0999999999999998E-2</v>
      </c>
      <c r="D1158" s="152">
        <v>49673</v>
      </c>
      <c r="E1158" s="154">
        <f t="shared" si="18"/>
        <v>1043.1329999999998</v>
      </c>
    </row>
    <row r="1159" spans="1:5">
      <c r="A1159" s="152">
        <v>913217</v>
      </c>
      <c r="B1159" s="153" t="s">
        <v>7</v>
      </c>
      <c r="C1159" s="153">
        <v>3.3000000000000002E-2</v>
      </c>
      <c r="D1159" s="152">
        <v>49669.57</v>
      </c>
      <c r="E1159" s="154">
        <f t="shared" si="18"/>
        <v>1639.09581</v>
      </c>
    </row>
    <row r="1160" spans="1:5">
      <c r="A1160" s="152">
        <v>913219</v>
      </c>
      <c r="B1160" s="153" t="s">
        <v>7</v>
      </c>
      <c r="C1160" s="153">
        <v>8.1499999999999989E-2</v>
      </c>
      <c r="D1160" s="152">
        <v>49648</v>
      </c>
      <c r="E1160" s="154">
        <f t="shared" si="18"/>
        <v>4046.3119999999994</v>
      </c>
    </row>
    <row r="1161" spans="1:5">
      <c r="A1161" s="152">
        <v>913220</v>
      </c>
      <c r="B1161" s="153" t="s">
        <v>7</v>
      </c>
      <c r="C1161" s="153">
        <v>7.9989999999999992E-2</v>
      </c>
      <c r="D1161" s="152">
        <v>49684.135999999999</v>
      </c>
      <c r="E1161" s="154">
        <f t="shared" si="18"/>
        <v>3974.2340386399997</v>
      </c>
    </row>
    <row r="1162" spans="1:5">
      <c r="A1162" s="152">
        <v>913221</v>
      </c>
      <c r="B1162" s="153" t="s">
        <v>7</v>
      </c>
      <c r="C1162" s="153">
        <v>4.4500000000000005E-2</v>
      </c>
      <c r="D1162" s="152">
        <v>49757.417000000001</v>
      </c>
      <c r="E1162" s="154">
        <f t="shared" si="18"/>
        <v>2214.2050565000004</v>
      </c>
    </row>
    <row r="1163" spans="1:5">
      <c r="A1163" s="152">
        <v>913222</v>
      </c>
      <c r="B1163" s="153" t="s">
        <v>7</v>
      </c>
      <c r="C1163" s="153">
        <v>3.1489999999999997E-2</v>
      </c>
      <c r="D1163" s="152">
        <v>49648</v>
      </c>
      <c r="E1163" s="154">
        <f t="shared" si="18"/>
        <v>1563.4155199999998</v>
      </c>
    </row>
    <row r="1164" spans="1:5">
      <c r="A1164" s="152">
        <v>913223</v>
      </c>
      <c r="B1164" s="153" t="s">
        <v>7</v>
      </c>
      <c r="C1164" s="153">
        <v>1.1980000000000001E-2</v>
      </c>
      <c r="D1164" s="152">
        <v>49678</v>
      </c>
      <c r="E1164" s="154">
        <f t="shared" si="18"/>
        <v>595.14244000000008</v>
      </c>
    </row>
    <row r="1165" spans="1:5">
      <c r="A1165" s="152">
        <v>913230</v>
      </c>
      <c r="B1165" s="153" t="s">
        <v>7</v>
      </c>
      <c r="C1165" s="153">
        <v>2.1999999999999999E-2</v>
      </c>
      <c r="D1165" s="152">
        <v>49648</v>
      </c>
      <c r="E1165" s="154">
        <f t="shared" si="18"/>
        <v>1092.2559999999999</v>
      </c>
    </row>
    <row r="1166" spans="1:5">
      <c r="A1166" s="152">
        <v>913231</v>
      </c>
      <c r="B1166" s="153" t="s">
        <v>7</v>
      </c>
      <c r="C1166" s="153">
        <v>3.5000000000000003E-2</v>
      </c>
      <c r="D1166" s="152">
        <v>49648</v>
      </c>
      <c r="E1166" s="154">
        <f t="shared" si="18"/>
        <v>1737.68</v>
      </c>
    </row>
    <row r="1167" spans="1:5">
      <c r="A1167" s="152">
        <v>913232</v>
      </c>
      <c r="B1167" s="153" t="s">
        <v>7</v>
      </c>
      <c r="C1167" s="153">
        <v>8.4999999999999992E-2</v>
      </c>
      <c r="D1167" s="152">
        <v>49648</v>
      </c>
      <c r="E1167" s="154">
        <f t="shared" si="18"/>
        <v>4220.08</v>
      </c>
    </row>
    <row r="1168" spans="1:5">
      <c r="A1168" s="152">
        <v>913241</v>
      </c>
      <c r="B1168" s="153" t="s">
        <v>7</v>
      </c>
      <c r="C1168" s="153">
        <v>6.9999999999999993E-2</v>
      </c>
      <c r="D1168" s="152">
        <v>49676.62</v>
      </c>
      <c r="E1168" s="154">
        <f t="shared" si="18"/>
        <v>3477.3633999999997</v>
      </c>
    </row>
    <row r="1169" spans="1:5">
      <c r="A1169" s="152">
        <v>913242</v>
      </c>
      <c r="B1169" s="153" t="s">
        <v>7</v>
      </c>
      <c r="C1169" s="153">
        <v>1.5349999999999999E-2</v>
      </c>
      <c r="D1169" s="152">
        <v>49648</v>
      </c>
      <c r="E1169" s="154">
        <f t="shared" si="18"/>
        <v>762.09679999999992</v>
      </c>
    </row>
    <row r="1170" spans="1:5">
      <c r="A1170" s="152">
        <v>913243</v>
      </c>
      <c r="B1170" s="153" t="s">
        <v>7</v>
      </c>
      <c r="C1170" s="153">
        <v>1.1538100000000001E-2</v>
      </c>
      <c r="D1170" s="152">
        <v>49648</v>
      </c>
      <c r="E1170" s="154">
        <f t="shared" si="18"/>
        <v>572.84358880000002</v>
      </c>
    </row>
    <row r="1171" spans="1:5">
      <c r="A1171" s="152">
        <v>913244</v>
      </c>
      <c r="B1171" s="153" t="s">
        <v>7</v>
      </c>
      <c r="C1171" s="153">
        <v>4.0500000000000001E-2</v>
      </c>
      <c r="D1171" s="152">
        <v>49686.74</v>
      </c>
      <c r="E1171" s="154">
        <f t="shared" si="18"/>
        <v>2012.31297</v>
      </c>
    </row>
    <row r="1172" spans="1:5">
      <c r="A1172" s="152">
        <v>913245</v>
      </c>
      <c r="B1172" s="153" t="s">
        <v>7</v>
      </c>
      <c r="C1172" s="153">
        <v>3.5299999999999998E-2</v>
      </c>
      <c r="D1172" s="152">
        <v>49762.54</v>
      </c>
      <c r="E1172" s="154">
        <f t="shared" si="18"/>
        <v>1756.6176619999999</v>
      </c>
    </row>
    <row r="1173" spans="1:5">
      <c r="A1173" s="152">
        <v>913246</v>
      </c>
      <c r="B1173" s="153" t="s">
        <v>7</v>
      </c>
      <c r="C1173" s="153">
        <v>6.0400000000000002E-2</v>
      </c>
      <c r="D1173" s="152">
        <v>49820.959999999999</v>
      </c>
      <c r="E1173" s="154">
        <f t="shared" si="18"/>
        <v>3009.1859840000002</v>
      </c>
    </row>
    <row r="1174" spans="1:5">
      <c r="A1174" s="152">
        <v>913247</v>
      </c>
      <c r="B1174" s="153" t="s">
        <v>7</v>
      </c>
      <c r="C1174" s="153">
        <v>5.8500000000000003E-2</v>
      </c>
      <c r="D1174" s="152">
        <v>49648</v>
      </c>
      <c r="E1174" s="154">
        <f t="shared" si="18"/>
        <v>2904.4080000000004</v>
      </c>
    </row>
    <row r="1175" spans="1:5">
      <c r="A1175" s="152">
        <v>913248</v>
      </c>
      <c r="B1175" s="153" t="s">
        <v>7</v>
      </c>
      <c r="C1175" s="153">
        <v>1.15E-2</v>
      </c>
      <c r="D1175" s="152">
        <v>49649.599999999999</v>
      </c>
      <c r="E1175" s="154">
        <f t="shared" si="18"/>
        <v>570.97039999999993</v>
      </c>
    </row>
    <row r="1176" spans="1:5">
      <c r="A1176" s="152">
        <v>913251</v>
      </c>
      <c r="B1176" s="153" t="s">
        <v>7</v>
      </c>
      <c r="C1176" s="153">
        <v>1.5629999999999998E-2</v>
      </c>
      <c r="D1176" s="152">
        <v>49712.087</v>
      </c>
      <c r="E1176" s="154">
        <f t="shared" si="18"/>
        <v>776.99991980999994</v>
      </c>
    </row>
    <row r="1177" spans="1:5">
      <c r="A1177" s="152">
        <v>913252</v>
      </c>
      <c r="B1177" s="153" t="s">
        <v>7</v>
      </c>
      <c r="C1177" s="153">
        <v>1.6369999999999999E-2</v>
      </c>
      <c r="D1177" s="152">
        <v>49648</v>
      </c>
      <c r="E1177" s="154">
        <f t="shared" si="18"/>
        <v>812.73775999999998</v>
      </c>
    </row>
    <row r="1178" spans="1:5">
      <c r="A1178" s="152">
        <v>913254</v>
      </c>
      <c r="B1178" s="153" t="s">
        <v>7</v>
      </c>
      <c r="C1178" s="153">
        <v>1.55E-2</v>
      </c>
      <c r="D1178" s="152">
        <v>49659</v>
      </c>
      <c r="E1178" s="154">
        <f t="shared" si="18"/>
        <v>769.71450000000004</v>
      </c>
    </row>
    <row r="1179" spans="1:5">
      <c r="A1179" s="152">
        <v>913255</v>
      </c>
      <c r="B1179" s="153" t="s">
        <v>7</v>
      </c>
      <c r="C1179" s="153">
        <v>3.4000000000000002E-2</v>
      </c>
      <c r="D1179" s="152">
        <v>49648</v>
      </c>
      <c r="E1179" s="154">
        <f t="shared" si="18"/>
        <v>1688.0320000000002</v>
      </c>
    </row>
    <row r="1180" spans="1:5">
      <c r="A1180" s="152">
        <v>913256</v>
      </c>
      <c r="B1180" s="153" t="s">
        <v>7</v>
      </c>
      <c r="C1180" s="153">
        <v>1.4999999999999999E-2</v>
      </c>
      <c r="D1180" s="152">
        <v>49648</v>
      </c>
      <c r="E1180" s="154">
        <f t="shared" si="18"/>
        <v>744.72</v>
      </c>
    </row>
    <row r="1181" spans="1:5">
      <c r="A1181" s="152">
        <v>913258</v>
      </c>
      <c r="B1181" s="153" t="s">
        <v>7</v>
      </c>
      <c r="C1181" s="153">
        <v>9.6999999999999989E-2</v>
      </c>
      <c r="D1181" s="152">
        <v>49660.36</v>
      </c>
      <c r="E1181" s="154">
        <f t="shared" si="18"/>
        <v>4817.0549199999996</v>
      </c>
    </row>
    <row r="1182" spans="1:5">
      <c r="A1182" s="152">
        <v>913259</v>
      </c>
      <c r="B1182" s="153" t="s">
        <v>7</v>
      </c>
      <c r="C1182" s="153">
        <v>8.9200000000000002E-2</v>
      </c>
      <c r="D1182" s="152">
        <v>49648</v>
      </c>
      <c r="E1182" s="154">
        <f t="shared" si="18"/>
        <v>4428.6016</v>
      </c>
    </row>
    <row r="1183" spans="1:5">
      <c r="A1183" s="152">
        <v>913260</v>
      </c>
      <c r="B1183" s="153" t="s">
        <v>7</v>
      </c>
      <c r="C1183" s="153">
        <v>2.4590000000000001E-2</v>
      </c>
      <c r="D1183" s="152">
        <v>53143.491000000002</v>
      </c>
      <c r="E1183" s="154">
        <f t="shared" si="18"/>
        <v>1306.7984436900001</v>
      </c>
    </row>
    <row r="1184" spans="1:5">
      <c r="A1184" s="152">
        <v>913270</v>
      </c>
      <c r="B1184" s="153" t="s">
        <v>7</v>
      </c>
      <c r="C1184" s="153">
        <v>2.7639999999999998E-2</v>
      </c>
      <c r="D1184" s="152">
        <v>49648</v>
      </c>
      <c r="E1184" s="154">
        <f t="shared" si="18"/>
        <v>1372.27072</v>
      </c>
    </row>
    <row r="1185" spans="1:5">
      <c r="A1185" s="152">
        <v>913271</v>
      </c>
      <c r="B1185" s="153" t="s">
        <v>7</v>
      </c>
      <c r="C1185" s="153">
        <v>1.355E-2</v>
      </c>
      <c r="D1185" s="152">
        <v>49660.06</v>
      </c>
      <c r="E1185" s="154">
        <f t="shared" si="18"/>
        <v>672.89381299999991</v>
      </c>
    </row>
    <row r="1186" spans="1:5">
      <c r="A1186" s="152">
        <v>913280</v>
      </c>
      <c r="B1186" s="153" t="s">
        <v>7</v>
      </c>
      <c r="C1186" s="153">
        <v>3.9539999999999999E-2</v>
      </c>
      <c r="D1186" s="152">
        <v>49723.34</v>
      </c>
      <c r="E1186" s="154">
        <f t="shared" si="18"/>
        <v>1966.0608635999997</v>
      </c>
    </row>
    <row r="1187" spans="1:5">
      <c r="A1187" s="152">
        <v>913281</v>
      </c>
      <c r="B1187" s="153" t="s">
        <v>7</v>
      </c>
      <c r="C1187" s="153">
        <v>1.9650000000000001E-2</v>
      </c>
      <c r="D1187" s="152">
        <v>49720.4</v>
      </c>
      <c r="E1187" s="154">
        <f t="shared" si="18"/>
        <v>977.0058600000001</v>
      </c>
    </row>
    <row r="1188" spans="1:5">
      <c r="A1188" s="152">
        <v>913282</v>
      </c>
      <c r="B1188" s="153" t="s">
        <v>7</v>
      </c>
      <c r="C1188" s="153">
        <v>1.6619999999999999E-2</v>
      </c>
      <c r="D1188" s="152">
        <v>49648</v>
      </c>
      <c r="E1188" s="154">
        <f t="shared" si="18"/>
        <v>825.14976000000001</v>
      </c>
    </row>
    <row r="1189" spans="1:5">
      <c r="A1189" s="152">
        <v>913290</v>
      </c>
      <c r="B1189" s="153" t="s">
        <v>7</v>
      </c>
      <c r="C1189" s="153">
        <v>5.3999999999999999E-2</v>
      </c>
      <c r="D1189" s="152">
        <v>49720.06</v>
      </c>
      <c r="E1189" s="154">
        <f t="shared" si="18"/>
        <v>2684.8832399999997</v>
      </c>
    </row>
    <row r="1190" spans="1:5">
      <c r="A1190" s="152">
        <v>913291</v>
      </c>
      <c r="B1190" s="153" t="s">
        <v>7</v>
      </c>
      <c r="C1190" s="153">
        <v>1.1402000000000001E-2</v>
      </c>
      <c r="D1190" s="152">
        <v>49723.635999999999</v>
      </c>
      <c r="E1190" s="154">
        <f t="shared" si="18"/>
        <v>566.94889767200004</v>
      </c>
    </row>
    <row r="1191" spans="1:5">
      <c r="A1191" s="152">
        <v>913293</v>
      </c>
      <c r="B1191" s="153" t="s">
        <v>7</v>
      </c>
      <c r="C1191" s="153">
        <v>5.7820000000000003E-2</v>
      </c>
      <c r="D1191" s="152">
        <v>49973</v>
      </c>
      <c r="E1191" s="154">
        <f t="shared" si="18"/>
        <v>2889.4388600000002</v>
      </c>
    </row>
    <row r="1192" spans="1:5">
      <c r="A1192" s="152">
        <v>913294</v>
      </c>
      <c r="B1192" s="153" t="s">
        <v>7</v>
      </c>
      <c r="C1192" s="153">
        <v>0.03</v>
      </c>
      <c r="D1192" s="152">
        <v>50559</v>
      </c>
      <c r="E1192" s="154">
        <f t="shared" si="18"/>
        <v>1516.77</v>
      </c>
    </row>
    <row r="1193" spans="1:5">
      <c r="A1193" s="152">
        <v>913295</v>
      </c>
      <c r="B1193" s="153" t="s">
        <v>7</v>
      </c>
      <c r="C1193" s="153">
        <v>1.975E-2</v>
      </c>
      <c r="D1193" s="152">
        <v>49648</v>
      </c>
      <c r="E1193" s="154">
        <f t="shared" si="18"/>
        <v>980.548</v>
      </c>
    </row>
    <row r="1194" spans="1:5">
      <c r="A1194" s="152">
        <v>913296</v>
      </c>
      <c r="B1194" s="153" t="s">
        <v>7</v>
      </c>
      <c r="C1194" s="153">
        <v>1.4999999999999999E-2</v>
      </c>
      <c r="D1194" s="152">
        <v>49648</v>
      </c>
      <c r="E1194" s="154">
        <f t="shared" si="18"/>
        <v>744.72</v>
      </c>
    </row>
    <row r="1195" spans="1:5">
      <c r="A1195" s="152">
        <v>913297</v>
      </c>
      <c r="B1195" s="153" t="s">
        <v>7</v>
      </c>
      <c r="C1195" s="153">
        <v>1.41E-2</v>
      </c>
      <c r="D1195" s="152">
        <v>49670.36</v>
      </c>
      <c r="E1195" s="154">
        <f t="shared" si="18"/>
        <v>700.35207600000001</v>
      </c>
    </row>
    <row r="1196" spans="1:5">
      <c r="A1196" s="152">
        <v>913298</v>
      </c>
      <c r="B1196" s="153" t="s">
        <v>7</v>
      </c>
      <c r="C1196" s="153">
        <v>1.4999999999999999E-2</v>
      </c>
      <c r="D1196" s="152">
        <v>49648</v>
      </c>
      <c r="E1196" s="154">
        <f t="shared" si="18"/>
        <v>744.72</v>
      </c>
    </row>
    <row r="1197" spans="1:5">
      <c r="A1197" s="152">
        <v>913299</v>
      </c>
      <c r="B1197" s="153" t="s">
        <v>7</v>
      </c>
      <c r="C1197" s="153">
        <v>6.3600000000000004E-2</v>
      </c>
      <c r="D1197" s="152">
        <v>49655.277000000002</v>
      </c>
      <c r="E1197" s="154">
        <f t="shared" si="18"/>
        <v>3158.0756172000001</v>
      </c>
    </row>
    <row r="1198" spans="1:5">
      <c r="A1198" s="152">
        <v>913300</v>
      </c>
      <c r="B1198" s="153" t="s">
        <v>7</v>
      </c>
      <c r="C1198" s="153">
        <v>0.04</v>
      </c>
      <c r="D1198" s="152">
        <v>49670.94</v>
      </c>
      <c r="E1198" s="154">
        <f t="shared" si="18"/>
        <v>1986.8376000000001</v>
      </c>
    </row>
    <row r="1199" spans="1:5">
      <c r="A1199" s="152">
        <v>913301</v>
      </c>
      <c r="B1199" s="153" t="s">
        <v>7</v>
      </c>
      <c r="C1199" s="153">
        <v>1.4999999999999999E-2</v>
      </c>
      <c r="D1199" s="152">
        <v>49648</v>
      </c>
      <c r="E1199" s="154">
        <f t="shared" si="18"/>
        <v>744.72</v>
      </c>
    </row>
    <row r="1200" spans="1:5">
      <c r="A1200" s="152">
        <v>913302</v>
      </c>
      <c r="B1200" s="153" t="s">
        <v>7</v>
      </c>
      <c r="C1200" s="153">
        <v>1.4999999999999999E-2</v>
      </c>
      <c r="D1200" s="152">
        <v>49648</v>
      </c>
      <c r="E1200" s="154">
        <f t="shared" si="18"/>
        <v>744.72</v>
      </c>
    </row>
    <row r="1201" spans="1:5">
      <c r="A1201" s="152">
        <v>913303</v>
      </c>
      <c r="B1201" s="153" t="s">
        <v>7</v>
      </c>
      <c r="C1201" s="153">
        <v>1.15E-2</v>
      </c>
      <c r="D1201" s="152">
        <v>49648</v>
      </c>
      <c r="E1201" s="154">
        <f t="shared" si="18"/>
        <v>570.952</v>
      </c>
    </row>
    <row r="1202" spans="1:5">
      <c r="A1202" s="152">
        <v>913310</v>
      </c>
      <c r="B1202" s="153" t="s">
        <v>7</v>
      </c>
      <c r="C1202" s="153">
        <v>8.4999999999999992E-2</v>
      </c>
      <c r="D1202" s="152">
        <v>49648</v>
      </c>
      <c r="E1202" s="154">
        <f t="shared" si="18"/>
        <v>4220.08</v>
      </c>
    </row>
    <row r="1203" spans="1:5">
      <c r="A1203" s="152">
        <v>913311</v>
      </c>
      <c r="B1203" s="153" t="s">
        <v>7</v>
      </c>
      <c r="C1203" s="153">
        <v>6.1499999999999999E-2</v>
      </c>
      <c r="D1203" s="152">
        <v>50115.764000000003</v>
      </c>
      <c r="E1203" s="154">
        <f t="shared" si="18"/>
        <v>3082.1194860000001</v>
      </c>
    </row>
    <row r="1204" spans="1:5">
      <c r="A1204" s="152">
        <v>913312</v>
      </c>
      <c r="B1204" s="153" t="s">
        <v>7</v>
      </c>
      <c r="C1204" s="153">
        <v>2.6200000000000001E-2</v>
      </c>
      <c r="D1204" s="152">
        <v>49722.131999999998</v>
      </c>
      <c r="E1204" s="154">
        <f t="shared" si="18"/>
        <v>1302.7198584</v>
      </c>
    </row>
    <row r="1205" spans="1:5">
      <c r="A1205" s="152">
        <v>913313</v>
      </c>
      <c r="B1205" s="153" t="s">
        <v>7</v>
      </c>
      <c r="C1205" s="153">
        <v>3.1230000000000001E-2</v>
      </c>
      <c r="D1205" s="152">
        <v>49774.36</v>
      </c>
      <c r="E1205" s="154">
        <f t="shared" si="18"/>
        <v>1554.4532627999999</v>
      </c>
    </row>
    <row r="1206" spans="1:5">
      <c r="A1206" s="152">
        <v>913314</v>
      </c>
      <c r="B1206" s="153" t="s">
        <v>7</v>
      </c>
      <c r="C1206" s="153">
        <v>2.7749999999999997E-2</v>
      </c>
      <c r="D1206" s="152">
        <v>49865.46</v>
      </c>
      <c r="E1206" s="154">
        <f t="shared" si="18"/>
        <v>1383.7665149999998</v>
      </c>
    </row>
    <row r="1207" spans="1:5">
      <c r="A1207" s="152">
        <v>913320</v>
      </c>
      <c r="B1207" s="153" t="s">
        <v>7</v>
      </c>
      <c r="C1207" s="153">
        <v>9.325E-2</v>
      </c>
      <c r="D1207" s="152">
        <v>49661.53</v>
      </c>
      <c r="E1207" s="154">
        <f t="shared" si="18"/>
        <v>4630.9376725000002</v>
      </c>
    </row>
    <row r="1208" spans="1:5">
      <c r="A1208" s="152">
        <v>913321</v>
      </c>
      <c r="B1208" s="153" t="s">
        <v>7</v>
      </c>
      <c r="C1208" s="153">
        <v>8.4999999999999992E-2</v>
      </c>
      <c r="D1208" s="152">
        <v>49660.044000000002</v>
      </c>
      <c r="E1208" s="154">
        <f t="shared" si="18"/>
        <v>4221.1037399999996</v>
      </c>
    </row>
    <row r="1209" spans="1:5">
      <c r="A1209" s="152">
        <v>913322</v>
      </c>
      <c r="B1209" s="153" t="s">
        <v>7</v>
      </c>
      <c r="C1209" s="153">
        <v>3.7559999999999996E-2</v>
      </c>
      <c r="D1209" s="152">
        <v>49648</v>
      </c>
      <c r="E1209" s="154">
        <f t="shared" si="18"/>
        <v>1864.7788799999998</v>
      </c>
    </row>
    <row r="1210" spans="1:5">
      <c r="A1210" s="152">
        <v>913323</v>
      </c>
      <c r="B1210" s="153" t="s">
        <v>7</v>
      </c>
      <c r="C1210" s="153">
        <v>4.5270000000000005E-2</v>
      </c>
      <c r="D1210" s="152">
        <v>49738.239999999998</v>
      </c>
      <c r="E1210" s="154">
        <f t="shared" si="18"/>
        <v>2251.6501248</v>
      </c>
    </row>
    <row r="1211" spans="1:5">
      <c r="A1211" s="152">
        <v>913324</v>
      </c>
      <c r="B1211" s="153" t="s">
        <v>7</v>
      </c>
      <c r="C1211" s="153">
        <v>4.7480000000000001E-2</v>
      </c>
      <c r="D1211" s="152">
        <v>49648</v>
      </c>
      <c r="E1211" s="154">
        <f t="shared" si="18"/>
        <v>2357.2870400000002</v>
      </c>
    </row>
    <row r="1212" spans="1:5">
      <c r="A1212" s="152">
        <v>913325</v>
      </c>
      <c r="B1212" s="153" t="s">
        <v>7</v>
      </c>
      <c r="C1212" s="153">
        <v>1.5890000000000001E-2</v>
      </c>
      <c r="D1212" s="152">
        <v>49648</v>
      </c>
      <c r="E1212" s="154">
        <f t="shared" si="18"/>
        <v>788.90672000000006</v>
      </c>
    </row>
    <row r="1213" spans="1:5">
      <c r="A1213" s="152">
        <v>913326</v>
      </c>
      <c r="B1213" s="153" t="s">
        <v>7</v>
      </c>
      <c r="C1213" s="153">
        <v>2.5669999999999998E-2</v>
      </c>
      <c r="D1213" s="152">
        <v>49829.923999999999</v>
      </c>
      <c r="E1213" s="154">
        <f t="shared" si="18"/>
        <v>1279.1341490799998</v>
      </c>
    </row>
    <row r="1214" spans="1:5">
      <c r="A1214" s="152">
        <v>913327</v>
      </c>
      <c r="B1214" s="153" t="s">
        <v>7</v>
      </c>
      <c r="C1214" s="153">
        <v>1.7010000000000001E-2</v>
      </c>
      <c r="D1214" s="152">
        <v>49666.144</v>
      </c>
      <c r="E1214" s="154">
        <f t="shared" si="18"/>
        <v>844.8211094400001</v>
      </c>
    </row>
    <row r="1215" spans="1:5">
      <c r="A1215" s="152">
        <v>913328</v>
      </c>
      <c r="B1215" s="153" t="s">
        <v>7</v>
      </c>
      <c r="C1215" s="153">
        <v>2.1990000000000003E-2</v>
      </c>
      <c r="D1215" s="152">
        <v>49670.68</v>
      </c>
      <c r="E1215" s="154">
        <f t="shared" si="18"/>
        <v>1092.2582532000001</v>
      </c>
    </row>
    <row r="1216" spans="1:5">
      <c r="A1216" s="152">
        <v>913329</v>
      </c>
      <c r="B1216" s="153" t="s">
        <v>7</v>
      </c>
      <c r="C1216" s="153">
        <v>1.4999999999999999E-2</v>
      </c>
      <c r="D1216" s="152">
        <v>49648</v>
      </c>
      <c r="E1216" s="154">
        <f t="shared" si="18"/>
        <v>744.72</v>
      </c>
    </row>
    <row r="1217" spans="1:5">
      <c r="A1217" s="152">
        <v>913330</v>
      </c>
      <c r="B1217" s="153" t="s">
        <v>7</v>
      </c>
      <c r="C1217" s="153">
        <v>9.8999999999999991E-2</v>
      </c>
      <c r="D1217" s="152">
        <v>49648</v>
      </c>
      <c r="E1217" s="154">
        <f t="shared" si="18"/>
        <v>4915.1519999999991</v>
      </c>
    </row>
    <row r="1218" spans="1:5">
      <c r="A1218" s="152">
        <v>913331</v>
      </c>
      <c r="B1218" s="153" t="s">
        <v>7</v>
      </c>
      <c r="C1218" s="153">
        <v>0.03</v>
      </c>
      <c r="D1218" s="152">
        <v>49689.51</v>
      </c>
      <c r="E1218" s="154">
        <f t="shared" si="18"/>
        <v>1490.6853000000001</v>
      </c>
    </row>
    <row r="1219" spans="1:5">
      <c r="A1219" s="152">
        <v>913332</v>
      </c>
      <c r="B1219" s="153" t="s">
        <v>7</v>
      </c>
      <c r="C1219" s="153">
        <v>2.35E-2</v>
      </c>
      <c r="D1219" s="152">
        <v>49714.101999999999</v>
      </c>
      <c r="E1219" s="154">
        <f t="shared" ref="E1219:E1282" si="19">C1219 * D1219</f>
        <v>1168.281397</v>
      </c>
    </row>
    <row r="1220" spans="1:5">
      <c r="A1220" s="152">
        <v>913333</v>
      </c>
      <c r="B1220" s="153" t="s">
        <v>7</v>
      </c>
      <c r="C1220" s="153">
        <v>1.4999999999999999E-2</v>
      </c>
      <c r="D1220" s="152">
        <v>49648</v>
      </c>
      <c r="E1220" s="154">
        <f t="shared" si="19"/>
        <v>744.72</v>
      </c>
    </row>
    <row r="1221" spans="1:5">
      <c r="A1221" s="152">
        <v>913334</v>
      </c>
      <c r="B1221" s="153" t="s">
        <v>7</v>
      </c>
      <c r="C1221" s="153">
        <v>5.3290000000000004E-2</v>
      </c>
      <c r="D1221" s="152">
        <v>49720.6</v>
      </c>
      <c r="E1221" s="154">
        <f t="shared" si="19"/>
        <v>2649.6107740000002</v>
      </c>
    </row>
    <row r="1222" spans="1:5">
      <c r="A1222" s="152">
        <v>913336</v>
      </c>
      <c r="B1222" s="153" t="s">
        <v>7</v>
      </c>
      <c r="C1222" s="153">
        <v>1.1600000000000001E-2</v>
      </c>
      <c r="D1222" s="152">
        <v>49662.737999999998</v>
      </c>
      <c r="E1222" s="154">
        <f t="shared" si="19"/>
        <v>576.08776080000007</v>
      </c>
    </row>
    <row r="1223" spans="1:5">
      <c r="A1223" s="152">
        <v>913338</v>
      </c>
      <c r="B1223" s="153" t="s">
        <v>7</v>
      </c>
      <c r="C1223" s="153">
        <v>1.1300000000000001E-2</v>
      </c>
      <c r="D1223" s="152">
        <v>49648</v>
      </c>
      <c r="E1223" s="154">
        <f t="shared" si="19"/>
        <v>561.02240000000006</v>
      </c>
    </row>
    <row r="1224" spans="1:5">
      <c r="A1224" s="152">
        <v>913339</v>
      </c>
      <c r="B1224" s="153" t="s">
        <v>7</v>
      </c>
      <c r="C1224" s="153">
        <v>1.2200000000000001E-2</v>
      </c>
      <c r="D1224" s="152">
        <v>49648</v>
      </c>
      <c r="E1224" s="154">
        <f t="shared" si="19"/>
        <v>605.7056</v>
      </c>
    </row>
    <row r="1225" spans="1:5">
      <c r="A1225" s="152">
        <v>913340</v>
      </c>
      <c r="B1225" s="153" t="s">
        <v>7</v>
      </c>
      <c r="C1225" s="153">
        <v>2.1999999999999999E-2</v>
      </c>
      <c r="D1225" s="152">
        <v>49648</v>
      </c>
      <c r="E1225" s="154">
        <f t="shared" si="19"/>
        <v>1092.2559999999999</v>
      </c>
    </row>
    <row r="1226" spans="1:5">
      <c r="A1226" s="152">
        <v>913341</v>
      </c>
      <c r="B1226" s="153" t="s">
        <v>7</v>
      </c>
      <c r="C1226" s="153">
        <v>1.4999999999999999E-2</v>
      </c>
      <c r="D1226" s="152">
        <v>49648</v>
      </c>
      <c r="E1226" s="154">
        <f t="shared" si="19"/>
        <v>744.72</v>
      </c>
    </row>
    <row r="1227" spans="1:5">
      <c r="A1227" s="152">
        <v>913342</v>
      </c>
      <c r="B1227" s="153" t="s">
        <v>7</v>
      </c>
      <c r="C1227" s="153">
        <v>6.0000000000000005E-2</v>
      </c>
      <c r="D1227" s="152">
        <v>49653</v>
      </c>
      <c r="E1227" s="154">
        <f t="shared" si="19"/>
        <v>2979.1800000000003</v>
      </c>
    </row>
    <row r="1228" spans="1:5">
      <c r="A1228" s="152">
        <v>913344</v>
      </c>
      <c r="B1228" s="153" t="s">
        <v>7</v>
      </c>
      <c r="C1228" s="153">
        <v>3.6459999999999999E-2</v>
      </c>
      <c r="D1228" s="152">
        <v>49648</v>
      </c>
      <c r="E1228" s="154">
        <f t="shared" si="19"/>
        <v>1810.16608</v>
      </c>
    </row>
    <row r="1229" spans="1:5">
      <c r="A1229" s="152">
        <v>913351</v>
      </c>
      <c r="B1229" s="153" t="s">
        <v>7</v>
      </c>
      <c r="C1229" s="153">
        <v>2.5000000000000001E-2</v>
      </c>
      <c r="D1229" s="152">
        <v>49648</v>
      </c>
      <c r="E1229" s="154">
        <f t="shared" si="19"/>
        <v>1241.2</v>
      </c>
    </row>
    <row r="1230" spans="1:5">
      <c r="A1230" s="152">
        <v>913352</v>
      </c>
      <c r="B1230" s="153" t="s">
        <v>7</v>
      </c>
      <c r="C1230" s="153">
        <v>6.6000000000000003E-2</v>
      </c>
      <c r="D1230" s="152">
        <v>49648</v>
      </c>
      <c r="E1230" s="154">
        <f t="shared" si="19"/>
        <v>3276.768</v>
      </c>
    </row>
    <row r="1231" spans="1:5">
      <c r="A1231" s="152">
        <v>913353</v>
      </c>
      <c r="B1231" s="153" t="s">
        <v>7</v>
      </c>
      <c r="C1231" s="153">
        <v>1.4999999999999999E-2</v>
      </c>
      <c r="D1231" s="152">
        <v>50500.406999999999</v>
      </c>
      <c r="E1231" s="154">
        <f t="shared" si="19"/>
        <v>757.50610499999993</v>
      </c>
    </row>
    <row r="1232" spans="1:5">
      <c r="A1232" s="152">
        <v>913355</v>
      </c>
      <c r="B1232" s="153" t="s">
        <v>7</v>
      </c>
      <c r="C1232" s="153">
        <v>1.295E-2</v>
      </c>
      <c r="D1232" s="152">
        <v>49651.68</v>
      </c>
      <c r="E1232" s="154">
        <f t="shared" si="19"/>
        <v>642.98925599999995</v>
      </c>
    </row>
    <row r="1233" spans="1:5">
      <c r="A1233" s="152">
        <v>913356</v>
      </c>
      <c r="B1233" s="153" t="s">
        <v>7</v>
      </c>
      <c r="C1233" s="153">
        <v>1.4999999999999999E-2</v>
      </c>
      <c r="D1233" s="152">
        <v>49648</v>
      </c>
      <c r="E1233" s="154">
        <f t="shared" si="19"/>
        <v>744.72</v>
      </c>
    </row>
    <row r="1234" spans="1:5">
      <c r="A1234" s="152">
        <v>913357</v>
      </c>
      <c r="B1234" s="153" t="s">
        <v>7</v>
      </c>
      <c r="C1234" s="153">
        <v>5.475E-2</v>
      </c>
      <c r="D1234" s="152">
        <v>49770.082000000002</v>
      </c>
      <c r="E1234" s="154">
        <f t="shared" si="19"/>
        <v>2724.9119895000003</v>
      </c>
    </row>
    <row r="1235" spans="1:5">
      <c r="A1235" s="152">
        <v>913359</v>
      </c>
      <c r="B1235" s="153" t="s">
        <v>7</v>
      </c>
      <c r="C1235" s="153">
        <v>2.35E-2</v>
      </c>
      <c r="D1235" s="152">
        <v>49648</v>
      </c>
      <c r="E1235" s="154">
        <f t="shared" si="19"/>
        <v>1166.7280000000001</v>
      </c>
    </row>
    <row r="1236" spans="1:5">
      <c r="A1236" s="152">
        <v>913360</v>
      </c>
      <c r="B1236" s="153" t="s">
        <v>7</v>
      </c>
      <c r="C1236" s="153">
        <v>1.1245E-2</v>
      </c>
      <c r="D1236" s="152">
        <v>49648</v>
      </c>
      <c r="E1236" s="154">
        <f t="shared" si="19"/>
        <v>558.29175999999995</v>
      </c>
    </row>
    <row r="1237" spans="1:5">
      <c r="A1237" s="152">
        <v>913371</v>
      </c>
      <c r="B1237" s="153" t="s">
        <v>7</v>
      </c>
      <c r="C1237" s="153">
        <v>4.6260000000000003E-2</v>
      </c>
      <c r="D1237" s="152">
        <v>49657.945999999996</v>
      </c>
      <c r="E1237" s="154">
        <f t="shared" si="19"/>
        <v>2297.17658196</v>
      </c>
    </row>
    <row r="1238" spans="1:5">
      <c r="A1238" s="152">
        <v>913372</v>
      </c>
      <c r="B1238" s="153" t="s">
        <v>7</v>
      </c>
      <c r="C1238" s="153">
        <v>0.08</v>
      </c>
      <c r="D1238" s="152">
        <v>49648</v>
      </c>
      <c r="E1238" s="154">
        <f t="shared" si="19"/>
        <v>3971.84</v>
      </c>
    </row>
    <row r="1239" spans="1:5">
      <c r="A1239" s="152">
        <v>913373</v>
      </c>
      <c r="B1239" s="153" t="s">
        <v>7</v>
      </c>
      <c r="C1239" s="153">
        <v>1.4999999999999999E-2</v>
      </c>
      <c r="D1239" s="152">
        <v>49648</v>
      </c>
      <c r="E1239" s="154">
        <f t="shared" si="19"/>
        <v>744.72</v>
      </c>
    </row>
    <row r="1240" spans="1:5">
      <c r="A1240" s="152">
        <v>913374</v>
      </c>
      <c r="B1240" s="153" t="s">
        <v>7</v>
      </c>
      <c r="C1240" s="153">
        <v>1.7230000000000002E-2</v>
      </c>
      <c r="D1240" s="152">
        <v>50003.64</v>
      </c>
      <c r="E1240" s="154">
        <f t="shared" si="19"/>
        <v>861.56271720000007</v>
      </c>
    </row>
    <row r="1241" spans="1:5">
      <c r="A1241" s="152">
        <v>913375</v>
      </c>
      <c r="B1241" s="153" t="s">
        <v>7</v>
      </c>
      <c r="C1241" s="153">
        <v>1.8550000000000001E-2</v>
      </c>
      <c r="D1241" s="152">
        <v>49648</v>
      </c>
      <c r="E1241" s="154">
        <f t="shared" si="19"/>
        <v>920.97040000000004</v>
      </c>
    </row>
    <row r="1242" spans="1:5">
      <c r="A1242" s="152">
        <v>913376</v>
      </c>
      <c r="B1242" s="153" t="s">
        <v>7</v>
      </c>
      <c r="C1242" s="153">
        <v>1.2E-2</v>
      </c>
      <c r="D1242" s="152">
        <v>49648</v>
      </c>
      <c r="E1242" s="154">
        <f t="shared" si="19"/>
        <v>595.77600000000007</v>
      </c>
    </row>
    <row r="1243" spans="1:5">
      <c r="A1243" s="152">
        <v>913377</v>
      </c>
      <c r="B1243" s="153" t="s">
        <v>7</v>
      </c>
      <c r="C1243" s="153">
        <v>3.4000000000000002E-2</v>
      </c>
      <c r="D1243" s="152">
        <v>49653.599999999999</v>
      </c>
      <c r="E1243" s="154">
        <f t="shared" si="19"/>
        <v>1688.2224000000001</v>
      </c>
    </row>
    <row r="1244" spans="1:5">
      <c r="A1244" s="152">
        <v>913378</v>
      </c>
      <c r="B1244" s="153" t="s">
        <v>7</v>
      </c>
      <c r="C1244" s="153">
        <v>1.4999999999999999E-2</v>
      </c>
      <c r="D1244" s="152">
        <v>49648</v>
      </c>
      <c r="E1244" s="154">
        <f t="shared" si="19"/>
        <v>744.72</v>
      </c>
    </row>
    <row r="1245" spans="1:5">
      <c r="A1245" s="152">
        <v>913379</v>
      </c>
      <c r="B1245" s="153" t="s">
        <v>7</v>
      </c>
      <c r="C1245" s="153">
        <v>3.7999999999999999E-2</v>
      </c>
      <c r="D1245" s="152">
        <v>49648</v>
      </c>
      <c r="E1245" s="154">
        <f t="shared" si="19"/>
        <v>1886.624</v>
      </c>
    </row>
    <row r="1246" spans="1:5">
      <c r="A1246" s="152">
        <v>913380</v>
      </c>
      <c r="B1246" s="153" t="s">
        <v>7</v>
      </c>
      <c r="C1246" s="153">
        <v>1.4999999999999999E-2</v>
      </c>
      <c r="D1246" s="152">
        <v>49648</v>
      </c>
      <c r="E1246" s="154">
        <f t="shared" si="19"/>
        <v>744.72</v>
      </c>
    </row>
    <row r="1247" spans="1:5">
      <c r="A1247" s="152">
        <v>913381</v>
      </c>
      <c r="B1247" s="153" t="s">
        <v>7</v>
      </c>
      <c r="C1247" s="153">
        <v>2.5250000000000002E-2</v>
      </c>
      <c r="D1247" s="152">
        <v>49750.51</v>
      </c>
      <c r="E1247" s="154">
        <f t="shared" si="19"/>
        <v>1256.2003775000001</v>
      </c>
    </row>
    <row r="1248" spans="1:5">
      <c r="A1248" s="152">
        <v>913382</v>
      </c>
      <c r="B1248" s="153" t="s">
        <v>7</v>
      </c>
      <c r="C1248" s="153">
        <v>1.4999999999999999E-2</v>
      </c>
      <c r="D1248" s="152">
        <v>49648</v>
      </c>
      <c r="E1248" s="154">
        <f t="shared" si="19"/>
        <v>744.72</v>
      </c>
    </row>
    <row r="1249" spans="1:5">
      <c r="A1249" s="152">
        <v>913383</v>
      </c>
      <c r="B1249" s="153" t="s">
        <v>7</v>
      </c>
      <c r="C1249" s="153">
        <v>9.7799999999999998E-2</v>
      </c>
      <c r="D1249" s="152">
        <v>49728.82</v>
      </c>
      <c r="E1249" s="154">
        <f t="shared" si="19"/>
        <v>4863.4785959999999</v>
      </c>
    </row>
    <row r="1250" spans="1:5">
      <c r="A1250" s="152">
        <v>913384</v>
      </c>
      <c r="B1250" s="153" t="s">
        <v>7</v>
      </c>
      <c r="C1250" s="153">
        <v>1.1130900000000001E-2</v>
      </c>
      <c r="D1250" s="152">
        <v>49710.559999999998</v>
      </c>
      <c r="E1250" s="154">
        <f t="shared" si="19"/>
        <v>553.32327230400006</v>
      </c>
    </row>
    <row r="1251" spans="1:5">
      <c r="A1251" s="152">
        <v>913385</v>
      </c>
      <c r="B1251" s="153" t="s">
        <v>7</v>
      </c>
      <c r="C1251" s="153">
        <v>4.0230000000000002E-2</v>
      </c>
      <c r="D1251" s="152">
        <v>49768.9</v>
      </c>
      <c r="E1251" s="154">
        <f t="shared" si="19"/>
        <v>2002.2028470000002</v>
      </c>
    </row>
    <row r="1252" spans="1:5">
      <c r="A1252" s="152">
        <v>913390</v>
      </c>
      <c r="B1252" s="153" t="s">
        <v>7</v>
      </c>
      <c r="C1252" s="153">
        <v>1.5099999999999999E-2</v>
      </c>
      <c r="D1252" s="152">
        <v>49648</v>
      </c>
      <c r="E1252" s="154">
        <f t="shared" si="19"/>
        <v>749.6848</v>
      </c>
    </row>
    <row r="1253" spans="1:5">
      <c r="A1253" s="152">
        <v>913391</v>
      </c>
      <c r="B1253" s="153" t="s">
        <v>7</v>
      </c>
      <c r="C1253" s="153">
        <v>6.2E-2</v>
      </c>
      <c r="D1253" s="152">
        <v>49648</v>
      </c>
      <c r="E1253" s="154">
        <f t="shared" si="19"/>
        <v>3078.1759999999999</v>
      </c>
    </row>
    <row r="1254" spans="1:5">
      <c r="A1254" s="152">
        <v>913392</v>
      </c>
      <c r="B1254" s="153" t="s">
        <v>7</v>
      </c>
      <c r="C1254" s="153">
        <v>3.0899999999999997E-2</v>
      </c>
      <c r="D1254" s="152">
        <v>49648</v>
      </c>
      <c r="E1254" s="154">
        <f t="shared" si="19"/>
        <v>1534.1231999999998</v>
      </c>
    </row>
    <row r="1255" spans="1:5">
      <c r="A1255" s="152">
        <v>913393</v>
      </c>
      <c r="B1255" s="153" t="s">
        <v>7</v>
      </c>
      <c r="C1255" s="153">
        <v>1.145E-2</v>
      </c>
      <c r="D1255" s="152">
        <v>49695.54</v>
      </c>
      <c r="E1255" s="154">
        <f t="shared" si="19"/>
        <v>569.01393300000007</v>
      </c>
    </row>
    <row r="1256" spans="1:5">
      <c r="A1256" s="152">
        <v>913400</v>
      </c>
      <c r="B1256" s="153" t="s">
        <v>7</v>
      </c>
      <c r="C1256" s="153">
        <v>1.7250000000000001E-2</v>
      </c>
      <c r="D1256" s="152">
        <v>87293.72</v>
      </c>
      <c r="E1256" s="154">
        <f t="shared" si="19"/>
        <v>1505.8166700000002</v>
      </c>
    </row>
    <row r="1257" spans="1:5">
      <c r="A1257" s="152">
        <v>913401</v>
      </c>
      <c r="B1257" s="153" t="s">
        <v>7</v>
      </c>
      <c r="C1257" s="153">
        <v>2.717E-2</v>
      </c>
      <c r="D1257" s="152">
        <v>49906.84</v>
      </c>
      <c r="E1257" s="154">
        <f t="shared" si="19"/>
        <v>1355.9688427999999</v>
      </c>
    </row>
    <row r="1258" spans="1:5">
      <c r="A1258" s="152">
        <v>913402</v>
      </c>
      <c r="B1258" s="153" t="s">
        <v>7</v>
      </c>
      <c r="C1258" s="153">
        <v>1.4999999999999999E-2</v>
      </c>
      <c r="D1258" s="152">
        <v>49648</v>
      </c>
      <c r="E1258" s="154">
        <f t="shared" si="19"/>
        <v>744.72</v>
      </c>
    </row>
    <row r="1259" spans="1:5">
      <c r="A1259" s="152">
        <v>913403</v>
      </c>
      <c r="B1259" s="153" t="s">
        <v>7</v>
      </c>
      <c r="C1259" s="153">
        <v>2.3550000000000001E-2</v>
      </c>
      <c r="D1259" s="152">
        <v>53511.78</v>
      </c>
      <c r="E1259" s="154">
        <f t="shared" si="19"/>
        <v>1260.202419</v>
      </c>
    </row>
    <row r="1260" spans="1:5">
      <c r="A1260" s="152">
        <v>913404</v>
      </c>
      <c r="B1260" s="153" t="s">
        <v>7</v>
      </c>
      <c r="C1260" s="153">
        <v>5.8060000000000007E-2</v>
      </c>
      <c r="D1260" s="152">
        <v>49668</v>
      </c>
      <c r="E1260" s="154">
        <f t="shared" si="19"/>
        <v>2883.7240800000004</v>
      </c>
    </row>
    <row r="1261" spans="1:5">
      <c r="A1261" s="152">
        <v>913405</v>
      </c>
      <c r="B1261" s="153" t="s">
        <v>7</v>
      </c>
      <c r="C1261" s="153">
        <v>2.7000000000000003E-2</v>
      </c>
      <c r="D1261" s="152">
        <v>49650.2</v>
      </c>
      <c r="E1261" s="154">
        <f t="shared" si="19"/>
        <v>1340.5554000000002</v>
      </c>
    </row>
    <row r="1262" spans="1:5">
      <c r="A1262" s="152">
        <v>913406</v>
      </c>
      <c r="B1262" s="153" t="s">
        <v>7</v>
      </c>
      <c r="C1262" s="153">
        <v>2.7000000000000003E-2</v>
      </c>
      <c r="D1262" s="152">
        <v>49650.025000000001</v>
      </c>
      <c r="E1262" s="154">
        <f t="shared" si="19"/>
        <v>1340.5506750000002</v>
      </c>
    </row>
    <row r="1263" spans="1:5">
      <c r="A1263" s="152">
        <v>913407</v>
      </c>
      <c r="B1263" s="153" t="s">
        <v>7</v>
      </c>
      <c r="C1263" s="153">
        <v>2.7000000000000003E-2</v>
      </c>
      <c r="D1263" s="152">
        <v>49653</v>
      </c>
      <c r="E1263" s="154">
        <f t="shared" si="19"/>
        <v>1340.6310000000001</v>
      </c>
    </row>
    <row r="1264" spans="1:5">
      <c r="A1264" s="152">
        <v>913408</v>
      </c>
      <c r="B1264" s="153" t="s">
        <v>7</v>
      </c>
      <c r="C1264" s="153">
        <v>4.5850000000000002E-2</v>
      </c>
      <c r="D1264" s="152">
        <v>49648</v>
      </c>
      <c r="E1264" s="154">
        <f t="shared" si="19"/>
        <v>2276.3607999999999</v>
      </c>
    </row>
    <row r="1265" spans="1:5">
      <c r="A1265" s="152">
        <v>913410</v>
      </c>
      <c r="B1265" s="153" t="s">
        <v>7</v>
      </c>
      <c r="C1265" s="153">
        <v>3.6499999999999998E-2</v>
      </c>
      <c r="D1265" s="152">
        <v>49648</v>
      </c>
      <c r="E1265" s="154">
        <f t="shared" si="19"/>
        <v>1812.1519999999998</v>
      </c>
    </row>
    <row r="1266" spans="1:5">
      <c r="A1266" s="152">
        <v>913411</v>
      </c>
      <c r="B1266" s="153" t="s">
        <v>7</v>
      </c>
      <c r="C1266" s="153">
        <v>1.4999999999999999E-2</v>
      </c>
      <c r="D1266" s="152">
        <v>49648</v>
      </c>
      <c r="E1266" s="154">
        <f t="shared" si="19"/>
        <v>744.72</v>
      </c>
    </row>
    <row r="1267" spans="1:5">
      <c r="A1267" s="152">
        <v>913412</v>
      </c>
      <c r="B1267" s="153" t="s">
        <v>7</v>
      </c>
      <c r="C1267" s="153">
        <v>2.6050000000000004E-2</v>
      </c>
      <c r="D1267" s="152">
        <v>49658.2</v>
      </c>
      <c r="E1267" s="154">
        <f t="shared" si="19"/>
        <v>1293.5961100000002</v>
      </c>
    </row>
    <row r="1268" spans="1:5">
      <c r="A1268" s="152">
        <v>913413</v>
      </c>
      <c r="B1268" s="153" t="s">
        <v>7</v>
      </c>
      <c r="C1268" s="153">
        <v>4.7450000000000006E-2</v>
      </c>
      <c r="D1268" s="152">
        <v>49703</v>
      </c>
      <c r="E1268" s="154">
        <f t="shared" si="19"/>
        <v>2358.4073500000004</v>
      </c>
    </row>
    <row r="1269" spans="1:5">
      <c r="A1269" s="152">
        <v>913414</v>
      </c>
      <c r="B1269" s="153" t="s">
        <v>7</v>
      </c>
      <c r="C1269" s="153">
        <v>1.414E-2</v>
      </c>
      <c r="D1269" s="152">
        <v>49648</v>
      </c>
      <c r="E1269" s="154">
        <f t="shared" si="19"/>
        <v>702.02271999999994</v>
      </c>
    </row>
    <row r="1270" spans="1:5">
      <c r="A1270" s="152">
        <v>913415</v>
      </c>
      <c r="B1270" s="153" t="s">
        <v>7</v>
      </c>
      <c r="C1270" s="153">
        <v>5.7500000000000002E-2</v>
      </c>
      <c r="D1270" s="152">
        <v>49648</v>
      </c>
      <c r="E1270" s="154">
        <f t="shared" si="19"/>
        <v>2854.76</v>
      </c>
    </row>
    <row r="1271" spans="1:5">
      <c r="A1271" s="152">
        <v>913416</v>
      </c>
      <c r="B1271" s="153" t="s">
        <v>7</v>
      </c>
      <c r="C1271" s="153">
        <v>1.175E-2</v>
      </c>
      <c r="D1271" s="152">
        <v>49706.94</v>
      </c>
      <c r="E1271" s="154">
        <f t="shared" si="19"/>
        <v>584.05654500000003</v>
      </c>
    </row>
    <row r="1272" spans="1:5">
      <c r="A1272" s="152">
        <v>913417</v>
      </c>
      <c r="B1272" s="153" t="s">
        <v>7</v>
      </c>
      <c r="C1272" s="153">
        <v>1.4190000000000001E-2</v>
      </c>
      <c r="D1272" s="152">
        <v>49648</v>
      </c>
      <c r="E1272" s="154">
        <f t="shared" si="19"/>
        <v>704.50512000000003</v>
      </c>
    </row>
    <row r="1273" spans="1:5">
      <c r="A1273" s="152">
        <v>913418</v>
      </c>
      <c r="B1273" s="153" t="s">
        <v>7</v>
      </c>
      <c r="C1273" s="153">
        <v>1.585E-2</v>
      </c>
      <c r="D1273" s="152">
        <v>50368.86</v>
      </c>
      <c r="E1273" s="154">
        <f t="shared" si="19"/>
        <v>798.34643099999994</v>
      </c>
    </row>
    <row r="1274" spans="1:5">
      <c r="A1274" s="152">
        <v>913420</v>
      </c>
      <c r="B1274" s="153" t="s">
        <v>7</v>
      </c>
      <c r="C1274" s="153">
        <v>1.26E-2</v>
      </c>
      <c r="D1274" s="152">
        <v>49653</v>
      </c>
      <c r="E1274" s="154">
        <f t="shared" si="19"/>
        <v>625.62779999999998</v>
      </c>
    </row>
    <row r="1275" spans="1:5">
      <c r="A1275" s="152">
        <v>913422</v>
      </c>
      <c r="B1275" s="153" t="s">
        <v>7</v>
      </c>
      <c r="C1275" s="153">
        <v>1.4999999999999999E-2</v>
      </c>
      <c r="D1275" s="152">
        <v>53157.366000000002</v>
      </c>
      <c r="E1275" s="154">
        <f t="shared" si="19"/>
        <v>797.36049000000003</v>
      </c>
    </row>
    <row r="1276" spans="1:5">
      <c r="A1276" s="152">
        <v>913424</v>
      </c>
      <c r="B1276" s="153" t="s">
        <v>7</v>
      </c>
      <c r="C1276" s="153">
        <v>1.15514E-2</v>
      </c>
      <c r="D1276" s="152">
        <v>49648</v>
      </c>
      <c r="E1276" s="154">
        <f t="shared" si="19"/>
        <v>573.50390719999996</v>
      </c>
    </row>
    <row r="1277" spans="1:5">
      <c r="A1277" s="152">
        <v>913425</v>
      </c>
      <c r="B1277" s="153" t="s">
        <v>7</v>
      </c>
      <c r="C1277" s="153">
        <v>0.05</v>
      </c>
      <c r="D1277" s="152">
        <v>50849.597999999998</v>
      </c>
      <c r="E1277" s="154">
        <f t="shared" si="19"/>
        <v>2542.4799000000003</v>
      </c>
    </row>
    <row r="1278" spans="1:5">
      <c r="A1278" s="152">
        <v>913426</v>
      </c>
      <c r="B1278" s="153" t="s">
        <v>7</v>
      </c>
      <c r="C1278" s="153">
        <v>3.3000000000000002E-2</v>
      </c>
      <c r="D1278" s="152">
        <v>49672</v>
      </c>
      <c r="E1278" s="154">
        <f t="shared" si="19"/>
        <v>1639.1760000000002</v>
      </c>
    </row>
    <row r="1279" spans="1:5">
      <c r="A1279" s="152">
        <v>913427</v>
      </c>
      <c r="B1279" s="153" t="s">
        <v>7</v>
      </c>
      <c r="C1279" s="153">
        <v>1.14E-2</v>
      </c>
      <c r="D1279" s="152">
        <v>49700.82</v>
      </c>
      <c r="E1279" s="154">
        <f t="shared" si="19"/>
        <v>566.58934799999997</v>
      </c>
    </row>
    <row r="1280" spans="1:5">
      <c r="A1280" s="152">
        <v>913430</v>
      </c>
      <c r="B1280" s="153" t="s">
        <v>7</v>
      </c>
      <c r="C1280" s="153">
        <v>1.4999999999999999E-2</v>
      </c>
      <c r="D1280" s="152">
        <v>49648</v>
      </c>
      <c r="E1280" s="154">
        <f t="shared" si="19"/>
        <v>744.72</v>
      </c>
    </row>
    <row r="1281" spans="1:5">
      <c r="A1281" s="152">
        <v>913432</v>
      </c>
      <c r="B1281" s="153" t="s">
        <v>7</v>
      </c>
      <c r="C1281" s="153">
        <v>2.9839999999999998E-2</v>
      </c>
      <c r="D1281" s="152">
        <v>49706.748</v>
      </c>
      <c r="E1281" s="154">
        <f t="shared" si="19"/>
        <v>1483.2493603199998</v>
      </c>
    </row>
    <row r="1282" spans="1:5">
      <c r="A1282" s="152">
        <v>913435</v>
      </c>
      <c r="B1282" s="153" t="s">
        <v>7</v>
      </c>
      <c r="C1282" s="153">
        <v>2.087E-2</v>
      </c>
      <c r="D1282" s="152">
        <v>51397.96</v>
      </c>
      <c r="E1282" s="154">
        <f t="shared" si="19"/>
        <v>1072.6754252000001</v>
      </c>
    </row>
    <row r="1283" spans="1:5">
      <c r="A1283" s="152">
        <v>913436</v>
      </c>
      <c r="B1283" s="153" t="s">
        <v>7</v>
      </c>
      <c r="C1283" s="153">
        <v>4.3000000000000003E-2</v>
      </c>
      <c r="D1283" s="152">
        <v>51148.74</v>
      </c>
      <c r="E1283" s="154">
        <f t="shared" ref="E1283:E1346" si="20">C1283 * D1283</f>
        <v>2199.3958200000002</v>
      </c>
    </row>
    <row r="1284" spans="1:5">
      <c r="A1284" s="152">
        <v>913437</v>
      </c>
      <c r="B1284" s="153" t="s">
        <v>7</v>
      </c>
      <c r="C1284" s="153">
        <v>9.5000000000000001E-2</v>
      </c>
      <c r="D1284" s="152">
        <v>49918.722999999998</v>
      </c>
      <c r="E1284" s="154">
        <f t="shared" si="20"/>
        <v>4742.2786850000002</v>
      </c>
    </row>
    <row r="1285" spans="1:5">
      <c r="A1285" s="152">
        <v>913438</v>
      </c>
      <c r="B1285" s="153" t="s">
        <v>7</v>
      </c>
      <c r="C1285" s="153">
        <v>1.4999999999999999E-2</v>
      </c>
      <c r="D1285" s="152">
        <v>49648</v>
      </c>
      <c r="E1285" s="154">
        <f t="shared" si="20"/>
        <v>744.72</v>
      </c>
    </row>
    <row r="1286" spans="1:5">
      <c r="A1286" s="152">
        <v>913439</v>
      </c>
      <c r="B1286" s="153" t="s">
        <v>7</v>
      </c>
      <c r="C1286" s="153">
        <v>1.4999999999999999E-2</v>
      </c>
      <c r="D1286" s="152">
        <v>49648</v>
      </c>
      <c r="E1286" s="154">
        <f t="shared" si="20"/>
        <v>744.72</v>
      </c>
    </row>
    <row r="1287" spans="1:5">
      <c r="A1287" s="152">
        <v>913440</v>
      </c>
      <c r="B1287" s="153" t="s">
        <v>7</v>
      </c>
      <c r="C1287" s="153">
        <v>1.4999999999999999E-2</v>
      </c>
      <c r="D1287" s="152">
        <v>49648</v>
      </c>
      <c r="E1287" s="154">
        <f t="shared" si="20"/>
        <v>744.72</v>
      </c>
    </row>
    <row r="1288" spans="1:5">
      <c r="A1288" s="152">
        <v>913441</v>
      </c>
      <c r="B1288" s="153" t="s">
        <v>7</v>
      </c>
      <c r="C1288" s="153">
        <v>1.4999999999999999E-2</v>
      </c>
      <c r="D1288" s="152">
        <v>49648</v>
      </c>
      <c r="E1288" s="154">
        <f t="shared" si="20"/>
        <v>744.72</v>
      </c>
    </row>
    <row r="1289" spans="1:5">
      <c r="A1289" s="152">
        <v>913442</v>
      </c>
      <c r="B1289" s="153" t="s">
        <v>7</v>
      </c>
      <c r="C1289" s="153">
        <v>2.7180000000000003E-2</v>
      </c>
      <c r="D1289" s="152">
        <v>49844.68</v>
      </c>
      <c r="E1289" s="154">
        <f t="shared" si="20"/>
        <v>1354.7784024000002</v>
      </c>
    </row>
    <row r="1290" spans="1:5">
      <c r="A1290" s="152">
        <v>913443</v>
      </c>
      <c r="B1290" s="153" t="s">
        <v>7</v>
      </c>
      <c r="C1290" s="153">
        <v>1.5650000000000001E-2</v>
      </c>
      <c r="D1290" s="152">
        <v>49770.74</v>
      </c>
      <c r="E1290" s="154">
        <f t="shared" si="20"/>
        <v>778.91208100000006</v>
      </c>
    </row>
    <row r="1291" spans="1:5">
      <c r="A1291" s="152">
        <v>913444</v>
      </c>
      <c r="B1291" s="153" t="s">
        <v>7</v>
      </c>
      <c r="C1291" s="153">
        <v>1.5650000000000001E-2</v>
      </c>
      <c r="D1291" s="152">
        <v>49715.449000000001</v>
      </c>
      <c r="E1291" s="154">
        <f t="shared" si="20"/>
        <v>778.04677685000001</v>
      </c>
    </row>
    <row r="1292" spans="1:5">
      <c r="A1292" s="152">
        <v>913445</v>
      </c>
      <c r="B1292" s="153" t="s">
        <v>7</v>
      </c>
      <c r="C1292" s="153">
        <v>1.55E-2</v>
      </c>
      <c r="D1292" s="152">
        <v>49823</v>
      </c>
      <c r="E1292" s="154">
        <f t="shared" si="20"/>
        <v>772.25649999999996</v>
      </c>
    </row>
    <row r="1293" spans="1:5">
      <c r="A1293" s="152">
        <v>913446</v>
      </c>
      <c r="B1293" s="153" t="s">
        <v>7</v>
      </c>
      <c r="C1293" s="153">
        <v>2.2249999999999999E-2</v>
      </c>
      <c r="D1293" s="152">
        <v>50106.400000000001</v>
      </c>
      <c r="E1293" s="154">
        <f t="shared" si="20"/>
        <v>1114.8674000000001</v>
      </c>
    </row>
    <row r="1294" spans="1:5">
      <c r="A1294" s="152">
        <v>913447</v>
      </c>
      <c r="B1294" s="153" t="s">
        <v>7</v>
      </c>
      <c r="C1294" s="153">
        <v>1.4999999999999999E-2</v>
      </c>
      <c r="D1294" s="152">
        <v>1120835</v>
      </c>
      <c r="E1294" s="154">
        <f t="shared" si="20"/>
        <v>16812.524999999998</v>
      </c>
    </row>
    <row r="1295" spans="1:5">
      <c r="A1295" s="152">
        <v>913448</v>
      </c>
      <c r="B1295" s="153" t="s">
        <v>7</v>
      </c>
      <c r="C1295" s="153">
        <v>1.4999999999999999E-2</v>
      </c>
      <c r="D1295" s="152">
        <v>496970</v>
      </c>
      <c r="E1295" s="154">
        <f t="shared" si="20"/>
        <v>7454.5499999999993</v>
      </c>
    </row>
    <row r="1296" spans="1:5">
      <c r="A1296" s="152">
        <v>913449</v>
      </c>
      <c r="B1296" s="153" t="s">
        <v>7</v>
      </c>
      <c r="C1296" s="153">
        <v>1.4999999999999999E-2</v>
      </c>
      <c r="D1296" s="152">
        <v>49648</v>
      </c>
      <c r="E1296" s="154">
        <f t="shared" si="20"/>
        <v>744.72</v>
      </c>
    </row>
    <row r="1297" spans="1:5">
      <c r="A1297" s="152">
        <v>913450</v>
      </c>
      <c r="B1297" s="153" t="s">
        <v>7</v>
      </c>
      <c r="C1297" s="153">
        <v>1.59201E-2</v>
      </c>
      <c r="D1297" s="152">
        <v>49650.54</v>
      </c>
      <c r="E1297" s="154">
        <f t="shared" si="20"/>
        <v>790.44156185400004</v>
      </c>
    </row>
    <row r="1298" spans="1:5">
      <c r="A1298" s="152">
        <v>913451</v>
      </c>
      <c r="B1298" s="153" t="s">
        <v>7</v>
      </c>
      <c r="C1298" s="153">
        <v>1.45881E-2</v>
      </c>
      <c r="D1298" s="152">
        <v>49650.453999999998</v>
      </c>
      <c r="E1298" s="154">
        <f t="shared" si="20"/>
        <v>724.30578799739999</v>
      </c>
    </row>
    <row r="1299" spans="1:5">
      <c r="A1299" s="152">
        <v>913452</v>
      </c>
      <c r="B1299" s="153" t="s">
        <v>7</v>
      </c>
      <c r="C1299" s="153">
        <v>2.5391900000000002E-2</v>
      </c>
      <c r="D1299" s="152">
        <v>49650.42</v>
      </c>
      <c r="E1299" s="154">
        <f t="shared" si="20"/>
        <v>1260.7184995980001</v>
      </c>
    </row>
    <row r="1300" spans="1:5">
      <c r="A1300" s="152">
        <v>913453</v>
      </c>
      <c r="B1300" s="153" t="s">
        <v>7</v>
      </c>
      <c r="C1300" s="153">
        <v>1.4999999999999999E-2</v>
      </c>
      <c r="D1300" s="152">
        <v>49648</v>
      </c>
      <c r="E1300" s="154">
        <f t="shared" si="20"/>
        <v>744.72</v>
      </c>
    </row>
    <row r="1301" spans="1:5">
      <c r="A1301" s="152">
        <v>913454</v>
      </c>
      <c r="B1301" s="153" t="s">
        <v>7</v>
      </c>
      <c r="C1301" s="153">
        <v>1.7044700000000003E-2</v>
      </c>
      <c r="D1301" s="152">
        <v>49654.84</v>
      </c>
      <c r="E1301" s="154">
        <f t="shared" si="20"/>
        <v>846.35185134800008</v>
      </c>
    </row>
    <row r="1302" spans="1:5">
      <c r="A1302" s="152">
        <v>913455</v>
      </c>
      <c r="B1302" s="153" t="s">
        <v>7</v>
      </c>
      <c r="C1302" s="153">
        <v>1.9360000000000002E-2</v>
      </c>
      <c r="D1302" s="152">
        <v>49658.94</v>
      </c>
      <c r="E1302" s="154">
        <f t="shared" si="20"/>
        <v>961.39707840000017</v>
      </c>
    </row>
    <row r="1303" spans="1:5">
      <c r="A1303" s="152">
        <v>913456</v>
      </c>
      <c r="B1303" s="153" t="s">
        <v>7</v>
      </c>
      <c r="C1303" s="153">
        <v>1.4999999999999999E-2</v>
      </c>
      <c r="D1303" s="152">
        <v>49648</v>
      </c>
      <c r="E1303" s="154">
        <f t="shared" si="20"/>
        <v>744.72</v>
      </c>
    </row>
    <row r="1304" spans="1:5">
      <c r="A1304" s="152">
        <v>913457</v>
      </c>
      <c r="B1304" s="153" t="s">
        <v>7</v>
      </c>
      <c r="C1304" s="153">
        <v>1.3168000000000001E-2</v>
      </c>
      <c r="D1304" s="152">
        <v>49656.32</v>
      </c>
      <c r="E1304" s="154">
        <f t="shared" si="20"/>
        <v>653.87442176000002</v>
      </c>
    </row>
    <row r="1305" spans="1:5">
      <c r="A1305" s="152">
        <v>913458</v>
      </c>
      <c r="B1305" s="153" t="s">
        <v>7</v>
      </c>
      <c r="C1305" s="153">
        <v>2.6120000000000004E-2</v>
      </c>
      <c r="D1305" s="152">
        <v>49713.3</v>
      </c>
      <c r="E1305" s="154">
        <f t="shared" si="20"/>
        <v>1298.5113960000003</v>
      </c>
    </row>
    <row r="1306" spans="1:5">
      <c r="A1306" s="152">
        <v>913459</v>
      </c>
      <c r="B1306" s="153" t="s">
        <v>7</v>
      </c>
      <c r="C1306" s="153">
        <v>2.9469999999999996E-2</v>
      </c>
      <c r="D1306" s="152">
        <v>49694.76</v>
      </c>
      <c r="E1306" s="154">
        <f t="shared" si="20"/>
        <v>1464.5045771999999</v>
      </c>
    </row>
    <row r="1307" spans="1:5">
      <c r="A1307" s="152">
        <v>913460</v>
      </c>
      <c r="B1307" s="153" t="s">
        <v>7</v>
      </c>
      <c r="C1307" s="153">
        <v>1.4999999999999999E-2</v>
      </c>
      <c r="D1307" s="152">
        <v>49648</v>
      </c>
      <c r="E1307" s="154">
        <f t="shared" si="20"/>
        <v>744.72</v>
      </c>
    </row>
    <row r="1308" spans="1:5">
      <c r="A1308" s="152">
        <v>913461</v>
      </c>
      <c r="B1308" s="153" t="s">
        <v>7</v>
      </c>
      <c r="C1308" s="153">
        <v>1.4999999999999999E-2</v>
      </c>
      <c r="D1308" s="152">
        <v>49648</v>
      </c>
      <c r="E1308" s="154">
        <f t="shared" si="20"/>
        <v>744.72</v>
      </c>
    </row>
    <row r="1309" spans="1:5">
      <c r="A1309" s="152">
        <v>913462</v>
      </c>
      <c r="B1309" s="153" t="s">
        <v>7</v>
      </c>
      <c r="C1309" s="153">
        <v>2.5000000000000001E-2</v>
      </c>
      <c r="D1309" s="152">
        <v>49648</v>
      </c>
      <c r="E1309" s="154">
        <f t="shared" si="20"/>
        <v>1241.2</v>
      </c>
    </row>
    <row r="1310" spans="1:5">
      <c r="A1310" s="152">
        <v>913463</v>
      </c>
      <c r="B1310" s="153" t="s">
        <v>7</v>
      </c>
      <c r="C1310" s="153">
        <v>1.18E-2</v>
      </c>
      <c r="D1310" s="152">
        <v>49682</v>
      </c>
      <c r="E1310" s="154">
        <f t="shared" si="20"/>
        <v>586.24760000000003</v>
      </c>
    </row>
    <row r="1311" spans="1:5">
      <c r="A1311" s="152">
        <v>913464</v>
      </c>
      <c r="B1311" s="153" t="s">
        <v>7</v>
      </c>
      <c r="C1311" s="153">
        <v>4.5090000000000005E-2</v>
      </c>
      <c r="D1311" s="152">
        <v>49648</v>
      </c>
      <c r="E1311" s="154">
        <f t="shared" si="20"/>
        <v>2238.6283200000003</v>
      </c>
    </row>
    <row r="1312" spans="1:5">
      <c r="A1312" s="152">
        <v>913465</v>
      </c>
      <c r="B1312" s="153" t="s">
        <v>7</v>
      </c>
      <c r="C1312" s="153">
        <v>5.4100000000000002E-2</v>
      </c>
      <c r="D1312" s="152">
        <v>49648</v>
      </c>
      <c r="E1312" s="154">
        <f t="shared" si="20"/>
        <v>2685.9567999999999</v>
      </c>
    </row>
    <row r="1313" spans="1:5">
      <c r="A1313" s="152">
        <v>913466</v>
      </c>
      <c r="B1313" s="153" t="s">
        <v>7</v>
      </c>
      <c r="C1313" s="153">
        <v>0.1525</v>
      </c>
      <c r="D1313" s="152">
        <v>49648</v>
      </c>
      <c r="E1313" s="154">
        <f t="shared" si="20"/>
        <v>7571.32</v>
      </c>
    </row>
    <row r="1314" spans="1:5">
      <c r="A1314" s="152">
        <v>913467</v>
      </c>
      <c r="B1314" s="153" t="s">
        <v>7</v>
      </c>
      <c r="C1314" s="153">
        <v>1.4999999999999999E-2</v>
      </c>
      <c r="D1314" s="152">
        <v>49648</v>
      </c>
      <c r="E1314" s="154">
        <f t="shared" si="20"/>
        <v>744.72</v>
      </c>
    </row>
    <row r="1315" spans="1:5">
      <c r="A1315" s="152">
        <v>913468</v>
      </c>
      <c r="B1315" s="153" t="s">
        <v>7</v>
      </c>
      <c r="C1315" s="153">
        <v>1.695E-2</v>
      </c>
      <c r="D1315" s="152">
        <v>58017.995999999999</v>
      </c>
      <c r="E1315" s="154">
        <f t="shared" si="20"/>
        <v>983.40503219999994</v>
      </c>
    </row>
    <row r="1316" spans="1:5">
      <c r="A1316" s="152">
        <v>913471</v>
      </c>
      <c r="B1316" s="153" t="s">
        <v>7</v>
      </c>
      <c r="C1316" s="153">
        <v>0.10299999999999999</v>
      </c>
      <c r="D1316" s="152">
        <v>49682.735999999997</v>
      </c>
      <c r="E1316" s="154">
        <f t="shared" si="20"/>
        <v>5117.3218079999997</v>
      </c>
    </row>
    <row r="1317" spans="1:5">
      <c r="A1317" s="152">
        <v>913472</v>
      </c>
      <c r="B1317" s="153" t="s">
        <v>7</v>
      </c>
      <c r="C1317" s="153">
        <v>1.5769999999999999E-2</v>
      </c>
      <c r="D1317" s="152">
        <v>51184.91</v>
      </c>
      <c r="E1317" s="154">
        <f t="shared" si="20"/>
        <v>807.18603070000006</v>
      </c>
    </row>
    <row r="1318" spans="1:5">
      <c r="A1318" s="152">
        <v>913473</v>
      </c>
      <c r="B1318" s="153" t="s">
        <v>7</v>
      </c>
      <c r="C1318" s="153">
        <v>6.5000000000000002E-2</v>
      </c>
      <c r="D1318" s="152">
        <v>49648</v>
      </c>
      <c r="E1318" s="154">
        <f t="shared" si="20"/>
        <v>3227.12</v>
      </c>
    </row>
    <row r="1319" spans="1:5">
      <c r="A1319" s="152">
        <v>913474</v>
      </c>
      <c r="B1319" s="153" t="s">
        <v>7</v>
      </c>
      <c r="C1319" s="153">
        <v>1.4999999999999999E-2</v>
      </c>
      <c r="D1319" s="152">
        <v>49659.26</v>
      </c>
      <c r="E1319" s="154">
        <f t="shared" si="20"/>
        <v>744.88890000000004</v>
      </c>
    </row>
    <row r="1320" spans="1:5">
      <c r="A1320" s="152">
        <v>913475</v>
      </c>
      <c r="B1320" s="153" t="s">
        <v>7</v>
      </c>
      <c r="C1320" s="153">
        <v>1.4999999999999999E-2</v>
      </c>
      <c r="D1320" s="152">
        <v>49648</v>
      </c>
      <c r="E1320" s="154">
        <f t="shared" si="20"/>
        <v>744.72</v>
      </c>
    </row>
    <row r="1321" spans="1:5">
      <c r="A1321" s="152">
        <v>913476</v>
      </c>
      <c r="B1321" s="153" t="s">
        <v>7</v>
      </c>
      <c r="C1321" s="153">
        <v>2.3939999999999999E-2</v>
      </c>
      <c r="D1321" s="152">
        <v>49748</v>
      </c>
      <c r="E1321" s="154">
        <f t="shared" si="20"/>
        <v>1190.96712</v>
      </c>
    </row>
    <row r="1322" spans="1:5">
      <c r="A1322" s="152">
        <v>913477</v>
      </c>
      <c r="B1322" s="153" t="s">
        <v>7</v>
      </c>
      <c r="C1322" s="153">
        <v>1.4999999999999999E-2</v>
      </c>
      <c r="D1322" s="152">
        <v>49969.479999999996</v>
      </c>
      <c r="E1322" s="154">
        <f t="shared" si="20"/>
        <v>749.54219999999987</v>
      </c>
    </row>
    <row r="1323" spans="1:5">
      <c r="A1323" s="152">
        <v>913480</v>
      </c>
      <c r="B1323" s="153" t="s">
        <v>7</v>
      </c>
      <c r="C1323" s="153">
        <v>5.6500000000000002E-2</v>
      </c>
      <c r="D1323" s="152">
        <v>49648</v>
      </c>
      <c r="E1323" s="154">
        <f t="shared" si="20"/>
        <v>2805.1120000000001</v>
      </c>
    </row>
    <row r="1324" spans="1:5">
      <c r="A1324" s="152">
        <v>913481</v>
      </c>
      <c r="B1324" s="153" t="s">
        <v>7</v>
      </c>
      <c r="C1324" s="153">
        <v>0.05</v>
      </c>
      <c r="D1324" s="152">
        <v>49688</v>
      </c>
      <c r="E1324" s="154">
        <f t="shared" si="20"/>
        <v>2484.4</v>
      </c>
    </row>
    <row r="1325" spans="1:5">
      <c r="A1325" s="152">
        <v>913482</v>
      </c>
      <c r="B1325" s="153" t="s">
        <v>7</v>
      </c>
      <c r="C1325" s="153">
        <v>1.12E-2</v>
      </c>
      <c r="D1325" s="152">
        <v>49668</v>
      </c>
      <c r="E1325" s="154">
        <f t="shared" si="20"/>
        <v>556.28160000000003</v>
      </c>
    </row>
    <row r="1326" spans="1:5">
      <c r="A1326" s="152">
        <v>913483</v>
      </c>
      <c r="B1326" s="153" t="s">
        <v>7</v>
      </c>
      <c r="C1326" s="153">
        <v>1.685E-2</v>
      </c>
      <c r="D1326" s="152">
        <v>49900.591</v>
      </c>
      <c r="E1326" s="154">
        <f t="shared" si="20"/>
        <v>840.82495834999997</v>
      </c>
    </row>
    <row r="1327" spans="1:5">
      <c r="A1327" s="152">
        <v>913484</v>
      </c>
      <c r="B1327" s="153" t="s">
        <v>7</v>
      </c>
      <c r="C1327" s="153">
        <v>8.9499999999999996E-2</v>
      </c>
      <c r="D1327" s="152">
        <v>49695.824999999997</v>
      </c>
      <c r="E1327" s="154">
        <f t="shared" si="20"/>
        <v>4447.7763374999995</v>
      </c>
    </row>
    <row r="1328" spans="1:5">
      <c r="A1328" s="152">
        <v>913485</v>
      </c>
      <c r="B1328" s="153" t="s">
        <v>7</v>
      </c>
      <c r="C1328" s="153">
        <v>6.2649999999999997E-2</v>
      </c>
      <c r="D1328" s="152">
        <v>49648</v>
      </c>
      <c r="E1328" s="154">
        <f t="shared" si="20"/>
        <v>3110.4472000000001</v>
      </c>
    </row>
    <row r="1329" spans="1:5">
      <c r="A1329" s="152">
        <v>913490</v>
      </c>
      <c r="B1329" s="153" t="s">
        <v>7</v>
      </c>
      <c r="C1329" s="153">
        <v>1.54795E-2</v>
      </c>
      <c r="D1329" s="152">
        <v>49715.328999999998</v>
      </c>
      <c r="E1329" s="154">
        <f t="shared" si="20"/>
        <v>769.56843525549994</v>
      </c>
    </row>
    <row r="1330" spans="1:5">
      <c r="A1330" s="152">
        <v>913491</v>
      </c>
      <c r="B1330" s="153" t="s">
        <v>7</v>
      </c>
      <c r="C1330" s="153">
        <v>4.9000000000000002E-2</v>
      </c>
      <c r="D1330" s="152">
        <v>49648</v>
      </c>
      <c r="E1330" s="154">
        <f t="shared" si="20"/>
        <v>2432.752</v>
      </c>
    </row>
    <row r="1331" spans="1:5">
      <c r="A1331" s="152">
        <v>913492</v>
      </c>
      <c r="B1331" s="153" t="s">
        <v>7</v>
      </c>
      <c r="C1331" s="153">
        <v>4.5249999999999999E-2</v>
      </c>
      <c r="D1331" s="152">
        <v>49648</v>
      </c>
      <c r="E1331" s="154">
        <f t="shared" si="20"/>
        <v>2246.5720000000001</v>
      </c>
    </row>
    <row r="1332" spans="1:5">
      <c r="A1332" s="152">
        <v>913493</v>
      </c>
      <c r="B1332" s="153" t="s">
        <v>7</v>
      </c>
      <c r="C1332" s="153">
        <v>9.799999999999999E-2</v>
      </c>
      <c r="D1332" s="152">
        <v>49660.324999999997</v>
      </c>
      <c r="E1332" s="154">
        <f t="shared" si="20"/>
        <v>4866.7118499999988</v>
      </c>
    </row>
    <row r="1333" spans="1:5">
      <c r="A1333" s="152">
        <v>913494</v>
      </c>
      <c r="B1333" s="153" t="s">
        <v>7</v>
      </c>
      <c r="C1333" s="153">
        <v>3.3000000000000002E-2</v>
      </c>
      <c r="D1333" s="152">
        <v>49648</v>
      </c>
      <c r="E1333" s="154">
        <f t="shared" si="20"/>
        <v>1638.384</v>
      </c>
    </row>
    <row r="1334" spans="1:5">
      <c r="A1334" s="152">
        <v>913495</v>
      </c>
      <c r="B1334" s="153" t="s">
        <v>7</v>
      </c>
      <c r="C1334" s="153">
        <v>1.295E-2</v>
      </c>
      <c r="D1334" s="152">
        <v>49708</v>
      </c>
      <c r="E1334" s="154">
        <f t="shared" si="20"/>
        <v>643.71860000000004</v>
      </c>
    </row>
    <row r="1335" spans="1:5">
      <c r="A1335" s="152">
        <v>913496</v>
      </c>
      <c r="B1335" s="153" t="s">
        <v>7</v>
      </c>
      <c r="C1335" s="153">
        <v>1.26E-2</v>
      </c>
      <c r="D1335" s="152">
        <v>49663.192000000003</v>
      </c>
      <c r="E1335" s="154">
        <f t="shared" si="20"/>
        <v>625.75621920000003</v>
      </c>
    </row>
    <row r="1336" spans="1:5">
      <c r="A1336" s="152">
        <v>913497</v>
      </c>
      <c r="B1336" s="153" t="s">
        <v>7</v>
      </c>
      <c r="C1336" s="153">
        <v>1.4999999999999999E-2</v>
      </c>
      <c r="D1336" s="152">
        <v>49648</v>
      </c>
      <c r="E1336" s="154">
        <f t="shared" si="20"/>
        <v>744.72</v>
      </c>
    </row>
    <row r="1337" spans="1:5">
      <c r="A1337" s="152">
        <v>913498</v>
      </c>
      <c r="B1337" s="153" t="s">
        <v>7</v>
      </c>
      <c r="C1337" s="153">
        <v>1.4999999999999999E-2</v>
      </c>
      <c r="D1337" s="152">
        <v>49648</v>
      </c>
      <c r="E1337" s="154">
        <f t="shared" si="20"/>
        <v>744.72</v>
      </c>
    </row>
    <row r="1338" spans="1:5">
      <c r="A1338" s="152">
        <v>913499</v>
      </c>
      <c r="B1338" s="153" t="s">
        <v>7</v>
      </c>
      <c r="C1338" s="153">
        <v>1.1650000000000001E-2</v>
      </c>
      <c r="D1338" s="152">
        <v>49658</v>
      </c>
      <c r="E1338" s="154">
        <f t="shared" si="20"/>
        <v>578.51570000000004</v>
      </c>
    </row>
    <row r="1339" spans="1:5">
      <c r="A1339" s="152">
        <v>913500</v>
      </c>
      <c r="B1339" s="153" t="s">
        <v>7</v>
      </c>
      <c r="C1339" s="153">
        <v>2.385E-2</v>
      </c>
      <c r="D1339" s="152">
        <v>77100.516999999993</v>
      </c>
      <c r="E1339" s="154">
        <f t="shared" si="20"/>
        <v>1838.8473304499998</v>
      </c>
    </row>
    <row r="1340" spans="1:5">
      <c r="A1340" s="152">
        <v>913501</v>
      </c>
      <c r="B1340" s="153" t="s">
        <v>7</v>
      </c>
      <c r="C1340" s="153">
        <v>9.665E-2</v>
      </c>
      <c r="D1340" s="152">
        <v>49648</v>
      </c>
      <c r="E1340" s="154">
        <f t="shared" si="20"/>
        <v>4798.4791999999998</v>
      </c>
    </row>
    <row r="1341" spans="1:5">
      <c r="A1341" s="152">
        <v>913502</v>
      </c>
      <c r="B1341" s="153" t="s">
        <v>7</v>
      </c>
      <c r="C1341" s="153">
        <v>3.8039999999999997E-2</v>
      </c>
      <c r="D1341" s="152">
        <v>49957.72</v>
      </c>
      <c r="E1341" s="154">
        <f t="shared" si="20"/>
        <v>1900.3916687999999</v>
      </c>
    </row>
    <row r="1342" spans="1:5">
      <c r="A1342" s="152">
        <v>913504</v>
      </c>
      <c r="B1342" s="153" t="s">
        <v>7</v>
      </c>
      <c r="C1342" s="153">
        <v>1.4999999999999999E-2</v>
      </c>
      <c r="D1342" s="152">
        <v>49648</v>
      </c>
      <c r="E1342" s="154">
        <f t="shared" si="20"/>
        <v>744.72</v>
      </c>
    </row>
    <row r="1343" spans="1:5">
      <c r="A1343" s="152">
        <v>913505</v>
      </c>
      <c r="B1343" s="153" t="s">
        <v>7</v>
      </c>
      <c r="C1343" s="153">
        <v>2.1749999999999999E-2</v>
      </c>
      <c r="D1343" s="152">
        <v>51698.26</v>
      </c>
      <c r="E1343" s="154">
        <f t="shared" si="20"/>
        <v>1124.4371550000001</v>
      </c>
    </row>
    <row r="1344" spans="1:5">
      <c r="A1344" s="152">
        <v>913506</v>
      </c>
      <c r="B1344" s="153" t="s">
        <v>7</v>
      </c>
      <c r="C1344" s="153">
        <v>1.9980000000000001E-2</v>
      </c>
      <c r="D1344" s="152">
        <v>49648</v>
      </c>
      <c r="E1344" s="154">
        <f t="shared" si="20"/>
        <v>991.96704000000011</v>
      </c>
    </row>
    <row r="1345" spans="1:5">
      <c r="A1345" s="152">
        <v>913507</v>
      </c>
      <c r="B1345" s="153" t="s">
        <v>7</v>
      </c>
      <c r="C1345" s="153">
        <v>6.1150000000000003E-2</v>
      </c>
      <c r="D1345" s="152">
        <v>50433.04</v>
      </c>
      <c r="E1345" s="154">
        <f t="shared" si="20"/>
        <v>3083.9803960000004</v>
      </c>
    </row>
    <row r="1346" spans="1:5">
      <c r="A1346" s="152">
        <v>913508</v>
      </c>
      <c r="B1346" s="153" t="s">
        <v>7</v>
      </c>
      <c r="C1346" s="153">
        <v>1.4999999999999999E-2</v>
      </c>
      <c r="D1346" s="152">
        <v>49648</v>
      </c>
      <c r="E1346" s="154">
        <f t="shared" si="20"/>
        <v>744.72</v>
      </c>
    </row>
    <row r="1347" spans="1:5">
      <c r="A1347" s="152">
        <v>913510</v>
      </c>
      <c r="B1347" s="153" t="s">
        <v>7</v>
      </c>
      <c r="C1347" s="153">
        <v>0.106</v>
      </c>
      <c r="D1347" s="152">
        <v>49648</v>
      </c>
      <c r="E1347" s="154">
        <f t="shared" ref="E1347:E1410" si="21">C1347 * D1347</f>
        <v>5262.6880000000001</v>
      </c>
    </row>
    <row r="1348" spans="1:5">
      <c r="A1348" s="152">
        <v>913511</v>
      </c>
      <c r="B1348" s="153" t="s">
        <v>7</v>
      </c>
      <c r="C1348" s="153">
        <v>3.7999999999999999E-2</v>
      </c>
      <c r="D1348" s="152">
        <v>49738.286</v>
      </c>
      <c r="E1348" s="154">
        <f t="shared" si="21"/>
        <v>1890.0548679999999</v>
      </c>
    </row>
    <row r="1349" spans="1:5">
      <c r="A1349" s="152">
        <v>913513</v>
      </c>
      <c r="B1349" s="153" t="s">
        <v>7</v>
      </c>
      <c r="C1349" s="153">
        <v>4.2030000000000005E-2</v>
      </c>
      <c r="D1349" s="152">
        <v>49731.5</v>
      </c>
      <c r="E1349" s="154">
        <f t="shared" si="21"/>
        <v>2090.2149450000002</v>
      </c>
    </row>
    <row r="1350" spans="1:5">
      <c r="A1350" s="152">
        <v>913514</v>
      </c>
      <c r="B1350" s="153" t="s">
        <v>7</v>
      </c>
      <c r="C1350" s="153">
        <v>5.9000000000000004E-2</v>
      </c>
      <c r="D1350" s="152">
        <v>49664.785000000003</v>
      </c>
      <c r="E1350" s="154">
        <f t="shared" si="21"/>
        <v>2930.2223150000004</v>
      </c>
    </row>
    <row r="1351" spans="1:5">
      <c r="A1351" s="152">
        <v>913515</v>
      </c>
      <c r="B1351" s="153" t="s">
        <v>7</v>
      </c>
      <c r="C1351" s="153">
        <v>1.4999999999999999E-2</v>
      </c>
      <c r="D1351" s="152">
        <v>49648</v>
      </c>
      <c r="E1351" s="154">
        <f t="shared" si="21"/>
        <v>744.72</v>
      </c>
    </row>
    <row r="1352" spans="1:5">
      <c r="A1352" s="152">
        <v>913517</v>
      </c>
      <c r="B1352" s="153" t="s">
        <v>7</v>
      </c>
      <c r="C1352" s="153">
        <v>1.4999999999999999E-2</v>
      </c>
      <c r="D1352" s="152">
        <v>7874924</v>
      </c>
      <c r="E1352" s="154">
        <f t="shared" si="21"/>
        <v>118123.86</v>
      </c>
    </row>
    <row r="1353" spans="1:5">
      <c r="A1353" s="152">
        <v>913520</v>
      </c>
      <c r="B1353" s="153" t="s">
        <v>7</v>
      </c>
      <c r="C1353" s="153">
        <v>0.105</v>
      </c>
      <c r="D1353" s="152">
        <v>49653.135000000002</v>
      </c>
      <c r="E1353" s="154">
        <f t="shared" si="21"/>
        <v>5213.5791749999999</v>
      </c>
    </row>
    <row r="1354" spans="1:5">
      <c r="A1354" s="152">
        <v>913521</v>
      </c>
      <c r="B1354" s="153" t="s">
        <v>7</v>
      </c>
      <c r="C1354" s="153">
        <v>3.5999999999999997E-2</v>
      </c>
      <c r="D1354" s="152">
        <v>49653.13</v>
      </c>
      <c r="E1354" s="154">
        <f t="shared" si="21"/>
        <v>1787.5126799999998</v>
      </c>
    </row>
    <row r="1355" spans="1:5">
      <c r="A1355" s="152">
        <v>913522</v>
      </c>
      <c r="B1355" s="153" t="s">
        <v>7</v>
      </c>
      <c r="C1355" s="153">
        <v>4.5999999999999999E-2</v>
      </c>
      <c r="D1355" s="152">
        <v>49660.639999999999</v>
      </c>
      <c r="E1355" s="154">
        <f t="shared" si="21"/>
        <v>2284.3894399999999</v>
      </c>
    </row>
    <row r="1356" spans="1:5">
      <c r="A1356" s="152">
        <v>913525</v>
      </c>
      <c r="B1356" s="153" t="s">
        <v>7</v>
      </c>
      <c r="C1356" s="153">
        <v>1.12E-2</v>
      </c>
      <c r="D1356" s="152">
        <v>49799.16</v>
      </c>
      <c r="E1356" s="154">
        <f t="shared" si="21"/>
        <v>557.75059199999998</v>
      </c>
    </row>
    <row r="1357" spans="1:5">
      <c r="A1357" s="152">
        <v>913526</v>
      </c>
      <c r="B1357" s="153" t="s">
        <v>7</v>
      </c>
      <c r="C1357" s="153">
        <v>2.35E-2</v>
      </c>
      <c r="D1357" s="152">
        <v>49708.92</v>
      </c>
      <c r="E1357" s="154">
        <f t="shared" si="21"/>
        <v>1168.1596199999999</v>
      </c>
    </row>
    <row r="1358" spans="1:5">
      <c r="A1358" s="152">
        <v>913527</v>
      </c>
      <c r="B1358" s="153" t="s">
        <v>7</v>
      </c>
      <c r="C1358" s="153">
        <v>1.1050000000000001E-2</v>
      </c>
      <c r="D1358" s="152">
        <v>49727.26</v>
      </c>
      <c r="E1358" s="154">
        <f t="shared" si="21"/>
        <v>549.48622300000011</v>
      </c>
    </row>
    <row r="1359" spans="1:5">
      <c r="A1359" s="152">
        <v>913528</v>
      </c>
      <c r="B1359" s="153" t="s">
        <v>7</v>
      </c>
      <c r="C1359" s="153">
        <v>2.4E-2</v>
      </c>
      <c r="D1359" s="152">
        <v>49725.68</v>
      </c>
      <c r="E1359" s="154">
        <f t="shared" si="21"/>
        <v>1193.41632</v>
      </c>
    </row>
    <row r="1360" spans="1:5">
      <c r="A1360" s="152">
        <v>913529</v>
      </c>
      <c r="B1360" s="153" t="s">
        <v>7</v>
      </c>
      <c r="C1360" s="153">
        <v>2.4500000000000001E-2</v>
      </c>
      <c r="D1360" s="152">
        <v>49721.78</v>
      </c>
      <c r="E1360" s="154">
        <f t="shared" si="21"/>
        <v>1218.18361</v>
      </c>
    </row>
    <row r="1361" spans="1:5">
      <c r="A1361" s="152">
        <v>913530</v>
      </c>
      <c r="B1361" s="153" t="s">
        <v>7</v>
      </c>
      <c r="C1361" s="153">
        <v>1.4999999999999999E-2</v>
      </c>
      <c r="D1361" s="152">
        <v>49648</v>
      </c>
      <c r="E1361" s="154">
        <f t="shared" si="21"/>
        <v>744.72</v>
      </c>
    </row>
    <row r="1362" spans="1:5">
      <c r="A1362" s="152">
        <v>913532</v>
      </c>
      <c r="B1362" s="153" t="s">
        <v>7</v>
      </c>
      <c r="C1362" s="153">
        <v>1.24E-2</v>
      </c>
      <c r="D1362" s="152">
        <v>49670.7</v>
      </c>
      <c r="E1362" s="154">
        <f t="shared" si="21"/>
        <v>615.91667999999993</v>
      </c>
    </row>
    <row r="1363" spans="1:5">
      <c r="A1363" s="152">
        <v>913534</v>
      </c>
      <c r="B1363" s="153" t="s">
        <v>7</v>
      </c>
      <c r="C1363" s="153">
        <v>3.7999999999999999E-2</v>
      </c>
      <c r="D1363" s="152">
        <v>50069.9</v>
      </c>
      <c r="E1363" s="154">
        <f t="shared" si="21"/>
        <v>1902.6561999999999</v>
      </c>
    </row>
    <row r="1364" spans="1:5">
      <c r="A1364" s="152">
        <v>913538</v>
      </c>
      <c r="B1364" s="153" t="s">
        <v>7</v>
      </c>
      <c r="C1364" s="153">
        <v>3.9750000000000001E-2</v>
      </c>
      <c r="D1364" s="152">
        <v>50219.756999999998</v>
      </c>
      <c r="E1364" s="154">
        <f t="shared" si="21"/>
        <v>1996.23534075</v>
      </c>
    </row>
    <row r="1365" spans="1:5">
      <c r="A1365" s="152">
        <v>913539</v>
      </c>
      <c r="B1365" s="153" t="s">
        <v>7</v>
      </c>
      <c r="C1365" s="153">
        <v>3.7999999999999999E-2</v>
      </c>
      <c r="D1365" s="152">
        <v>50559.565999999999</v>
      </c>
      <c r="E1365" s="154">
        <f t="shared" si="21"/>
        <v>1921.263508</v>
      </c>
    </row>
    <row r="1366" spans="1:5">
      <c r="A1366" s="152">
        <v>913540</v>
      </c>
      <c r="B1366" s="153" t="s">
        <v>7</v>
      </c>
      <c r="C1366" s="153">
        <v>3.4875000000000003E-2</v>
      </c>
      <c r="D1366" s="152">
        <v>49674.101999999999</v>
      </c>
      <c r="E1366" s="154">
        <f t="shared" si="21"/>
        <v>1732.3843072500001</v>
      </c>
    </row>
    <row r="1367" spans="1:5">
      <c r="A1367" s="152">
        <v>913541</v>
      </c>
      <c r="B1367" s="153" t="s">
        <v>7</v>
      </c>
      <c r="C1367" s="153">
        <v>1.9E-2</v>
      </c>
      <c r="D1367" s="152">
        <v>49871.42</v>
      </c>
      <c r="E1367" s="154">
        <f t="shared" si="21"/>
        <v>947.55697999999995</v>
      </c>
    </row>
    <row r="1368" spans="1:5">
      <c r="A1368" s="152">
        <v>913542</v>
      </c>
      <c r="B1368" s="153" t="s">
        <v>7</v>
      </c>
      <c r="C1368" s="153">
        <v>1.6E-2</v>
      </c>
      <c r="D1368" s="152">
        <v>49648</v>
      </c>
      <c r="E1368" s="154">
        <f t="shared" si="21"/>
        <v>794.36800000000005</v>
      </c>
    </row>
    <row r="1369" spans="1:5">
      <c r="A1369" s="152">
        <v>913545</v>
      </c>
      <c r="B1369" s="153" t="s">
        <v>7</v>
      </c>
      <c r="C1369" s="153">
        <v>3.5999999999999997E-2</v>
      </c>
      <c r="D1369" s="152">
        <v>49826.067000000003</v>
      </c>
      <c r="E1369" s="154">
        <f t="shared" si="21"/>
        <v>1793.7384119999999</v>
      </c>
    </row>
    <row r="1370" spans="1:5">
      <c r="A1370" s="152">
        <v>913546</v>
      </c>
      <c r="B1370" s="153" t="s">
        <v>7</v>
      </c>
      <c r="C1370" s="153">
        <v>0.04</v>
      </c>
      <c r="D1370" s="152">
        <v>49670.718999999997</v>
      </c>
      <c r="E1370" s="154">
        <f t="shared" si="21"/>
        <v>1986.8287599999999</v>
      </c>
    </row>
    <row r="1371" spans="1:5">
      <c r="A1371" s="152">
        <v>913547</v>
      </c>
      <c r="B1371" s="153" t="s">
        <v>7</v>
      </c>
      <c r="C1371" s="153">
        <v>3.7999999999999999E-2</v>
      </c>
      <c r="D1371" s="152">
        <v>49688.080999999998</v>
      </c>
      <c r="E1371" s="154">
        <f t="shared" si="21"/>
        <v>1888.147078</v>
      </c>
    </row>
    <row r="1372" spans="1:5">
      <c r="A1372" s="152">
        <v>913548</v>
      </c>
      <c r="B1372" s="153" t="s">
        <v>7</v>
      </c>
      <c r="C1372" s="153">
        <v>6.0000000000000005E-2</v>
      </c>
      <c r="D1372" s="152">
        <v>49648</v>
      </c>
      <c r="E1372" s="154">
        <f t="shared" si="21"/>
        <v>2978.88</v>
      </c>
    </row>
    <row r="1373" spans="1:5">
      <c r="A1373" s="152">
        <v>913549</v>
      </c>
      <c r="B1373" s="153" t="s">
        <v>7</v>
      </c>
      <c r="C1373" s="153">
        <v>7.6739999999999989E-2</v>
      </c>
      <c r="D1373" s="152">
        <v>49839.58</v>
      </c>
      <c r="E1373" s="154">
        <f t="shared" si="21"/>
        <v>3824.6893691999994</v>
      </c>
    </row>
    <row r="1374" spans="1:5">
      <c r="A1374" s="152">
        <v>913550</v>
      </c>
      <c r="B1374" s="153" t="s">
        <v>7</v>
      </c>
      <c r="C1374" s="153">
        <v>7.1999999999999995E-2</v>
      </c>
      <c r="D1374" s="152">
        <v>49681.88</v>
      </c>
      <c r="E1374" s="154">
        <f t="shared" si="21"/>
        <v>3577.0953599999993</v>
      </c>
    </row>
    <row r="1375" spans="1:5">
      <c r="A1375" s="152">
        <v>913551</v>
      </c>
      <c r="B1375" s="153" t="s">
        <v>7</v>
      </c>
      <c r="C1375" s="153">
        <v>1.4999999999999999E-2</v>
      </c>
      <c r="D1375" s="152">
        <v>49648</v>
      </c>
      <c r="E1375" s="154">
        <f t="shared" si="21"/>
        <v>744.72</v>
      </c>
    </row>
    <row r="1376" spans="1:5">
      <c r="A1376" s="152">
        <v>913552</v>
      </c>
      <c r="B1376" s="153" t="s">
        <v>7</v>
      </c>
      <c r="C1376" s="153">
        <v>1.4999999999999999E-2</v>
      </c>
      <c r="D1376" s="152">
        <v>49648</v>
      </c>
      <c r="E1376" s="154">
        <f t="shared" si="21"/>
        <v>744.72</v>
      </c>
    </row>
    <row r="1377" spans="1:5">
      <c r="A1377" s="152">
        <v>913553</v>
      </c>
      <c r="B1377" s="153" t="s">
        <v>7</v>
      </c>
      <c r="C1377" s="153">
        <v>1.4999999999999999E-2</v>
      </c>
      <c r="D1377" s="152">
        <v>49648</v>
      </c>
      <c r="E1377" s="154">
        <f t="shared" si="21"/>
        <v>744.72</v>
      </c>
    </row>
    <row r="1378" spans="1:5">
      <c r="A1378" s="152">
        <v>913554</v>
      </c>
      <c r="B1378" s="153" t="s">
        <v>7</v>
      </c>
      <c r="C1378" s="153">
        <v>4.2000000000000003E-2</v>
      </c>
      <c r="D1378" s="152">
        <v>49681.26</v>
      </c>
      <c r="E1378" s="154">
        <f t="shared" si="21"/>
        <v>2086.61292</v>
      </c>
    </row>
    <row r="1379" spans="1:5">
      <c r="A1379" s="152">
        <v>913555</v>
      </c>
      <c r="B1379" s="153" t="s">
        <v>7</v>
      </c>
      <c r="C1379" s="153">
        <v>2.35E-2</v>
      </c>
      <c r="D1379" s="152">
        <v>49652.347999999998</v>
      </c>
      <c r="E1379" s="154">
        <f t="shared" si="21"/>
        <v>1166.8301779999999</v>
      </c>
    </row>
    <row r="1380" spans="1:5">
      <c r="A1380" s="152">
        <v>913556</v>
      </c>
      <c r="B1380" s="153" t="s">
        <v>7</v>
      </c>
      <c r="C1380" s="153">
        <v>4.2630000000000001E-2</v>
      </c>
      <c r="D1380" s="152">
        <v>49691.66</v>
      </c>
      <c r="E1380" s="154">
        <f t="shared" si="21"/>
        <v>2118.3554658000003</v>
      </c>
    </row>
    <row r="1381" spans="1:5">
      <c r="A1381" s="152">
        <v>913557</v>
      </c>
      <c r="B1381" s="153" t="s">
        <v>7</v>
      </c>
      <c r="C1381" s="153">
        <v>5.9920000000000001E-2</v>
      </c>
      <c r="D1381" s="152">
        <v>49770.26</v>
      </c>
      <c r="E1381" s="154">
        <f t="shared" si="21"/>
        <v>2982.2339792000002</v>
      </c>
    </row>
    <row r="1382" spans="1:5">
      <c r="A1382" s="152">
        <v>913558</v>
      </c>
      <c r="B1382" s="153" t="s">
        <v>7</v>
      </c>
      <c r="C1382" s="153">
        <v>6.1540000000000004E-2</v>
      </c>
      <c r="D1382" s="152">
        <v>49720.3</v>
      </c>
      <c r="E1382" s="154">
        <f t="shared" si="21"/>
        <v>3059.7872620000003</v>
      </c>
    </row>
    <row r="1383" spans="1:5">
      <c r="A1383" s="152">
        <v>913559</v>
      </c>
      <c r="B1383" s="153" t="s">
        <v>7</v>
      </c>
      <c r="C1383" s="153">
        <v>2.5939999999999998E-2</v>
      </c>
      <c r="D1383" s="152">
        <v>50054.05</v>
      </c>
      <c r="E1383" s="154">
        <f t="shared" si="21"/>
        <v>1298.402057</v>
      </c>
    </row>
    <row r="1384" spans="1:5">
      <c r="A1384" s="152">
        <v>913560</v>
      </c>
      <c r="B1384" s="153" t="s">
        <v>7</v>
      </c>
      <c r="C1384" s="153">
        <v>5.0060000000000007E-2</v>
      </c>
      <c r="D1384" s="152">
        <v>49797.78</v>
      </c>
      <c r="E1384" s="154">
        <f t="shared" si="21"/>
        <v>2492.8768668000002</v>
      </c>
    </row>
    <row r="1385" spans="1:5">
      <c r="A1385" s="152">
        <v>913561</v>
      </c>
      <c r="B1385" s="153" t="s">
        <v>7</v>
      </c>
      <c r="C1385" s="153">
        <v>1.4999999999999999E-2</v>
      </c>
      <c r="D1385" s="152">
        <v>49648</v>
      </c>
      <c r="E1385" s="154">
        <f t="shared" si="21"/>
        <v>744.72</v>
      </c>
    </row>
    <row r="1386" spans="1:5">
      <c r="A1386" s="152">
        <v>913563</v>
      </c>
      <c r="B1386" s="153" t="s">
        <v>7</v>
      </c>
      <c r="C1386" s="153">
        <v>2.0749999999999998E-2</v>
      </c>
      <c r="D1386" s="152">
        <v>49657.45</v>
      </c>
      <c r="E1386" s="154">
        <f t="shared" si="21"/>
        <v>1030.3920874999999</v>
      </c>
    </row>
    <row r="1387" spans="1:5">
      <c r="A1387" s="152">
        <v>913564</v>
      </c>
      <c r="B1387" s="153" t="s">
        <v>7</v>
      </c>
      <c r="C1387" s="153">
        <v>3.9E-2</v>
      </c>
      <c r="D1387" s="152">
        <v>49673.466999999997</v>
      </c>
      <c r="E1387" s="154">
        <f t="shared" si="21"/>
        <v>1937.2652129999999</v>
      </c>
    </row>
    <row r="1388" spans="1:5">
      <c r="A1388" s="152">
        <v>913565</v>
      </c>
      <c r="B1388" s="153" t="s">
        <v>7</v>
      </c>
      <c r="C1388" s="153">
        <v>5.8000000000000003E-2</v>
      </c>
      <c r="D1388" s="152">
        <v>49663.86</v>
      </c>
      <c r="E1388" s="154">
        <f t="shared" si="21"/>
        <v>2880.5038800000002</v>
      </c>
    </row>
    <row r="1389" spans="1:5">
      <c r="A1389" s="152">
        <v>913570</v>
      </c>
      <c r="B1389" s="153" t="s">
        <v>7</v>
      </c>
      <c r="C1389" s="153">
        <v>2.155E-2</v>
      </c>
      <c r="D1389" s="152">
        <v>49648</v>
      </c>
      <c r="E1389" s="154">
        <f t="shared" si="21"/>
        <v>1069.9143999999999</v>
      </c>
    </row>
    <row r="1390" spans="1:5">
      <c r="A1390" s="152">
        <v>913571</v>
      </c>
      <c r="B1390" s="153" t="s">
        <v>7</v>
      </c>
      <c r="C1390" s="153">
        <v>3.5499999999999997E-2</v>
      </c>
      <c r="D1390" s="152">
        <v>49648</v>
      </c>
      <c r="E1390" s="154">
        <f t="shared" si="21"/>
        <v>1762.5039999999999</v>
      </c>
    </row>
    <row r="1391" spans="1:5">
      <c r="A1391" s="152">
        <v>913572</v>
      </c>
      <c r="B1391" s="153" t="s">
        <v>7</v>
      </c>
      <c r="C1391" s="153">
        <v>1.4999999999999999E-2</v>
      </c>
      <c r="D1391" s="152">
        <v>49648</v>
      </c>
      <c r="E1391" s="154">
        <f t="shared" si="21"/>
        <v>744.72</v>
      </c>
    </row>
    <row r="1392" spans="1:5">
      <c r="A1392" s="152">
        <v>913573</v>
      </c>
      <c r="B1392" s="153" t="s">
        <v>7</v>
      </c>
      <c r="C1392" s="153">
        <v>1.4999999999999999E-2</v>
      </c>
      <c r="D1392" s="152">
        <v>49648</v>
      </c>
      <c r="E1392" s="154">
        <f t="shared" si="21"/>
        <v>744.72</v>
      </c>
    </row>
    <row r="1393" spans="1:5">
      <c r="A1393" s="152">
        <v>913574</v>
      </c>
      <c r="B1393" s="153" t="s">
        <v>7</v>
      </c>
      <c r="C1393" s="153">
        <v>3.6900000000000002E-2</v>
      </c>
      <c r="D1393" s="152">
        <v>49706.32</v>
      </c>
      <c r="E1393" s="154">
        <f t="shared" si="21"/>
        <v>1834.1632080000002</v>
      </c>
    </row>
    <row r="1394" spans="1:5">
      <c r="A1394" s="152">
        <v>913575</v>
      </c>
      <c r="B1394" s="153" t="s">
        <v>7</v>
      </c>
      <c r="C1394" s="153">
        <v>2.2120000000000001E-2</v>
      </c>
      <c r="D1394" s="152">
        <v>59544.68</v>
      </c>
      <c r="E1394" s="154">
        <f t="shared" si="21"/>
        <v>1317.1283216000002</v>
      </c>
    </row>
    <row r="1395" spans="1:5">
      <c r="A1395" s="152">
        <v>913576</v>
      </c>
      <c r="B1395" s="153" t="s">
        <v>7</v>
      </c>
      <c r="C1395" s="153">
        <v>1.6500000000000001E-2</v>
      </c>
      <c r="D1395" s="152">
        <v>49648</v>
      </c>
      <c r="E1395" s="154">
        <f t="shared" si="21"/>
        <v>819.19200000000001</v>
      </c>
    </row>
    <row r="1396" spans="1:5">
      <c r="A1396" s="152">
        <v>913581</v>
      </c>
      <c r="B1396" s="153" t="s">
        <v>7</v>
      </c>
      <c r="C1396" s="153">
        <v>7.8599999999999989E-2</v>
      </c>
      <c r="D1396" s="152">
        <v>49672.701999999997</v>
      </c>
      <c r="E1396" s="154">
        <f t="shared" si="21"/>
        <v>3904.2743771999994</v>
      </c>
    </row>
    <row r="1397" spans="1:5">
      <c r="A1397" s="152">
        <v>913591</v>
      </c>
      <c r="B1397" s="153" t="s">
        <v>7</v>
      </c>
      <c r="C1397" s="153">
        <v>1.4999999999999999E-2</v>
      </c>
      <c r="D1397" s="152">
        <v>3400815</v>
      </c>
      <c r="E1397" s="154">
        <f t="shared" si="21"/>
        <v>51012.224999999999</v>
      </c>
    </row>
    <row r="1398" spans="1:5">
      <c r="A1398" s="152">
        <v>913592</v>
      </c>
      <c r="B1398" s="153" t="s">
        <v>7</v>
      </c>
      <c r="C1398" s="153">
        <v>1.89E-2</v>
      </c>
      <c r="D1398" s="152">
        <v>49675.962</v>
      </c>
      <c r="E1398" s="154">
        <f t="shared" si="21"/>
        <v>938.87568180000005</v>
      </c>
    </row>
    <row r="1399" spans="1:5">
      <c r="A1399" s="152">
        <v>913593</v>
      </c>
      <c r="B1399" s="153" t="s">
        <v>7</v>
      </c>
      <c r="C1399" s="153">
        <v>1.4999999999999999E-2</v>
      </c>
      <c r="D1399" s="152">
        <v>49648</v>
      </c>
      <c r="E1399" s="154">
        <f t="shared" si="21"/>
        <v>744.72</v>
      </c>
    </row>
    <row r="1400" spans="1:5">
      <c r="A1400" s="152">
        <v>913594</v>
      </c>
      <c r="B1400" s="153" t="s">
        <v>7</v>
      </c>
      <c r="C1400" s="153">
        <v>1.4999999999999999E-2</v>
      </c>
      <c r="D1400" s="152">
        <v>49648</v>
      </c>
      <c r="E1400" s="154">
        <f t="shared" si="21"/>
        <v>744.72</v>
      </c>
    </row>
    <row r="1401" spans="1:5">
      <c r="A1401" s="152">
        <v>913595</v>
      </c>
      <c r="B1401" s="153" t="s">
        <v>7</v>
      </c>
      <c r="C1401" s="153">
        <v>1.525E-2</v>
      </c>
      <c r="D1401" s="152">
        <v>49675.648000000001</v>
      </c>
      <c r="E1401" s="154">
        <f t="shared" si="21"/>
        <v>757.55363199999999</v>
      </c>
    </row>
    <row r="1402" spans="1:5">
      <c r="A1402" s="152">
        <v>913596</v>
      </c>
      <c r="B1402" s="153" t="s">
        <v>7</v>
      </c>
      <c r="C1402" s="153">
        <v>1.49E-2</v>
      </c>
      <c r="D1402" s="152">
        <v>49666.66</v>
      </c>
      <c r="E1402" s="154">
        <f t="shared" si="21"/>
        <v>740.03323400000011</v>
      </c>
    </row>
    <row r="1403" spans="1:5">
      <c r="A1403" s="152">
        <v>913598</v>
      </c>
      <c r="B1403" s="153" t="s">
        <v>7</v>
      </c>
      <c r="C1403" s="153">
        <v>1.4999999999999999E-2</v>
      </c>
      <c r="D1403" s="152">
        <v>34897241</v>
      </c>
      <c r="E1403" s="154">
        <f t="shared" si="21"/>
        <v>523458.61499999999</v>
      </c>
    </row>
    <row r="1404" spans="1:5">
      <c r="A1404" s="152">
        <v>913599</v>
      </c>
      <c r="B1404" s="153" t="s">
        <v>7</v>
      </c>
      <c r="C1404" s="153">
        <v>3.7999999999999999E-2</v>
      </c>
      <c r="D1404" s="152">
        <v>49693.555</v>
      </c>
      <c r="E1404" s="154">
        <f t="shared" si="21"/>
        <v>1888.35509</v>
      </c>
    </row>
    <row r="1405" spans="1:5">
      <c r="A1405" s="152">
        <v>913600</v>
      </c>
      <c r="B1405" s="153" t="s">
        <v>7</v>
      </c>
      <c r="C1405" s="153">
        <v>6.9999999999999993E-2</v>
      </c>
      <c r="D1405" s="152">
        <v>49693.709000000003</v>
      </c>
      <c r="E1405" s="154">
        <f t="shared" si="21"/>
        <v>3478.5596299999997</v>
      </c>
    </row>
    <row r="1406" spans="1:5">
      <c r="A1406" s="152">
        <v>913601</v>
      </c>
      <c r="B1406" s="153" t="s">
        <v>7</v>
      </c>
      <c r="C1406" s="153">
        <v>7.6349999999999987E-2</v>
      </c>
      <c r="D1406" s="152">
        <v>49648</v>
      </c>
      <c r="E1406" s="154">
        <f t="shared" si="21"/>
        <v>3790.6247999999996</v>
      </c>
    </row>
    <row r="1407" spans="1:5">
      <c r="A1407" s="152">
        <v>913602</v>
      </c>
      <c r="B1407" s="153" t="s">
        <v>7</v>
      </c>
      <c r="C1407" s="153">
        <v>2.7450000000000002E-2</v>
      </c>
      <c r="D1407" s="152">
        <v>49648</v>
      </c>
      <c r="E1407" s="154">
        <f t="shared" si="21"/>
        <v>1362.8376000000001</v>
      </c>
    </row>
    <row r="1408" spans="1:5">
      <c r="A1408" s="152">
        <v>913603</v>
      </c>
      <c r="B1408" s="153" t="s">
        <v>7</v>
      </c>
      <c r="C1408" s="153">
        <v>1.4999999999999999E-2</v>
      </c>
      <c r="D1408" s="152">
        <v>4610955</v>
      </c>
      <c r="E1408" s="154">
        <f t="shared" si="21"/>
        <v>69164.324999999997</v>
      </c>
    </row>
    <row r="1409" spans="1:5">
      <c r="A1409" s="152">
        <v>913610</v>
      </c>
      <c r="B1409" s="153" t="s">
        <v>7</v>
      </c>
      <c r="C1409" s="153">
        <v>3.3440000000000004E-2</v>
      </c>
      <c r="D1409" s="152">
        <v>49886.58</v>
      </c>
      <c r="E1409" s="154">
        <f t="shared" si="21"/>
        <v>1668.2072352000002</v>
      </c>
    </row>
    <row r="1410" spans="1:5">
      <c r="A1410" s="152">
        <v>913611</v>
      </c>
      <c r="B1410" s="153" t="s">
        <v>7</v>
      </c>
      <c r="C1410" s="153">
        <v>1.4999999999999999E-2</v>
      </c>
      <c r="D1410" s="152">
        <v>1838963</v>
      </c>
      <c r="E1410" s="154">
        <f t="shared" si="21"/>
        <v>27584.445</v>
      </c>
    </row>
    <row r="1411" spans="1:5">
      <c r="A1411" s="152">
        <v>913612</v>
      </c>
      <c r="B1411" s="153" t="s">
        <v>7</v>
      </c>
      <c r="C1411" s="153">
        <v>1.4999999999999999E-2</v>
      </c>
      <c r="D1411" s="152">
        <v>8059648</v>
      </c>
      <c r="E1411" s="154">
        <f t="shared" ref="E1411:E1455" si="22">C1411 * D1411</f>
        <v>120894.72</v>
      </c>
    </row>
    <row r="1412" spans="1:5">
      <c r="A1412" s="152">
        <v>913614</v>
      </c>
      <c r="B1412" s="153" t="s">
        <v>7</v>
      </c>
      <c r="C1412" s="153">
        <v>2.7000000000000003E-2</v>
      </c>
      <c r="D1412" s="152">
        <v>49697.7</v>
      </c>
      <c r="E1412" s="154">
        <f t="shared" si="22"/>
        <v>1341.8379</v>
      </c>
    </row>
    <row r="1413" spans="1:5">
      <c r="A1413" s="152">
        <v>913615</v>
      </c>
      <c r="B1413" s="153" t="s">
        <v>7</v>
      </c>
      <c r="C1413" s="153">
        <v>2.3960000000000002E-2</v>
      </c>
      <c r="D1413" s="152">
        <v>53277.22</v>
      </c>
      <c r="E1413" s="154">
        <f t="shared" si="22"/>
        <v>1276.5221912000002</v>
      </c>
    </row>
    <row r="1414" spans="1:5">
      <c r="A1414" s="152">
        <v>913616</v>
      </c>
      <c r="B1414" s="153" t="s">
        <v>7</v>
      </c>
      <c r="C1414" s="153">
        <v>0.05</v>
      </c>
      <c r="D1414" s="152">
        <v>49693.788999999997</v>
      </c>
      <c r="E1414" s="154">
        <f t="shared" si="22"/>
        <v>2484.6894499999999</v>
      </c>
    </row>
    <row r="1415" spans="1:5">
      <c r="A1415" s="152">
        <v>913617</v>
      </c>
      <c r="B1415" s="153" t="s">
        <v>7</v>
      </c>
      <c r="C1415" s="153">
        <v>1.822E-2</v>
      </c>
      <c r="D1415" s="152">
        <v>50292.584000000003</v>
      </c>
      <c r="E1415" s="154">
        <f t="shared" si="22"/>
        <v>916.33088048000002</v>
      </c>
    </row>
    <row r="1416" spans="1:5">
      <c r="A1416" s="152">
        <v>913618</v>
      </c>
      <c r="B1416" s="153" t="s">
        <v>7</v>
      </c>
      <c r="C1416" s="153">
        <v>5.1200000000000002E-2</v>
      </c>
      <c r="D1416" s="152">
        <v>49873.08</v>
      </c>
      <c r="E1416" s="154">
        <f t="shared" si="22"/>
        <v>2553.5016960000003</v>
      </c>
    </row>
    <row r="1417" spans="1:5">
      <c r="A1417" s="152">
        <v>913620</v>
      </c>
      <c r="B1417" s="153" t="s">
        <v>7</v>
      </c>
      <c r="C1417" s="153">
        <v>4.3000000000000003E-2</v>
      </c>
      <c r="D1417" s="152">
        <v>52641.760000000002</v>
      </c>
      <c r="E1417" s="154">
        <f t="shared" si="22"/>
        <v>2263.5956800000004</v>
      </c>
    </row>
    <row r="1418" spans="1:5">
      <c r="A1418" s="152">
        <v>913621</v>
      </c>
      <c r="B1418" s="153" t="s">
        <v>7</v>
      </c>
      <c r="C1418" s="153">
        <v>1.9300000000000001E-2</v>
      </c>
      <c r="D1418" s="152">
        <v>49888</v>
      </c>
      <c r="E1418" s="154">
        <f t="shared" si="22"/>
        <v>962.83840000000009</v>
      </c>
    </row>
    <row r="1419" spans="1:5">
      <c r="A1419" s="152">
        <v>913631</v>
      </c>
      <c r="B1419" s="153" t="s">
        <v>7</v>
      </c>
      <c r="C1419" s="153">
        <v>7.5499999999999998E-2</v>
      </c>
      <c r="D1419" s="152">
        <v>49737.9</v>
      </c>
      <c r="E1419" s="154">
        <f t="shared" si="22"/>
        <v>3755.2114499999998</v>
      </c>
    </row>
    <row r="1420" spans="1:5">
      <c r="A1420" s="152">
        <v>913633</v>
      </c>
      <c r="B1420" s="153" t="s">
        <v>7</v>
      </c>
      <c r="C1420" s="153">
        <v>2.5649999999999999E-2</v>
      </c>
      <c r="D1420" s="152">
        <v>49974.04</v>
      </c>
      <c r="E1420" s="154">
        <f t="shared" si="22"/>
        <v>1281.834126</v>
      </c>
    </row>
    <row r="1421" spans="1:5">
      <c r="A1421" s="152">
        <v>913635</v>
      </c>
      <c r="B1421" s="153" t="s">
        <v>7</v>
      </c>
      <c r="C1421" s="153">
        <v>1.9949999999999999E-2</v>
      </c>
      <c r="D1421" s="152">
        <v>55019.18</v>
      </c>
      <c r="E1421" s="154">
        <f t="shared" si="22"/>
        <v>1097.6326409999999</v>
      </c>
    </row>
    <row r="1422" spans="1:5">
      <c r="A1422" s="152">
        <v>913636</v>
      </c>
      <c r="B1422" s="153" t="s">
        <v>7</v>
      </c>
      <c r="C1422" s="153">
        <v>4.2000000000000003E-2</v>
      </c>
      <c r="D1422" s="152">
        <v>50417.24</v>
      </c>
      <c r="E1422" s="154">
        <f t="shared" si="22"/>
        <v>2117.5240800000001</v>
      </c>
    </row>
    <row r="1423" spans="1:5">
      <c r="A1423" s="152">
        <v>913641</v>
      </c>
      <c r="B1423" s="153" t="s">
        <v>7</v>
      </c>
      <c r="C1423" s="153">
        <v>7.3599999999999999E-2</v>
      </c>
      <c r="D1423" s="152">
        <v>49749.32</v>
      </c>
      <c r="E1423" s="154">
        <f t="shared" si="22"/>
        <v>3661.5499519999998</v>
      </c>
    </row>
    <row r="1424" spans="1:5">
      <c r="A1424" s="152">
        <v>913642</v>
      </c>
      <c r="B1424" s="153" t="s">
        <v>7</v>
      </c>
      <c r="C1424" s="153">
        <v>1.115E-2</v>
      </c>
      <c r="D1424" s="152">
        <v>49662.32</v>
      </c>
      <c r="E1424" s="154">
        <f t="shared" si="22"/>
        <v>553.73486800000001</v>
      </c>
    </row>
    <row r="1425" spans="1:5">
      <c r="A1425" s="152">
        <v>913643</v>
      </c>
      <c r="B1425" s="153" t="s">
        <v>7</v>
      </c>
      <c r="C1425" s="153">
        <v>1.55E-2</v>
      </c>
      <c r="D1425" s="152">
        <v>50051.26</v>
      </c>
      <c r="E1425" s="154">
        <f t="shared" si="22"/>
        <v>775.79453000000001</v>
      </c>
    </row>
    <row r="1426" spans="1:5">
      <c r="A1426" s="152">
        <v>913644</v>
      </c>
      <c r="B1426" s="153" t="s">
        <v>7</v>
      </c>
      <c r="C1426" s="153">
        <v>3.4450000000000001E-2</v>
      </c>
      <c r="D1426" s="152">
        <v>49731.68</v>
      </c>
      <c r="E1426" s="154">
        <f t="shared" si="22"/>
        <v>1713.256376</v>
      </c>
    </row>
    <row r="1427" spans="1:5">
      <c r="A1427" s="152">
        <v>913645</v>
      </c>
      <c r="B1427" s="153" t="s">
        <v>7</v>
      </c>
      <c r="C1427" s="153">
        <v>1.4999999999999999E-2</v>
      </c>
      <c r="D1427" s="152">
        <v>4021408</v>
      </c>
      <c r="E1427" s="154">
        <f t="shared" si="22"/>
        <v>60321.119999999995</v>
      </c>
    </row>
    <row r="1428" spans="1:5">
      <c r="A1428" s="152">
        <v>913646</v>
      </c>
      <c r="B1428" s="153" t="s">
        <v>7</v>
      </c>
      <c r="C1428" s="153">
        <v>6.2E-2</v>
      </c>
      <c r="D1428" s="152">
        <v>49673.54</v>
      </c>
      <c r="E1428" s="154">
        <f t="shared" si="22"/>
        <v>3079.7594800000002</v>
      </c>
    </row>
    <row r="1429" spans="1:5">
      <c r="A1429" s="152">
        <v>913651</v>
      </c>
      <c r="B1429" s="153" t="s">
        <v>7</v>
      </c>
      <c r="C1429" s="153">
        <v>1.7500000000000002E-2</v>
      </c>
      <c r="D1429" s="152">
        <v>56079.360000000001</v>
      </c>
      <c r="E1429" s="154">
        <f t="shared" si="22"/>
        <v>981.38880000000006</v>
      </c>
    </row>
    <row r="1430" spans="1:5">
      <c r="A1430" s="152">
        <v>913660</v>
      </c>
      <c r="B1430" s="153" t="s">
        <v>7</v>
      </c>
      <c r="C1430" s="153">
        <v>1.2200000000000001E-2</v>
      </c>
      <c r="D1430" s="152">
        <v>54747.8</v>
      </c>
      <c r="E1430" s="154">
        <f t="shared" si="22"/>
        <v>667.92316000000005</v>
      </c>
    </row>
    <row r="1431" spans="1:5">
      <c r="A1431" s="152">
        <v>913665</v>
      </c>
      <c r="B1431" s="153" t="s">
        <v>7</v>
      </c>
      <c r="C1431" s="153">
        <v>1.4999999999999999E-2</v>
      </c>
      <c r="D1431" s="152">
        <v>54648</v>
      </c>
      <c r="E1431" s="154">
        <f t="shared" si="22"/>
        <v>819.71999999999991</v>
      </c>
    </row>
    <row r="1432" spans="1:5">
      <c r="A1432" s="152">
        <v>913667</v>
      </c>
      <c r="B1432" s="153" t="s">
        <v>7</v>
      </c>
      <c r="C1432" s="153">
        <v>1.13715E-2</v>
      </c>
      <c r="D1432" s="152">
        <v>54648</v>
      </c>
      <c r="E1432" s="154">
        <f t="shared" si="22"/>
        <v>621.42973199999994</v>
      </c>
    </row>
    <row r="1433" spans="1:5">
      <c r="A1433" s="152">
        <v>913668</v>
      </c>
      <c r="B1433" s="153" t="s">
        <v>7</v>
      </c>
      <c r="C1433" s="153">
        <v>1.4999999999999999E-2</v>
      </c>
      <c r="D1433" s="152">
        <v>64038.504000000001</v>
      </c>
      <c r="E1433" s="154">
        <f t="shared" si="22"/>
        <v>960.57755999999995</v>
      </c>
    </row>
    <row r="1434" spans="1:5">
      <c r="A1434" s="152">
        <v>913672</v>
      </c>
      <c r="B1434" s="153" t="s">
        <v>7</v>
      </c>
      <c r="C1434" s="153">
        <v>2.0900000000000002E-2</v>
      </c>
      <c r="D1434" s="152">
        <v>76495</v>
      </c>
      <c r="E1434" s="154">
        <f t="shared" si="22"/>
        <v>1598.7455000000002</v>
      </c>
    </row>
    <row r="1435" spans="1:5">
      <c r="A1435" s="152">
        <v>913673</v>
      </c>
      <c r="B1435" s="153" t="s">
        <v>7</v>
      </c>
      <c r="C1435" s="153">
        <v>7.4999999999999997E-2</v>
      </c>
      <c r="D1435" s="152">
        <v>54668.127999999997</v>
      </c>
      <c r="E1435" s="154">
        <f t="shared" si="22"/>
        <v>4100.1095999999998</v>
      </c>
    </row>
    <row r="1436" spans="1:5">
      <c r="A1436" s="152">
        <v>913674</v>
      </c>
      <c r="B1436" s="153" t="s">
        <v>7</v>
      </c>
      <c r="C1436" s="153">
        <v>1.357E-2</v>
      </c>
      <c r="D1436" s="152">
        <v>54658.854999999996</v>
      </c>
      <c r="E1436" s="154">
        <f t="shared" si="22"/>
        <v>741.72066235</v>
      </c>
    </row>
    <row r="1437" spans="1:5">
      <c r="A1437" s="152">
        <v>913675</v>
      </c>
      <c r="B1437" s="153" t="s">
        <v>7</v>
      </c>
      <c r="C1437" s="153">
        <v>3.15E-2</v>
      </c>
      <c r="D1437" s="152">
        <v>54663.913</v>
      </c>
      <c r="E1437" s="154">
        <f t="shared" si="22"/>
        <v>1721.9132595000001</v>
      </c>
    </row>
    <row r="1438" spans="1:5">
      <c r="A1438" s="152">
        <v>913678</v>
      </c>
      <c r="B1438" s="153" t="s">
        <v>7</v>
      </c>
      <c r="C1438" s="153">
        <v>1.4999999999999999E-2</v>
      </c>
      <c r="D1438" s="152">
        <v>54739</v>
      </c>
      <c r="E1438" s="154">
        <f t="shared" si="22"/>
        <v>821.08499999999992</v>
      </c>
    </row>
    <row r="1439" spans="1:5">
      <c r="A1439" s="152">
        <v>913679</v>
      </c>
      <c r="B1439" s="153" t="s">
        <v>7</v>
      </c>
      <c r="C1439" s="153">
        <v>2.0250000000000001E-2</v>
      </c>
      <c r="D1439" s="152">
        <v>54686.675000000003</v>
      </c>
      <c r="E1439" s="154">
        <f t="shared" si="22"/>
        <v>1107.40516875</v>
      </c>
    </row>
    <row r="1440" spans="1:5">
      <c r="A1440" s="152">
        <v>913680</v>
      </c>
      <c r="B1440" s="153" t="s">
        <v>7</v>
      </c>
      <c r="C1440" s="153">
        <v>8.5999999999999993E-2</v>
      </c>
      <c r="D1440" s="152">
        <v>55101.24</v>
      </c>
      <c r="E1440" s="154">
        <f t="shared" si="22"/>
        <v>4738.7066399999994</v>
      </c>
    </row>
    <row r="1441" spans="1:5">
      <c r="A1441" s="152">
        <v>913681</v>
      </c>
      <c r="B1441" s="153" t="s">
        <v>7</v>
      </c>
      <c r="C1441" s="153">
        <v>1.6570000000000001E-2</v>
      </c>
      <c r="D1441" s="152">
        <v>60011.213000000003</v>
      </c>
      <c r="E1441" s="154">
        <f t="shared" si="22"/>
        <v>994.38579941000012</v>
      </c>
    </row>
    <row r="1442" spans="1:5">
      <c r="A1442" s="152">
        <v>913690</v>
      </c>
      <c r="B1442" s="153" t="s">
        <v>7</v>
      </c>
      <c r="C1442" s="153">
        <v>2.265E-2</v>
      </c>
      <c r="D1442" s="152">
        <v>54648</v>
      </c>
      <c r="E1442" s="154">
        <f t="shared" si="22"/>
        <v>1237.7772</v>
      </c>
    </row>
    <row r="1443" spans="1:5">
      <c r="A1443" s="152">
        <v>913691</v>
      </c>
      <c r="B1443" s="153" t="s">
        <v>7</v>
      </c>
      <c r="C1443" s="153">
        <v>0.106</v>
      </c>
      <c r="D1443" s="152">
        <v>54924.14</v>
      </c>
      <c r="E1443" s="154">
        <f t="shared" si="22"/>
        <v>5821.9588399999993</v>
      </c>
    </row>
    <row r="1444" spans="1:5">
      <c r="A1444" s="152">
        <v>913692</v>
      </c>
      <c r="B1444" s="153" t="s">
        <v>7</v>
      </c>
      <c r="C1444" s="153">
        <v>2.9629999999999997E-2</v>
      </c>
      <c r="D1444" s="152">
        <v>55316.22</v>
      </c>
      <c r="E1444" s="154">
        <f t="shared" si="22"/>
        <v>1639.0195985999999</v>
      </c>
    </row>
    <row r="1445" spans="1:5">
      <c r="A1445" s="152">
        <v>913700</v>
      </c>
      <c r="B1445" s="153" t="s">
        <v>7</v>
      </c>
      <c r="C1445" s="153">
        <v>1.4999999999999999E-2</v>
      </c>
      <c r="D1445" s="152">
        <v>79272</v>
      </c>
      <c r="E1445" s="154">
        <f t="shared" si="22"/>
        <v>1189.08</v>
      </c>
    </row>
    <row r="1446" spans="1:5">
      <c r="A1446" s="152">
        <v>913701</v>
      </c>
      <c r="B1446" s="153" t="s">
        <v>7</v>
      </c>
      <c r="C1446" s="153">
        <v>1.4999999999999999E-2</v>
      </c>
      <c r="D1446" s="152">
        <v>54648</v>
      </c>
      <c r="E1446" s="154">
        <f t="shared" si="22"/>
        <v>819.71999999999991</v>
      </c>
    </row>
    <row r="1447" spans="1:5">
      <c r="A1447" s="152">
        <v>913702</v>
      </c>
      <c r="B1447" s="153" t="s">
        <v>7</v>
      </c>
      <c r="C1447" s="153">
        <v>2.4E-2</v>
      </c>
      <c r="D1447" s="152">
        <v>54709.78</v>
      </c>
      <c r="E1447" s="154">
        <f t="shared" si="22"/>
        <v>1313.0347200000001</v>
      </c>
    </row>
    <row r="1448" spans="1:5">
      <c r="A1448" s="152">
        <v>913703</v>
      </c>
      <c r="B1448" s="153" t="s">
        <v>7</v>
      </c>
      <c r="C1448" s="153">
        <v>1.8770000000000002E-2</v>
      </c>
      <c r="D1448" s="152">
        <v>54648</v>
      </c>
      <c r="E1448" s="154">
        <f t="shared" si="22"/>
        <v>1025.74296</v>
      </c>
    </row>
    <row r="1449" spans="1:5">
      <c r="A1449" s="152">
        <v>913704</v>
      </c>
      <c r="B1449" s="153" t="s">
        <v>7</v>
      </c>
      <c r="C1449" s="153">
        <v>1.8500000000000003E-2</v>
      </c>
      <c r="D1449" s="152">
        <v>54673</v>
      </c>
      <c r="E1449" s="154">
        <f t="shared" si="22"/>
        <v>1011.4505000000001</v>
      </c>
    </row>
    <row r="1450" spans="1:5">
      <c r="A1450" s="152">
        <v>913705</v>
      </c>
      <c r="B1450" s="153" t="s">
        <v>7</v>
      </c>
      <c r="C1450" s="153">
        <v>1.4999999999999999E-2</v>
      </c>
      <c r="D1450" s="152">
        <v>54648</v>
      </c>
      <c r="E1450" s="154">
        <f t="shared" si="22"/>
        <v>819.71999999999991</v>
      </c>
    </row>
    <row r="1451" spans="1:5">
      <c r="A1451" s="152">
        <v>913711</v>
      </c>
      <c r="B1451" s="153" t="s">
        <v>7</v>
      </c>
      <c r="C1451" s="153">
        <v>1.4999999999999999E-2</v>
      </c>
      <c r="D1451" s="152">
        <v>54648</v>
      </c>
      <c r="E1451" s="154">
        <f t="shared" si="22"/>
        <v>819.71999999999991</v>
      </c>
    </row>
    <row r="1452" spans="1:5">
      <c r="A1452" s="152">
        <v>913713</v>
      </c>
      <c r="B1452" s="153" t="s">
        <v>7</v>
      </c>
      <c r="C1452" s="153">
        <v>1.106E-2</v>
      </c>
      <c r="D1452" s="152">
        <v>54873</v>
      </c>
      <c r="E1452" s="154">
        <f t="shared" si="22"/>
        <v>606.89538000000005</v>
      </c>
    </row>
    <row r="1453" spans="1:5">
      <c r="A1453" s="152">
        <v>913714</v>
      </c>
      <c r="B1453" s="153" t="s">
        <v>7</v>
      </c>
      <c r="C1453" s="153">
        <v>1.3140000000000001E-2</v>
      </c>
      <c r="D1453" s="152">
        <v>54648</v>
      </c>
      <c r="E1453" s="154">
        <f t="shared" si="22"/>
        <v>718.07472000000007</v>
      </c>
    </row>
    <row r="1454" spans="1:5">
      <c r="A1454" s="152">
        <v>913715</v>
      </c>
      <c r="B1454" s="153" t="s">
        <v>7</v>
      </c>
      <c r="C1454" s="153">
        <v>1.4999999999999999E-2</v>
      </c>
      <c r="D1454" s="152">
        <v>54648</v>
      </c>
      <c r="E1454" s="154">
        <f t="shared" si="22"/>
        <v>819.71999999999991</v>
      </c>
    </row>
    <row r="1455" spans="1:5">
      <c r="A1455" s="152">
        <v>913716</v>
      </c>
      <c r="B1455" s="153" t="s">
        <v>7</v>
      </c>
      <c r="C1455" s="153">
        <v>1.4999999999999999E-2</v>
      </c>
      <c r="D1455" s="152">
        <v>54648</v>
      </c>
      <c r="E1455" s="154">
        <f t="shared" si="22"/>
        <v>819.71999999999991</v>
      </c>
    </row>
    <row r="1456" spans="1:5">
      <c r="B1456" s="155"/>
      <c r="D1456" s="157"/>
      <c r="E1456" s="154">
        <f>SUM(Table1[Inventory Value])</f>
        <v>4005106.2062424021</v>
      </c>
    </row>
    <row r="1457" spans="1:4">
      <c r="A1457" s="158"/>
      <c r="B1457" s="159"/>
      <c r="C1457" s="160"/>
      <c r="D1457" s="159"/>
    </row>
    <row r="1458" spans="1:4">
      <c r="A1458" s="158"/>
      <c r="B1458" s="159"/>
      <c r="C1458" s="160"/>
      <c r="D1458" s="159"/>
    </row>
    <row r="1459" spans="1:4">
      <c r="A1459" s="158"/>
      <c r="B1459" s="159"/>
      <c r="C1459" s="160"/>
      <c r="D1459" s="159"/>
    </row>
    <row r="1460" spans="1:4">
      <c r="A1460" s="158"/>
      <c r="B1460" s="159"/>
      <c r="C1460" s="160"/>
      <c r="D1460" s="159"/>
    </row>
    <row r="1461" spans="1:4">
      <c r="A1461" s="158"/>
      <c r="B1461" s="159"/>
      <c r="C1461" s="160"/>
      <c r="D1461" s="159"/>
    </row>
    <row r="1462" spans="1:4">
      <c r="A1462" s="158"/>
      <c r="B1462" s="159"/>
      <c r="C1462" s="160"/>
      <c r="D1462" s="159"/>
    </row>
    <row r="1463" spans="1:4">
      <c r="A1463" s="158"/>
      <c r="B1463" s="159"/>
      <c r="C1463" s="160"/>
      <c r="D1463" s="159"/>
    </row>
    <row r="1464" spans="1:4">
      <c r="A1464" s="158"/>
      <c r="B1464" s="159"/>
      <c r="C1464" s="160"/>
      <c r="D1464" s="159"/>
    </row>
    <row r="1465" spans="1:4">
      <c r="A1465" s="158"/>
      <c r="B1465" s="159"/>
      <c r="C1465" s="160"/>
      <c r="D1465" s="159"/>
    </row>
    <row r="1466" spans="1:4">
      <c r="A1466" s="158"/>
      <c r="B1466" s="159"/>
      <c r="C1466" s="160"/>
      <c r="D1466" s="159"/>
    </row>
    <row r="1467" spans="1:4">
      <c r="A1467" s="158"/>
      <c r="B1467" s="159"/>
      <c r="C1467" s="160"/>
      <c r="D1467" s="159"/>
    </row>
    <row r="1468" spans="1:4">
      <c r="A1468" s="158"/>
      <c r="B1468" s="159"/>
      <c r="C1468" s="160"/>
      <c r="D1468" s="159"/>
    </row>
    <row r="1469" spans="1:4">
      <c r="A1469" s="158"/>
      <c r="B1469" s="159"/>
      <c r="C1469" s="160"/>
      <c r="D1469" s="159"/>
    </row>
    <row r="1470" spans="1:4">
      <c r="A1470" s="158"/>
      <c r="B1470" s="159"/>
      <c r="C1470" s="160"/>
      <c r="D1470" s="159"/>
    </row>
    <row r="1471" spans="1:4">
      <c r="A1471" s="158"/>
      <c r="B1471" s="159"/>
      <c r="C1471" s="160"/>
      <c r="D1471" s="159"/>
    </row>
    <row r="1472" spans="1:4">
      <c r="A1472" s="158"/>
      <c r="B1472" s="159"/>
      <c r="C1472" s="160"/>
      <c r="D1472" s="159"/>
    </row>
    <row r="1473" spans="1:4">
      <c r="A1473" s="158"/>
      <c r="B1473" s="159"/>
      <c r="C1473" s="160"/>
      <c r="D1473" s="159"/>
    </row>
    <row r="1474" spans="1:4">
      <c r="A1474" s="158"/>
      <c r="B1474" s="159"/>
      <c r="C1474" s="160"/>
      <c r="D1474" s="159"/>
    </row>
    <row r="1475" spans="1:4">
      <c r="A1475" s="158"/>
      <c r="B1475" s="159"/>
      <c r="C1475" s="160"/>
      <c r="D1475" s="159"/>
    </row>
    <row r="1476" spans="1:4">
      <c r="A1476" s="158"/>
      <c r="B1476" s="159"/>
      <c r="C1476" s="160"/>
      <c r="D1476" s="159"/>
    </row>
    <row r="1477" spans="1:4">
      <c r="A1477" s="158"/>
      <c r="B1477" s="159"/>
      <c r="C1477" s="160"/>
      <c r="D1477" s="159"/>
    </row>
    <row r="1478" spans="1:4">
      <c r="A1478" s="158"/>
      <c r="B1478" s="159"/>
      <c r="C1478" s="160"/>
      <c r="D1478" s="159"/>
    </row>
    <row r="1479" spans="1:4">
      <c r="A1479" s="158"/>
      <c r="B1479" s="159"/>
      <c r="C1479" s="160"/>
      <c r="D1479" s="159"/>
    </row>
    <row r="1480" spans="1:4">
      <c r="A1480" s="158"/>
      <c r="B1480" s="159"/>
      <c r="C1480" s="160"/>
      <c r="D1480" s="159"/>
    </row>
    <row r="1481" spans="1:4">
      <c r="A1481" s="158"/>
      <c r="B1481" s="159"/>
      <c r="C1481" s="160"/>
      <c r="D1481" s="159"/>
    </row>
    <row r="1482" spans="1:4">
      <c r="A1482" s="158"/>
      <c r="B1482" s="159"/>
      <c r="C1482" s="160"/>
      <c r="D1482" s="159"/>
    </row>
    <row r="1483" spans="1:4">
      <c r="A1483" s="158"/>
      <c r="B1483" s="159"/>
      <c r="C1483" s="160"/>
      <c r="D1483" s="159"/>
    </row>
    <row r="1484" spans="1:4">
      <c r="A1484" s="158"/>
      <c r="B1484" s="159"/>
      <c r="C1484" s="160"/>
      <c r="D1484" s="159"/>
    </row>
    <row r="1485" spans="1:4">
      <c r="A1485" s="158"/>
      <c r="B1485" s="159"/>
      <c r="C1485" s="160"/>
      <c r="D1485" s="159"/>
    </row>
    <row r="1486" spans="1:4">
      <c r="A1486" s="158"/>
      <c r="B1486" s="159"/>
      <c r="C1486" s="160"/>
      <c r="D1486" s="159"/>
    </row>
    <row r="1487" spans="1:4">
      <c r="A1487" s="158"/>
      <c r="B1487" s="159"/>
      <c r="C1487" s="160"/>
      <c r="D1487" s="159"/>
    </row>
    <row r="1488" spans="1:4">
      <c r="A1488" s="158"/>
      <c r="B1488" s="159"/>
      <c r="C1488" s="160"/>
      <c r="D1488" s="159"/>
    </row>
    <row r="1489" spans="1:4">
      <c r="A1489" s="158"/>
      <c r="B1489" s="159"/>
      <c r="C1489" s="160"/>
      <c r="D1489" s="159"/>
    </row>
    <row r="1490" spans="1:4">
      <c r="A1490" s="158"/>
      <c r="B1490" s="159"/>
      <c r="C1490" s="160"/>
      <c r="D1490" s="159"/>
    </row>
    <row r="1491" spans="1:4">
      <c r="A1491" s="158"/>
      <c r="B1491" s="159"/>
      <c r="C1491" s="160"/>
      <c r="D1491" s="159"/>
    </row>
    <row r="1492" spans="1:4">
      <c r="A1492" s="158"/>
      <c r="B1492" s="159"/>
      <c r="C1492" s="160"/>
      <c r="D1492" s="159"/>
    </row>
    <row r="1493" spans="1:4">
      <c r="A1493" s="158"/>
      <c r="B1493" s="159"/>
      <c r="C1493" s="160"/>
      <c r="D1493" s="159"/>
    </row>
    <row r="1494" spans="1:4">
      <c r="A1494" s="158"/>
      <c r="B1494" s="159"/>
      <c r="C1494" s="160"/>
      <c r="D1494" s="159"/>
    </row>
    <row r="1495" spans="1:4">
      <c r="A1495" s="158"/>
      <c r="B1495" s="159"/>
      <c r="C1495" s="160"/>
      <c r="D1495" s="159"/>
    </row>
    <row r="1496" spans="1:4">
      <c r="A1496" s="158"/>
      <c r="B1496" s="159"/>
      <c r="C1496" s="160"/>
      <c r="D1496" s="159"/>
    </row>
    <row r="1497" spans="1:4">
      <c r="A1497" s="158"/>
      <c r="B1497" s="159"/>
      <c r="C1497" s="160"/>
      <c r="D1497" s="159"/>
    </row>
    <row r="1498" spans="1:4">
      <c r="A1498" s="158"/>
      <c r="B1498" s="159"/>
      <c r="C1498" s="160"/>
      <c r="D1498" s="159"/>
    </row>
    <row r="1499" spans="1:4">
      <c r="A1499" s="158"/>
      <c r="B1499" s="159"/>
      <c r="C1499" s="160"/>
      <c r="D1499" s="159"/>
    </row>
    <row r="1500" spans="1:4">
      <c r="A1500" s="158"/>
      <c r="B1500" s="159"/>
      <c r="C1500" s="160"/>
      <c r="D1500" s="159"/>
    </row>
    <row r="1501" spans="1:4">
      <c r="A1501" s="158"/>
      <c r="B1501" s="159"/>
      <c r="C1501" s="160"/>
      <c r="D1501" s="159"/>
    </row>
    <row r="1502" spans="1:4">
      <c r="A1502" s="158"/>
      <c r="B1502" s="159"/>
      <c r="C1502" s="160"/>
      <c r="D1502" s="159"/>
    </row>
    <row r="1503" spans="1:4">
      <c r="A1503" s="158"/>
      <c r="B1503" s="159"/>
      <c r="C1503" s="160"/>
      <c r="D1503" s="159"/>
    </row>
    <row r="1504" spans="1:4">
      <c r="A1504" s="158"/>
      <c r="B1504" s="159"/>
      <c r="C1504" s="160"/>
      <c r="D1504" s="159"/>
    </row>
    <row r="1505" spans="1:4">
      <c r="A1505" s="158"/>
      <c r="B1505" s="159"/>
      <c r="C1505" s="160"/>
      <c r="D1505" s="159"/>
    </row>
    <row r="1506" spans="1:4">
      <c r="A1506" s="158"/>
      <c r="B1506" s="159"/>
      <c r="C1506" s="160"/>
      <c r="D1506" s="159"/>
    </row>
    <row r="1507" spans="1:4">
      <c r="A1507" s="158"/>
      <c r="B1507" s="159"/>
      <c r="C1507" s="160"/>
      <c r="D1507" s="159"/>
    </row>
    <row r="1508" spans="1:4">
      <c r="A1508" s="158"/>
      <c r="B1508" s="159"/>
      <c r="C1508" s="160"/>
      <c r="D1508" s="159"/>
    </row>
    <row r="1509" spans="1:4">
      <c r="A1509" s="158"/>
      <c r="B1509" s="159"/>
      <c r="C1509" s="160"/>
      <c r="D1509" s="159"/>
    </row>
    <row r="1510" spans="1:4">
      <c r="A1510" s="158"/>
      <c r="B1510" s="159"/>
      <c r="C1510" s="160"/>
      <c r="D1510" s="159"/>
    </row>
    <row r="1511" spans="1:4">
      <c r="A1511" s="158"/>
      <c r="B1511" s="159"/>
      <c r="C1511" s="160"/>
      <c r="D1511" s="159"/>
    </row>
    <row r="1512" spans="1:4">
      <c r="A1512" s="158"/>
      <c r="B1512" s="159"/>
      <c r="C1512" s="160"/>
      <c r="D1512" s="159"/>
    </row>
    <row r="1513" spans="1:4">
      <c r="A1513" s="158"/>
      <c r="B1513" s="159"/>
      <c r="C1513" s="160"/>
      <c r="D1513" s="159"/>
    </row>
    <row r="1514" spans="1:4">
      <c r="A1514" s="158"/>
      <c r="B1514" s="159"/>
      <c r="C1514" s="160"/>
      <c r="D1514" s="159"/>
    </row>
    <row r="1515" spans="1:4">
      <c r="A1515" s="158"/>
      <c r="B1515" s="159"/>
      <c r="C1515" s="160"/>
      <c r="D1515" s="159"/>
    </row>
    <row r="1516" spans="1:4">
      <c r="A1516" s="158"/>
      <c r="B1516" s="159"/>
      <c r="C1516" s="160"/>
      <c r="D1516" s="159"/>
    </row>
    <row r="1517" spans="1:4">
      <c r="A1517" s="158"/>
      <c r="B1517" s="159"/>
      <c r="C1517" s="160"/>
      <c r="D1517" s="159"/>
    </row>
    <row r="1518" spans="1:4">
      <c r="A1518" s="158"/>
      <c r="B1518" s="159"/>
      <c r="C1518" s="160"/>
      <c r="D1518" s="159"/>
    </row>
    <row r="1519" spans="1:4">
      <c r="A1519" s="158"/>
      <c r="B1519" s="159"/>
      <c r="C1519" s="160"/>
      <c r="D1519" s="159"/>
    </row>
    <row r="1520" spans="1:4">
      <c r="A1520" s="158"/>
      <c r="B1520" s="159"/>
      <c r="C1520" s="160"/>
      <c r="D1520" s="159"/>
    </row>
    <row r="1521" spans="1:4">
      <c r="A1521" s="158"/>
      <c r="B1521" s="159"/>
      <c r="C1521" s="160"/>
      <c r="D1521" s="159"/>
    </row>
    <row r="1522" spans="1:4">
      <c r="A1522" s="158"/>
      <c r="B1522" s="159"/>
      <c r="C1522" s="160"/>
      <c r="D1522" s="159"/>
    </row>
    <row r="1523" spans="1:4">
      <c r="A1523" s="158"/>
      <c r="B1523" s="159"/>
      <c r="C1523" s="160"/>
      <c r="D1523" s="159"/>
    </row>
    <row r="1524" spans="1:4">
      <c r="A1524" s="158"/>
      <c r="B1524" s="159"/>
      <c r="C1524" s="160"/>
      <c r="D1524" s="159"/>
    </row>
    <row r="1525" spans="1:4">
      <c r="A1525" s="158"/>
      <c r="B1525" s="159"/>
      <c r="C1525" s="160"/>
      <c r="D1525" s="159"/>
    </row>
    <row r="1526" spans="1:4">
      <c r="A1526" s="158"/>
      <c r="B1526" s="159"/>
      <c r="C1526" s="160"/>
      <c r="D1526" s="159"/>
    </row>
    <row r="1527" spans="1:4">
      <c r="A1527" s="158"/>
      <c r="B1527" s="159"/>
      <c r="C1527" s="160"/>
      <c r="D1527" s="159"/>
    </row>
    <row r="1528" spans="1:4">
      <c r="A1528" s="158"/>
      <c r="B1528" s="159"/>
      <c r="C1528" s="160"/>
      <c r="D1528" s="159"/>
    </row>
    <row r="1529" spans="1:4">
      <c r="A1529" s="158"/>
      <c r="B1529" s="159"/>
      <c r="C1529" s="160"/>
      <c r="D1529" s="159"/>
    </row>
    <row r="1530" spans="1:4">
      <c r="A1530" s="158"/>
      <c r="B1530" s="159"/>
      <c r="C1530" s="160"/>
      <c r="D1530" s="159"/>
    </row>
    <row r="1531" spans="1:4">
      <c r="A1531" s="158"/>
      <c r="B1531" s="159"/>
      <c r="C1531" s="160"/>
      <c r="D1531" s="159"/>
    </row>
    <row r="1532" spans="1:4">
      <c r="A1532" s="158"/>
      <c r="B1532" s="159"/>
      <c r="C1532" s="160"/>
      <c r="D1532" s="159"/>
    </row>
    <row r="1533" spans="1:4">
      <c r="A1533" s="158"/>
      <c r="B1533" s="159"/>
      <c r="C1533" s="160"/>
      <c r="D1533" s="159"/>
    </row>
    <row r="1534" spans="1:4">
      <c r="A1534" s="158"/>
      <c r="B1534" s="159"/>
      <c r="C1534" s="160"/>
      <c r="D1534" s="159"/>
    </row>
    <row r="1535" spans="1:4">
      <c r="A1535" s="158"/>
      <c r="B1535" s="159"/>
      <c r="C1535" s="160"/>
      <c r="D1535" s="159"/>
    </row>
    <row r="1536" spans="1:4">
      <c r="A1536" s="158"/>
      <c r="B1536" s="159"/>
      <c r="C1536" s="160"/>
      <c r="D1536" s="159"/>
    </row>
    <row r="1537" spans="1:4">
      <c r="A1537" s="158"/>
      <c r="B1537" s="159"/>
      <c r="C1537" s="160"/>
      <c r="D1537" s="159"/>
    </row>
    <row r="1538" spans="1:4">
      <c r="A1538" s="158"/>
      <c r="B1538" s="159"/>
      <c r="C1538" s="160"/>
      <c r="D1538" s="159"/>
    </row>
    <row r="1539" spans="1:4">
      <c r="A1539" s="158"/>
      <c r="B1539" s="159"/>
      <c r="C1539" s="160"/>
      <c r="D1539" s="159"/>
    </row>
    <row r="1540" spans="1:4">
      <c r="A1540" s="158"/>
      <c r="B1540" s="159"/>
      <c r="C1540" s="160"/>
      <c r="D1540" s="159"/>
    </row>
    <row r="1541" spans="1:4">
      <c r="A1541" s="158"/>
      <c r="B1541" s="159"/>
      <c r="C1541" s="160"/>
      <c r="D1541" s="159"/>
    </row>
    <row r="1542" spans="1:4">
      <c r="A1542" s="158"/>
      <c r="B1542" s="159"/>
      <c r="C1542" s="160"/>
      <c r="D1542" s="159"/>
    </row>
    <row r="1543" spans="1:4">
      <c r="A1543" s="158"/>
      <c r="B1543" s="159"/>
      <c r="C1543" s="160"/>
      <c r="D1543" s="159"/>
    </row>
    <row r="1544" spans="1:4">
      <c r="A1544" s="158"/>
      <c r="B1544" s="159"/>
      <c r="C1544" s="160"/>
      <c r="D1544" s="159"/>
    </row>
    <row r="1545" spans="1:4">
      <c r="A1545" s="158"/>
      <c r="B1545" s="159"/>
      <c r="C1545" s="160"/>
      <c r="D1545" s="159"/>
    </row>
    <row r="1546" spans="1:4">
      <c r="A1546" s="158"/>
      <c r="B1546" s="159"/>
      <c r="C1546" s="160"/>
      <c r="D1546" s="159"/>
    </row>
    <row r="1547" spans="1:4">
      <c r="A1547" s="158"/>
      <c r="B1547" s="159"/>
      <c r="C1547" s="160"/>
      <c r="D1547" s="159"/>
    </row>
    <row r="1548" spans="1:4">
      <c r="A1548" s="158"/>
      <c r="B1548" s="159"/>
      <c r="C1548" s="160"/>
      <c r="D1548" s="159"/>
    </row>
    <row r="1549" spans="1:4">
      <c r="A1549" s="158"/>
      <c r="B1549" s="159"/>
      <c r="C1549" s="160"/>
      <c r="D1549" s="159"/>
    </row>
    <row r="1550" spans="1:4">
      <c r="A1550" s="158"/>
      <c r="B1550" s="159"/>
      <c r="C1550" s="160"/>
      <c r="D1550" s="159"/>
    </row>
    <row r="1551" spans="1:4">
      <c r="A1551" s="158"/>
      <c r="B1551" s="159"/>
      <c r="C1551" s="160"/>
      <c r="D1551" s="159"/>
    </row>
    <row r="1552" spans="1:4">
      <c r="A1552" s="158"/>
      <c r="B1552" s="159"/>
      <c r="C1552" s="160"/>
      <c r="D1552" s="159"/>
    </row>
    <row r="1553" spans="1:4">
      <c r="A1553" s="158"/>
      <c r="B1553" s="159"/>
      <c r="C1553" s="160"/>
      <c r="D1553" s="159"/>
    </row>
    <row r="1554" spans="1:4">
      <c r="A1554" s="158"/>
      <c r="B1554" s="159"/>
      <c r="C1554" s="160"/>
      <c r="D1554" s="159"/>
    </row>
    <row r="1555" spans="1:4">
      <c r="A1555" s="158"/>
      <c r="B1555" s="159"/>
      <c r="C1555" s="160"/>
      <c r="D1555" s="159"/>
    </row>
    <row r="1556" spans="1:4">
      <c r="A1556" s="158"/>
      <c r="B1556" s="159"/>
      <c r="C1556" s="160"/>
      <c r="D1556" s="159"/>
    </row>
    <row r="1557" spans="1:4">
      <c r="A1557" s="158"/>
      <c r="B1557" s="159"/>
      <c r="C1557" s="160"/>
      <c r="D1557" s="159"/>
    </row>
    <row r="1558" spans="1:4">
      <c r="A1558" s="158"/>
      <c r="B1558" s="159"/>
      <c r="C1558" s="160"/>
      <c r="D1558" s="159"/>
    </row>
    <row r="1559" spans="1:4">
      <c r="A1559" s="158"/>
      <c r="B1559" s="159"/>
      <c r="C1559" s="160"/>
      <c r="D1559" s="159"/>
    </row>
    <row r="1560" spans="1:4">
      <c r="A1560" s="158"/>
      <c r="B1560" s="159"/>
      <c r="C1560" s="160"/>
      <c r="D1560" s="159"/>
    </row>
    <row r="1561" spans="1:4">
      <c r="A1561" s="158"/>
      <c r="B1561" s="159"/>
      <c r="C1561" s="160"/>
      <c r="D1561" s="159"/>
    </row>
    <row r="1562" spans="1:4">
      <c r="A1562" s="158"/>
      <c r="B1562" s="159"/>
      <c r="C1562" s="160"/>
      <c r="D1562" s="159"/>
    </row>
    <row r="1563" spans="1:4">
      <c r="A1563" s="158"/>
      <c r="B1563" s="159"/>
      <c r="C1563" s="160"/>
      <c r="D1563" s="159"/>
    </row>
    <row r="1564" spans="1:4">
      <c r="A1564" s="158"/>
      <c r="B1564" s="159"/>
      <c r="C1564" s="160"/>
      <c r="D1564" s="159"/>
    </row>
    <row r="1565" spans="1:4">
      <c r="A1565" s="158"/>
      <c r="B1565" s="159"/>
      <c r="C1565" s="160"/>
      <c r="D1565" s="159"/>
    </row>
    <row r="1566" spans="1:4">
      <c r="A1566" s="158"/>
      <c r="B1566" s="159"/>
      <c r="C1566" s="160"/>
      <c r="D1566" s="159"/>
    </row>
    <row r="1567" spans="1:4">
      <c r="A1567" s="158"/>
      <c r="B1567" s="159"/>
      <c r="C1567" s="160"/>
      <c r="D1567" s="159"/>
    </row>
    <row r="1568" spans="1:4">
      <c r="A1568" s="158"/>
      <c r="B1568" s="159"/>
      <c r="C1568" s="160"/>
      <c r="D1568" s="159"/>
    </row>
    <row r="1569" spans="1:4">
      <c r="A1569" s="158"/>
      <c r="B1569" s="159"/>
      <c r="C1569" s="160"/>
      <c r="D1569" s="159"/>
    </row>
    <row r="1570" spans="1:4">
      <c r="A1570" s="158"/>
      <c r="B1570" s="159"/>
      <c r="C1570" s="160"/>
      <c r="D1570" s="159"/>
    </row>
    <row r="1571" spans="1:4">
      <c r="A1571" s="158"/>
      <c r="B1571" s="159"/>
      <c r="C1571" s="160"/>
      <c r="D1571" s="159"/>
    </row>
    <row r="1572" spans="1:4">
      <c r="A1572" s="158"/>
      <c r="B1572" s="159"/>
      <c r="C1572" s="160"/>
      <c r="D1572" s="159"/>
    </row>
    <row r="1573" spans="1:4">
      <c r="A1573" s="158"/>
      <c r="B1573" s="159"/>
      <c r="C1573" s="160"/>
      <c r="D1573" s="159"/>
    </row>
    <row r="1574" spans="1:4">
      <c r="A1574" s="158"/>
      <c r="B1574" s="159"/>
      <c r="C1574" s="160"/>
      <c r="D1574" s="159"/>
    </row>
    <row r="1575" spans="1:4">
      <c r="A1575" s="158"/>
      <c r="B1575" s="159"/>
      <c r="C1575" s="160"/>
      <c r="D1575" s="159"/>
    </row>
    <row r="1576" spans="1:4">
      <c r="A1576" s="158"/>
      <c r="B1576" s="159"/>
      <c r="C1576" s="160"/>
      <c r="D1576" s="159"/>
    </row>
    <row r="1577" spans="1:4">
      <c r="A1577" s="158"/>
      <c r="B1577" s="159"/>
      <c r="C1577" s="160"/>
      <c r="D1577" s="159"/>
    </row>
    <row r="1578" spans="1:4">
      <c r="A1578" s="158"/>
      <c r="B1578" s="159"/>
      <c r="C1578" s="160"/>
      <c r="D1578" s="159"/>
    </row>
    <row r="1579" spans="1:4">
      <c r="A1579" s="158"/>
      <c r="B1579" s="159"/>
      <c r="C1579" s="160"/>
      <c r="D1579" s="159"/>
    </row>
    <row r="1580" spans="1:4">
      <c r="A1580" s="158"/>
      <c r="B1580" s="159"/>
      <c r="C1580" s="160"/>
      <c r="D1580" s="159"/>
    </row>
    <row r="1581" spans="1:4">
      <c r="A1581" s="158"/>
      <c r="B1581" s="159"/>
      <c r="C1581" s="160"/>
      <c r="D1581" s="159"/>
    </row>
    <row r="1582" spans="1:4">
      <c r="A1582" s="158"/>
      <c r="B1582" s="159"/>
      <c r="C1582" s="160"/>
      <c r="D1582" s="159"/>
    </row>
    <row r="1583" spans="1:4">
      <c r="A1583" s="158"/>
      <c r="B1583" s="159"/>
      <c r="C1583" s="160"/>
      <c r="D1583" s="159"/>
    </row>
    <row r="1584" spans="1:4">
      <c r="A1584" s="158"/>
      <c r="B1584" s="159"/>
      <c r="C1584" s="160"/>
      <c r="D1584" s="159"/>
    </row>
    <row r="1585" spans="1:4">
      <c r="A1585" s="158"/>
      <c r="B1585" s="159"/>
      <c r="C1585" s="160"/>
      <c r="D1585" s="159"/>
    </row>
    <row r="1586" spans="1:4">
      <c r="A1586" s="158"/>
      <c r="B1586" s="159"/>
      <c r="C1586" s="160"/>
      <c r="D1586" s="159"/>
    </row>
    <row r="1587" spans="1:4">
      <c r="A1587" s="158"/>
      <c r="B1587" s="159"/>
      <c r="C1587" s="160"/>
      <c r="D1587" s="159"/>
    </row>
    <row r="1588" spans="1:4">
      <c r="A1588" s="158"/>
      <c r="B1588" s="159"/>
      <c r="C1588" s="160"/>
      <c r="D1588" s="159"/>
    </row>
    <row r="1589" spans="1:4">
      <c r="A1589" s="158"/>
      <c r="B1589" s="159"/>
      <c r="C1589" s="160"/>
      <c r="D1589" s="159"/>
    </row>
    <row r="1590" spans="1:4">
      <c r="A1590" s="158"/>
      <c r="B1590" s="159"/>
      <c r="C1590" s="160"/>
      <c r="D1590" s="159"/>
    </row>
    <row r="1591" spans="1:4">
      <c r="A1591" s="158"/>
      <c r="B1591" s="159"/>
      <c r="C1591" s="160"/>
      <c r="D1591" s="159"/>
    </row>
    <row r="1592" spans="1:4">
      <c r="A1592" s="158"/>
      <c r="B1592" s="159"/>
      <c r="C1592" s="160"/>
      <c r="D1592" s="159"/>
    </row>
    <row r="1593" spans="1:4">
      <c r="A1593" s="158"/>
      <c r="B1593" s="159"/>
      <c r="C1593" s="160"/>
      <c r="D1593" s="159"/>
    </row>
    <row r="1594" spans="1:4">
      <c r="A1594" s="158"/>
      <c r="B1594" s="159"/>
      <c r="C1594" s="160"/>
      <c r="D1594" s="159"/>
    </row>
    <row r="1595" spans="1:4">
      <c r="A1595" s="158"/>
      <c r="B1595" s="159"/>
      <c r="C1595" s="160"/>
      <c r="D1595" s="159"/>
    </row>
    <row r="1596" spans="1:4">
      <c r="A1596" s="158"/>
      <c r="B1596" s="159"/>
      <c r="C1596" s="160"/>
      <c r="D1596" s="159"/>
    </row>
    <row r="1597" spans="1:4">
      <c r="A1597" s="158"/>
      <c r="B1597" s="159"/>
      <c r="C1597" s="160"/>
      <c r="D1597" s="159"/>
    </row>
    <row r="1598" spans="1:4">
      <c r="A1598" s="158"/>
      <c r="B1598" s="159"/>
      <c r="C1598" s="160"/>
      <c r="D1598" s="159"/>
    </row>
    <row r="1599" spans="1:4">
      <c r="A1599" s="158"/>
      <c r="B1599" s="159"/>
      <c r="C1599" s="160"/>
      <c r="D1599" s="159"/>
    </row>
    <row r="1600" spans="1:4">
      <c r="A1600" s="158"/>
      <c r="B1600" s="159"/>
      <c r="C1600" s="160"/>
      <c r="D1600" s="159"/>
    </row>
    <row r="1601" spans="1:4">
      <c r="A1601" s="158"/>
      <c r="B1601" s="159"/>
      <c r="C1601" s="160"/>
      <c r="D1601" s="159"/>
    </row>
    <row r="1602" spans="1:4">
      <c r="A1602" s="158"/>
      <c r="B1602" s="159"/>
      <c r="C1602" s="160"/>
      <c r="D1602" s="159"/>
    </row>
    <row r="1603" spans="1:4">
      <c r="A1603" s="158"/>
      <c r="B1603" s="159"/>
      <c r="C1603" s="160"/>
      <c r="D1603" s="159"/>
    </row>
    <row r="1604" spans="1:4">
      <c r="A1604" s="158"/>
      <c r="B1604" s="159"/>
      <c r="C1604" s="160"/>
      <c r="D1604" s="159"/>
    </row>
    <row r="1605" spans="1:4">
      <c r="A1605" s="158"/>
      <c r="B1605" s="159"/>
      <c r="C1605" s="160"/>
      <c r="D1605" s="159"/>
    </row>
    <row r="1606" spans="1:4">
      <c r="A1606" s="158"/>
      <c r="B1606" s="159"/>
      <c r="C1606" s="160"/>
      <c r="D1606" s="159"/>
    </row>
    <row r="1607" spans="1:4">
      <c r="A1607" s="158"/>
      <c r="B1607" s="159"/>
      <c r="C1607" s="160"/>
      <c r="D1607" s="159"/>
    </row>
    <row r="1608" spans="1:4">
      <c r="A1608" s="158"/>
      <c r="B1608" s="159"/>
      <c r="C1608" s="160"/>
      <c r="D1608" s="159"/>
    </row>
    <row r="1609" spans="1:4">
      <c r="A1609" s="158"/>
      <c r="B1609" s="159"/>
      <c r="C1609" s="160"/>
      <c r="D1609" s="159"/>
    </row>
    <row r="1610" spans="1:4">
      <c r="A1610" s="158"/>
      <c r="B1610" s="159"/>
      <c r="C1610" s="160"/>
      <c r="D1610" s="159"/>
    </row>
    <row r="1611" spans="1:4">
      <c r="A1611" s="158"/>
      <c r="B1611" s="159"/>
      <c r="C1611" s="160"/>
      <c r="D1611" s="159"/>
    </row>
    <row r="1612" spans="1:4">
      <c r="A1612" s="158"/>
      <c r="B1612" s="159"/>
      <c r="C1612" s="160"/>
      <c r="D1612" s="159"/>
    </row>
    <row r="1613" spans="1:4">
      <c r="A1613" s="158"/>
      <c r="B1613" s="159"/>
      <c r="C1613" s="160"/>
      <c r="D1613" s="159"/>
    </row>
    <row r="1614" spans="1:4">
      <c r="A1614" s="158"/>
      <c r="B1614" s="159"/>
      <c r="C1614" s="160"/>
      <c r="D1614" s="159"/>
    </row>
    <row r="1615" spans="1:4">
      <c r="A1615" s="158"/>
      <c r="B1615" s="159"/>
      <c r="C1615" s="160"/>
      <c r="D1615" s="159"/>
    </row>
    <row r="1616" spans="1:4">
      <c r="A1616" s="158"/>
      <c r="B1616" s="159"/>
      <c r="C1616" s="160"/>
      <c r="D1616" s="159"/>
    </row>
    <row r="1617" spans="1:4">
      <c r="A1617" s="158"/>
      <c r="B1617" s="159"/>
      <c r="C1617" s="160"/>
      <c r="D1617" s="159"/>
    </row>
    <row r="1618" spans="1:4">
      <c r="A1618" s="158"/>
      <c r="B1618" s="159"/>
      <c r="C1618" s="160"/>
      <c r="D1618" s="159"/>
    </row>
    <row r="1619" spans="1:4">
      <c r="A1619" s="158"/>
      <c r="B1619" s="159"/>
      <c r="C1619" s="160"/>
      <c r="D1619" s="159"/>
    </row>
    <row r="1620" spans="1:4">
      <c r="A1620" s="158"/>
      <c r="B1620" s="159"/>
      <c r="C1620" s="160"/>
      <c r="D1620" s="159"/>
    </row>
    <row r="1621" spans="1:4">
      <c r="A1621" s="158"/>
      <c r="B1621" s="159"/>
      <c r="C1621" s="160"/>
      <c r="D1621" s="159"/>
    </row>
    <row r="1622" spans="1:4">
      <c r="A1622" s="158"/>
      <c r="B1622" s="159"/>
      <c r="C1622" s="160"/>
      <c r="D1622" s="159"/>
    </row>
    <row r="1623" spans="1:4">
      <c r="A1623" s="158"/>
      <c r="B1623" s="159"/>
      <c r="C1623" s="160"/>
      <c r="D1623" s="159"/>
    </row>
    <row r="1624" spans="1:4">
      <c r="A1624" s="158"/>
      <c r="B1624" s="159"/>
      <c r="C1624" s="160"/>
      <c r="D1624" s="159"/>
    </row>
    <row r="1625" spans="1:4">
      <c r="A1625" s="158"/>
      <c r="B1625" s="159"/>
      <c r="C1625" s="160"/>
      <c r="D1625" s="159"/>
    </row>
    <row r="1626" spans="1:4">
      <c r="A1626" s="158"/>
      <c r="B1626" s="159"/>
      <c r="C1626" s="160"/>
      <c r="D1626" s="159"/>
    </row>
    <row r="1627" spans="1:4">
      <c r="A1627" s="158"/>
      <c r="B1627" s="159"/>
      <c r="C1627" s="160"/>
      <c r="D1627" s="159"/>
    </row>
    <row r="1628" spans="1:4">
      <c r="A1628" s="158"/>
      <c r="B1628" s="159"/>
      <c r="C1628" s="160"/>
      <c r="D1628" s="159"/>
    </row>
    <row r="1629" spans="1:4">
      <c r="A1629" s="158"/>
      <c r="B1629" s="159"/>
      <c r="C1629" s="160"/>
      <c r="D1629" s="159"/>
    </row>
    <row r="1630" spans="1:4">
      <c r="A1630" s="158"/>
      <c r="B1630" s="159"/>
      <c r="C1630" s="160"/>
      <c r="D1630" s="159"/>
    </row>
    <row r="1631" spans="1:4">
      <c r="A1631" s="158"/>
      <c r="B1631" s="159"/>
      <c r="C1631" s="160"/>
      <c r="D1631" s="159"/>
    </row>
    <row r="1632" spans="1:4">
      <c r="A1632" s="158"/>
      <c r="B1632" s="159"/>
      <c r="C1632" s="160"/>
      <c r="D1632" s="159"/>
    </row>
    <row r="1633" spans="1:4">
      <c r="A1633" s="158"/>
      <c r="B1633" s="159"/>
      <c r="C1633" s="160"/>
      <c r="D1633" s="159"/>
    </row>
    <row r="1634" spans="1:4">
      <c r="A1634" s="158"/>
      <c r="B1634" s="159"/>
      <c r="C1634" s="160"/>
      <c r="D1634" s="159"/>
    </row>
    <row r="1635" spans="1:4">
      <c r="A1635" s="158"/>
      <c r="B1635" s="159"/>
      <c r="C1635" s="160"/>
      <c r="D1635" s="159"/>
    </row>
    <row r="1636" spans="1:4">
      <c r="A1636" s="158"/>
      <c r="B1636" s="159"/>
      <c r="C1636" s="160"/>
      <c r="D1636" s="159"/>
    </row>
    <row r="1637" spans="1:4">
      <c r="A1637" s="158"/>
      <c r="B1637" s="159"/>
      <c r="C1637" s="160"/>
      <c r="D1637" s="159"/>
    </row>
    <row r="1638" spans="1:4">
      <c r="A1638" s="158"/>
      <c r="B1638" s="159"/>
      <c r="C1638" s="160"/>
      <c r="D1638" s="159"/>
    </row>
    <row r="1639" spans="1:4">
      <c r="A1639" s="158"/>
      <c r="B1639" s="159"/>
      <c r="C1639" s="160"/>
      <c r="D1639" s="159"/>
    </row>
    <row r="1640" spans="1:4">
      <c r="A1640" s="158"/>
      <c r="B1640" s="159"/>
      <c r="C1640" s="160"/>
      <c r="D1640" s="159"/>
    </row>
    <row r="1641" spans="1:4">
      <c r="A1641" s="158"/>
      <c r="B1641" s="159"/>
      <c r="C1641" s="160"/>
      <c r="D1641" s="159"/>
    </row>
    <row r="1642" spans="1:4">
      <c r="A1642" s="158"/>
      <c r="B1642" s="159"/>
      <c r="C1642" s="160"/>
      <c r="D1642" s="159"/>
    </row>
    <row r="1643" spans="1:4">
      <c r="A1643" s="158"/>
      <c r="B1643" s="159"/>
      <c r="C1643" s="160"/>
      <c r="D1643" s="159"/>
    </row>
    <row r="1644" spans="1:4">
      <c r="A1644" s="158"/>
      <c r="B1644" s="159"/>
      <c r="C1644" s="160"/>
      <c r="D1644" s="159"/>
    </row>
    <row r="1645" spans="1:4">
      <c r="A1645" s="158"/>
      <c r="B1645" s="159"/>
      <c r="C1645" s="160"/>
      <c r="D1645" s="159"/>
    </row>
    <row r="1646" spans="1:4">
      <c r="A1646" s="158"/>
      <c r="B1646" s="159"/>
      <c r="C1646" s="160"/>
      <c r="D1646" s="159"/>
    </row>
    <row r="1647" spans="1:4">
      <c r="A1647" s="158"/>
      <c r="B1647" s="159"/>
      <c r="C1647" s="160"/>
      <c r="D1647" s="159"/>
    </row>
    <row r="1648" spans="1:4">
      <c r="A1648" s="158"/>
      <c r="B1648" s="159"/>
      <c r="C1648" s="160"/>
      <c r="D1648" s="159"/>
    </row>
    <row r="1649" spans="1:4">
      <c r="A1649" s="158"/>
      <c r="B1649" s="159"/>
      <c r="C1649" s="160"/>
      <c r="D1649" s="159"/>
    </row>
    <row r="1650" spans="1:4">
      <c r="A1650" s="158"/>
      <c r="B1650" s="159"/>
      <c r="C1650" s="160"/>
      <c r="D1650" s="159"/>
    </row>
    <row r="1651" spans="1:4">
      <c r="A1651" s="158"/>
      <c r="B1651" s="159"/>
      <c r="C1651" s="160"/>
      <c r="D1651" s="159"/>
    </row>
    <row r="1652" spans="1:4">
      <c r="A1652" s="158"/>
      <c r="B1652" s="159"/>
      <c r="C1652" s="160"/>
      <c r="D1652" s="159"/>
    </row>
    <row r="1653" spans="1:4">
      <c r="A1653" s="158"/>
      <c r="B1653" s="159"/>
      <c r="C1653" s="160"/>
      <c r="D1653" s="159"/>
    </row>
    <row r="1654" spans="1:4">
      <c r="A1654" s="158"/>
      <c r="B1654" s="159"/>
      <c r="C1654" s="160"/>
      <c r="D1654" s="159"/>
    </row>
    <row r="1655" spans="1:4">
      <c r="A1655" s="158"/>
      <c r="B1655" s="159"/>
      <c r="C1655" s="160"/>
      <c r="D1655" s="159"/>
    </row>
    <row r="1656" spans="1:4">
      <c r="A1656" s="158"/>
      <c r="B1656" s="159"/>
      <c r="C1656" s="160"/>
      <c r="D1656" s="159"/>
    </row>
    <row r="1657" spans="1:4">
      <c r="A1657" s="158"/>
      <c r="B1657" s="159"/>
      <c r="C1657" s="160"/>
      <c r="D1657" s="159"/>
    </row>
    <row r="1658" spans="1:4">
      <c r="A1658" s="158"/>
      <c r="B1658" s="159"/>
      <c r="C1658" s="160"/>
      <c r="D1658" s="159"/>
    </row>
    <row r="1659" spans="1:4">
      <c r="A1659" s="158"/>
      <c r="B1659" s="159"/>
      <c r="C1659" s="160"/>
      <c r="D1659" s="159"/>
    </row>
    <row r="1660" spans="1:4">
      <c r="A1660" s="158"/>
      <c r="B1660" s="159"/>
      <c r="C1660" s="160"/>
      <c r="D1660" s="159"/>
    </row>
    <row r="1661" spans="1:4">
      <c r="A1661" s="158"/>
      <c r="B1661" s="159"/>
      <c r="C1661" s="160"/>
      <c r="D1661" s="159"/>
    </row>
    <row r="1662" spans="1:4">
      <c r="A1662" s="158"/>
      <c r="B1662" s="159"/>
      <c r="C1662" s="160"/>
      <c r="D1662" s="159"/>
    </row>
    <row r="1663" spans="1:4">
      <c r="A1663" s="158"/>
      <c r="B1663" s="159"/>
      <c r="C1663" s="160"/>
      <c r="D1663" s="159"/>
    </row>
    <row r="1664" spans="1:4">
      <c r="A1664" s="158"/>
      <c r="B1664" s="159"/>
      <c r="C1664" s="160"/>
      <c r="D1664" s="159"/>
    </row>
    <row r="1665" spans="1:4">
      <c r="A1665" s="158"/>
      <c r="B1665" s="159"/>
      <c r="C1665" s="160"/>
      <c r="D1665" s="159"/>
    </row>
    <row r="1666" spans="1:4">
      <c r="A1666" s="158"/>
      <c r="B1666" s="159"/>
      <c r="C1666" s="160"/>
      <c r="D1666" s="159"/>
    </row>
    <row r="1667" spans="1:4">
      <c r="A1667" s="158"/>
      <c r="B1667" s="159"/>
      <c r="C1667" s="160"/>
      <c r="D1667" s="159"/>
    </row>
    <row r="1668" spans="1:4">
      <c r="A1668" s="158"/>
      <c r="B1668" s="159"/>
      <c r="C1668" s="160"/>
      <c r="D1668" s="159"/>
    </row>
    <row r="1669" spans="1:4">
      <c r="A1669" s="158"/>
      <c r="B1669" s="159"/>
      <c r="C1669" s="160"/>
      <c r="D1669" s="159"/>
    </row>
    <row r="1670" spans="1:4">
      <c r="A1670" s="158"/>
      <c r="B1670" s="159"/>
      <c r="C1670" s="160"/>
      <c r="D1670" s="159"/>
    </row>
    <row r="1671" spans="1:4">
      <c r="A1671" s="158"/>
      <c r="B1671" s="159"/>
      <c r="C1671" s="160"/>
      <c r="D1671" s="159"/>
    </row>
    <row r="1672" spans="1:4">
      <c r="A1672" s="158"/>
      <c r="B1672" s="159"/>
      <c r="C1672" s="160"/>
      <c r="D1672" s="159"/>
    </row>
    <row r="1673" spans="1:4">
      <c r="A1673" s="158"/>
      <c r="B1673" s="159"/>
      <c r="C1673" s="160"/>
      <c r="D1673" s="159"/>
    </row>
    <row r="1674" spans="1:4">
      <c r="A1674" s="158"/>
      <c r="B1674" s="159"/>
      <c r="C1674" s="160"/>
      <c r="D1674" s="159"/>
    </row>
    <row r="1675" spans="1:4">
      <c r="A1675" s="158"/>
      <c r="B1675" s="159"/>
      <c r="C1675" s="160"/>
      <c r="D1675" s="159"/>
    </row>
    <row r="1676" spans="1:4">
      <c r="A1676" s="158"/>
      <c r="B1676" s="159"/>
      <c r="C1676" s="160"/>
      <c r="D1676" s="159"/>
    </row>
    <row r="1677" spans="1:4">
      <c r="A1677" s="158"/>
      <c r="B1677" s="159"/>
      <c r="C1677" s="160"/>
      <c r="D1677" s="159"/>
    </row>
    <row r="1678" spans="1:4">
      <c r="A1678" s="158"/>
      <c r="B1678" s="159"/>
      <c r="C1678" s="160"/>
      <c r="D1678" s="159"/>
    </row>
    <row r="1679" spans="1:4">
      <c r="A1679" s="158"/>
      <c r="B1679" s="159"/>
      <c r="C1679" s="160"/>
      <c r="D1679" s="159"/>
    </row>
    <row r="1680" spans="1:4">
      <c r="A1680" s="158"/>
      <c r="B1680" s="159"/>
      <c r="C1680" s="160"/>
      <c r="D1680" s="159"/>
    </row>
    <row r="1681" spans="1:4">
      <c r="A1681" s="158"/>
      <c r="B1681" s="159"/>
      <c r="C1681" s="160"/>
      <c r="D1681" s="159"/>
    </row>
    <row r="1682" spans="1:4">
      <c r="A1682" s="158"/>
      <c r="B1682" s="159"/>
      <c r="C1682" s="160"/>
      <c r="D1682" s="159"/>
    </row>
    <row r="1683" spans="1:4">
      <c r="A1683" s="158"/>
      <c r="B1683" s="159"/>
      <c r="C1683" s="160"/>
      <c r="D1683" s="159"/>
    </row>
    <row r="1684" spans="1:4">
      <c r="A1684" s="158"/>
      <c r="B1684" s="159"/>
      <c r="C1684" s="160"/>
      <c r="D1684" s="159"/>
    </row>
    <row r="1685" spans="1:4">
      <c r="A1685" s="158"/>
      <c r="B1685" s="159"/>
      <c r="C1685" s="160"/>
      <c r="D1685" s="159"/>
    </row>
    <row r="1686" spans="1:4">
      <c r="A1686" s="158"/>
      <c r="B1686" s="159"/>
      <c r="C1686" s="160"/>
      <c r="D1686" s="159"/>
    </row>
    <row r="1687" spans="1:4">
      <c r="A1687" s="158"/>
      <c r="B1687" s="159"/>
      <c r="C1687" s="160"/>
      <c r="D1687" s="159"/>
    </row>
    <row r="1688" spans="1:4">
      <c r="A1688" s="158"/>
      <c r="B1688" s="159"/>
      <c r="C1688" s="160"/>
      <c r="D1688" s="159"/>
    </row>
    <row r="1689" spans="1:4">
      <c r="A1689" s="158"/>
      <c r="B1689" s="159"/>
      <c r="C1689" s="160"/>
      <c r="D1689" s="159"/>
    </row>
    <row r="1690" spans="1:4">
      <c r="A1690" s="158"/>
      <c r="B1690" s="159"/>
      <c r="C1690" s="160"/>
      <c r="D1690" s="159"/>
    </row>
    <row r="1691" spans="1:4">
      <c r="A1691" s="158"/>
      <c r="B1691" s="159"/>
      <c r="C1691" s="160"/>
      <c r="D1691" s="159"/>
    </row>
    <row r="1692" spans="1:4">
      <c r="A1692" s="158"/>
      <c r="B1692" s="159"/>
      <c r="C1692" s="160"/>
      <c r="D1692" s="159"/>
    </row>
    <row r="1693" spans="1:4">
      <c r="A1693" s="158"/>
      <c r="B1693" s="159"/>
      <c r="C1693" s="160"/>
      <c r="D1693" s="159"/>
    </row>
    <row r="1694" spans="1:4">
      <c r="A1694" s="158"/>
      <c r="B1694" s="159"/>
      <c r="C1694" s="160"/>
      <c r="D1694" s="159"/>
    </row>
    <row r="1695" spans="1:4">
      <c r="A1695" s="158"/>
      <c r="B1695" s="159"/>
      <c r="C1695" s="160"/>
      <c r="D1695" s="159"/>
    </row>
    <row r="1696" spans="1:4">
      <c r="A1696" s="158"/>
      <c r="B1696" s="159"/>
      <c r="C1696" s="160"/>
      <c r="D1696" s="159"/>
    </row>
    <row r="1697" spans="1:4">
      <c r="A1697" s="158"/>
      <c r="B1697" s="159"/>
      <c r="C1697" s="160"/>
      <c r="D1697" s="159"/>
    </row>
    <row r="1698" spans="1:4">
      <c r="A1698" s="158"/>
      <c r="B1698" s="159"/>
      <c r="C1698" s="160"/>
      <c r="D1698" s="159"/>
    </row>
    <row r="1699" spans="1:4">
      <c r="A1699" s="158"/>
      <c r="B1699" s="159"/>
      <c r="C1699" s="160"/>
      <c r="D1699" s="159"/>
    </row>
    <row r="1700" spans="1:4">
      <c r="A1700" s="158"/>
      <c r="B1700" s="159"/>
      <c r="C1700" s="160"/>
      <c r="D1700" s="159"/>
    </row>
    <row r="1701" spans="1:4">
      <c r="A1701" s="158"/>
      <c r="B1701" s="159"/>
      <c r="C1701" s="160"/>
      <c r="D1701" s="159"/>
    </row>
    <row r="1702" spans="1:4">
      <c r="A1702" s="158"/>
      <c r="B1702" s="159"/>
      <c r="C1702" s="160"/>
      <c r="D1702" s="159"/>
    </row>
    <row r="1703" spans="1:4">
      <c r="A1703" s="158"/>
      <c r="B1703" s="159"/>
      <c r="C1703" s="160"/>
      <c r="D1703" s="159"/>
    </row>
    <row r="1704" spans="1:4">
      <c r="A1704" s="158"/>
      <c r="B1704" s="159"/>
      <c r="C1704" s="160"/>
      <c r="D1704" s="159"/>
    </row>
    <row r="1705" spans="1:4">
      <c r="A1705" s="158"/>
      <c r="B1705" s="159"/>
      <c r="C1705" s="160"/>
      <c r="D1705" s="159"/>
    </row>
    <row r="1706" spans="1:4">
      <c r="A1706" s="158"/>
      <c r="B1706" s="159"/>
      <c r="C1706" s="160"/>
      <c r="D1706" s="159"/>
    </row>
    <row r="1707" spans="1:4">
      <c r="A1707" s="158"/>
      <c r="B1707" s="159"/>
      <c r="C1707" s="160"/>
      <c r="D1707" s="159"/>
    </row>
    <row r="1708" spans="1:4">
      <c r="A1708" s="158"/>
      <c r="B1708" s="159"/>
      <c r="C1708" s="160"/>
      <c r="D1708" s="159"/>
    </row>
    <row r="1709" spans="1:4">
      <c r="A1709" s="158"/>
      <c r="B1709" s="159"/>
      <c r="C1709" s="160"/>
      <c r="D1709" s="159"/>
    </row>
    <row r="1710" spans="1:4">
      <c r="A1710" s="158"/>
      <c r="B1710" s="159"/>
      <c r="C1710" s="160"/>
      <c r="D1710" s="159"/>
    </row>
    <row r="1711" spans="1:4">
      <c r="A1711" s="158"/>
      <c r="B1711" s="159"/>
      <c r="C1711" s="160"/>
      <c r="D1711" s="159"/>
    </row>
    <row r="1712" spans="1:4">
      <c r="A1712" s="158"/>
      <c r="B1712" s="159"/>
      <c r="C1712" s="160"/>
      <c r="D1712" s="159"/>
    </row>
    <row r="1713" spans="1:4">
      <c r="A1713" s="158"/>
      <c r="B1713" s="159"/>
      <c r="C1713" s="160"/>
      <c r="D1713" s="159"/>
    </row>
    <row r="1714" spans="1:4">
      <c r="A1714" s="158"/>
      <c r="B1714" s="159"/>
      <c r="C1714" s="160"/>
      <c r="D1714" s="159"/>
    </row>
    <row r="1715" spans="1:4">
      <c r="A1715" s="158"/>
      <c r="B1715" s="159"/>
      <c r="C1715" s="160"/>
      <c r="D1715" s="159"/>
    </row>
    <row r="1716" spans="1:4">
      <c r="A1716" s="158"/>
      <c r="B1716" s="159"/>
      <c r="C1716" s="160"/>
      <c r="D1716" s="159"/>
    </row>
    <row r="1717" spans="1:4">
      <c r="A1717" s="158"/>
      <c r="B1717" s="159"/>
      <c r="C1717" s="160"/>
      <c r="D1717" s="159"/>
    </row>
    <row r="1718" spans="1:4">
      <c r="A1718" s="158"/>
      <c r="B1718" s="159"/>
      <c r="C1718" s="160"/>
      <c r="D1718" s="159"/>
    </row>
    <row r="1719" spans="1:4">
      <c r="A1719" s="158"/>
      <c r="B1719" s="159"/>
      <c r="C1719" s="160"/>
      <c r="D1719" s="159"/>
    </row>
    <row r="1720" spans="1:4">
      <c r="A1720" s="158"/>
      <c r="B1720" s="159"/>
      <c r="C1720" s="160"/>
      <c r="D1720" s="159"/>
    </row>
    <row r="1721" spans="1:4">
      <c r="A1721" s="158"/>
      <c r="B1721" s="159"/>
      <c r="C1721" s="160"/>
      <c r="D1721" s="159"/>
    </row>
    <row r="1722" spans="1:4">
      <c r="A1722" s="158"/>
      <c r="B1722" s="159"/>
      <c r="C1722" s="160"/>
      <c r="D1722" s="159"/>
    </row>
    <row r="1723" spans="1:4">
      <c r="A1723" s="158"/>
      <c r="B1723" s="159"/>
      <c r="C1723" s="160"/>
      <c r="D1723" s="159"/>
    </row>
    <row r="1724" spans="1:4">
      <c r="A1724" s="158"/>
      <c r="B1724" s="159"/>
      <c r="C1724" s="160"/>
      <c r="D1724" s="159"/>
    </row>
    <row r="1725" spans="1:4">
      <c r="A1725" s="158"/>
      <c r="B1725" s="159"/>
      <c r="C1725" s="160"/>
      <c r="D1725" s="159"/>
    </row>
    <row r="1726" spans="1:4">
      <c r="A1726" s="158"/>
      <c r="B1726" s="159"/>
      <c r="C1726" s="160"/>
      <c r="D1726" s="159"/>
    </row>
    <row r="1727" spans="1:4">
      <c r="A1727" s="158"/>
      <c r="B1727" s="159"/>
      <c r="C1727" s="160"/>
      <c r="D1727" s="159"/>
    </row>
    <row r="1728" spans="1:4">
      <c r="A1728" s="158"/>
      <c r="B1728" s="159"/>
      <c r="C1728" s="160"/>
      <c r="D1728" s="159"/>
    </row>
    <row r="1729" spans="1:4">
      <c r="A1729" s="158"/>
      <c r="B1729" s="159"/>
      <c r="C1729" s="160"/>
      <c r="D1729" s="159"/>
    </row>
    <row r="1730" spans="1:4">
      <c r="A1730" s="158"/>
      <c r="B1730" s="159"/>
      <c r="C1730" s="160"/>
      <c r="D1730" s="159"/>
    </row>
    <row r="1731" spans="1:4">
      <c r="A1731" s="158"/>
      <c r="B1731" s="159"/>
      <c r="C1731" s="160"/>
      <c r="D1731" s="159"/>
    </row>
    <row r="1732" spans="1:4">
      <c r="A1732" s="158"/>
      <c r="B1732" s="159"/>
      <c r="C1732" s="160"/>
      <c r="D1732" s="159"/>
    </row>
    <row r="1733" spans="1:4">
      <c r="A1733" s="158"/>
      <c r="B1733" s="159"/>
      <c r="C1733" s="160"/>
      <c r="D1733" s="159"/>
    </row>
    <row r="1734" spans="1:4">
      <c r="A1734" s="158"/>
      <c r="B1734" s="159"/>
      <c r="C1734" s="160"/>
      <c r="D1734" s="159"/>
    </row>
    <row r="1735" spans="1:4">
      <c r="A1735" s="158"/>
      <c r="B1735" s="159"/>
      <c r="C1735" s="160"/>
      <c r="D1735" s="159"/>
    </row>
    <row r="1736" spans="1:4">
      <c r="A1736" s="158"/>
      <c r="B1736" s="159"/>
      <c r="C1736" s="160"/>
      <c r="D1736" s="159"/>
    </row>
    <row r="1737" spans="1:4">
      <c r="A1737" s="158"/>
      <c r="B1737" s="159"/>
      <c r="C1737" s="160"/>
      <c r="D1737" s="159"/>
    </row>
    <row r="1738" spans="1:4">
      <c r="A1738" s="158"/>
      <c r="B1738" s="159"/>
      <c r="C1738" s="160"/>
      <c r="D1738" s="159"/>
    </row>
    <row r="1739" spans="1:4">
      <c r="A1739" s="158"/>
      <c r="B1739" s="159"/>
      <c r="C1739" s="160"/>
      <c r="D1739" s="159"/>
    </row>
    <row r="1740" spans="1:4">
      <c r="A1740" s="158"/>
      <c r="B1740" s="159"/>
      <c r="C1740" s="160"/>
      <c r="D1740" s="159"/>
    </row>
    <row r="1741" spans="1:4">
      <c r="A1741" s="158"/>
      <c r="B1741" s="159"/>
      <c r="C1741" s="160"/>
      <c r="D1741" s="159"/>
    </row>
    <row r="1742" spans="1:4">
      <c r="A1742" s="158"/>
      <c r="B1742" s="159"/>
      <c r="C1742" s="160"/>
      <c r="D1742" s="159"/>
    </row>
    <row r="1743" spans="1:4">
      <c r="A1743" s="158"/>
      <c r="B1743" s="159"/>
      <c r="C1743" s="160"/>
      <c r="D1743" s="159"/>
    </row>
    <row r="1744" spans="1:4">
      <c r="A1744" s="158"/>
      <c r="B1744" s="159"/>
      <c r="C1744" s="160"/>
      <c r="D1744" s="159"/>
    </row>
    <row r="1745" spans="1:4">
      <c r="A1745" s="158"/>
      <c r="B1745" s="159"/>
      <c r="C1745" s="160"/>
      <c r="D1745" s="159"/>
    </row>
    <row r="1746" spans="1:4">
      <c r="A1746" s="158"/>
      <c r="B1746" s="159"/>
      <c r="C1746" s="160"/>
      <c r="D1746" s="159"/>
    </row>
    <row r="1747" spans="1:4">
      <c r="A1747" s="158"/>
      <c r="B1747" s="159"/>
      <c r="C1747" s="160"/>
      <c r="D1747" s="159"/>
    </row>
    <row r="1748" spans="1:4">
      <c r="A1748" s="158"/>
      <c r="B1748" s="159"/>
      <c r="C1748" s="160"/>
      <c r="D1748" s="159"/>
    </row>
    <row r="1749" spans="1:4">
      <c r="A1749" s="158"/>
      <c r="B1749" s="159"/>
      <c r="C1749" s="160"/>
      <c r="D1749" s="159"/>
    </row>
    <row r="1750" spans="1:4">
      <c r="A1750" s="158"/>
      <c r="B1750" s="159"/>
      <c r="C1750" s="160"/>
      <c r="D1750" s="159"/>
    </row>
    <row r="1751" spans="1:4">
      <c r="A1751" s="158"/>
      <c r="B1751" s="159"/>
      <c r="C1751" s="160"/>
      <c r="D1751" s="159"/>
    </row>
    <row r="1752" spans="1:4">
      <c r="A1752" s="158"/>
      <c r="B1752" s="159"/>
      <c r="C1752" s="160"/>
      <c r="D1752" s="159"/>
    </row>
    <row r="1753" spans="1:4">
      <c r="A1753" s="158"/>
      <c r="B1753" s="159"/>
      <c r="C1753" s="160"/>
      <c r="D1753" s="159"/>
    </row>
    <row r="1754" spans="1:4">
      <c r="A1754" s="158"/>
      <c r="B1754" s="159"/>
      <c r="C1754" s="160"/>
      <c r="D1754" s="159"/>
    </row>
    <row r="1755" spans="1:4">
      <c r="A1755" s="158"/>
      <c r="B1755" s="159"/>
      <c r="C1755" s="160"/>
      <c r="D1755" s="159"/>
    </row>
    <row r="1756" spans="1:4">
      <c r="A1756" s="158"/>
      <c r="B1756" s="159"/>
      <c r="C1756" s="160"/>
      <c r="D1756" s="159"/>
    </row>
    <row r="1757" spans="1:4">
      <c r="A1757" s="158"/>
      <c r="B1757" s="159"/>
      <c r="C1757" s="160"/>
      <c r="D1757" s="159"/>
    </row>
    <row r="1758" spans="1:4">
      <c r="A1758" s="158"/>
      <c r="B1758" s="159"/>
      <c r="C1758" s="160"/>
      <c r="D1758" s="159"/>
    </row>
    <row r="1759" spans="1:4">
      <c r="A1759" s="158"/>
      <c r="B1759" s="159"/>
      <c r="C1759" s="160"/>
      <c r="D1759" s="159"/>
    </row>
    <row r="1760" spans="1:4">
      <c r="A1760" s="158"/>
      <c r="B1760" s="159"/>
      <c r="C1760" s="160"/>
      <c r="D1760" s="159"/>
    </row>
    <row r="1761" spans="1:4">
      <c r="A1761" s="158"/>
      <c r="B1761" s="159"/>
      <c r="C1761" s="160"/>
      <c r="D1761" s="159"/>
    </row>
    <row r="1762" spans="1:4">
      <c r="A1762" s="158"/>
      <c r="B1762" s="159"/>
      <c r="C1762" s="160"/>
      <c r="D1762" s="159"/>
    </row>
    <row r="1763" spans="1:4">
      <c r="A1763" s="158"/>
      <c r="B1763" s="159"/>
      <c r="C1763" s="160"/>
      <c r="D1763" s="159"/>
    </row>
    <row r="1764" spans="1:4">
      <c r="A1764" s="158"/>
      <c r="B1764" s="159"/>
      <c r="C1764" s="160"/>
      <c r="D1764" s="159"/>
    </row>
    <row r="1765" spans="1:4">
      <c r="A1765" s="158"/>
      <c r="B1765" s="159"/>
      <c r="C1765" s="160"/>
      <c r="D1765" s="159"/>
    </row>
    <row r="1766" spans="1:4">
      <c r="A1766" s="158"/>
      <c r="B1766" s="159"/>
      <c r="C1766" s="160"/>
      <c r="D1766" s="159"/>
    </row>
    <row r="1767" spans="1:4">
      <c r="A1767" s="158"/>
      <c r="B1767" s="159"/>
      <c r="C1767" s="160"/>
      <c r="D1767" s="159"/>
    </row>
    <row r="1768" spans="1:4">
      <c r="A1768" s="158"/>
      <c r="B1768" s="159"/>
      <c r="C1768" s="160"/>
      <c r="D1768" s="159"/>
    </row>
    <row r="1769" spans="1:4">
      <c r="A1769" s="158"/>
      <c r="B1769" s="159"/>
      <c r="C1769" s="160"/>
      <c r="D1769" s="159"/>
    </row>
    <row r="1770" spans="1:4">
      <c r="A1770" s="158"/>
      <c r="B1770" s="159"/>
      <c r="C1770" s="160"/>
      <c r="D1770" s="159"/>
    </row>
    <row r="1771" spans="1:4">
      <c r="A1771" s="158"/>
      <c r="B1771" s="159"/>
      <c r="C1771" s="160"/>
      <c r="D1771" s="159"/>
    </row>
    <row r="1772" spans="1:4">
      <c r="A1772" s="158"/>
      <c r="B1772" s="159"/>
      <c r="C1772" s="160"/>
      <c r="D1772" s="159"/>
    </row>
    <row r="1773" spans="1:4">
      <c r="A1773" s="158"/>
      <c r="B1773" s="159"/>
      <c r="C1773" s="160"/>
      <c r="D1773" s="159"/>
    </row>
    <row r="1774" spans="1:4">
      <c r="A1774" s="158"/>
      <c r="B1774" s="159"/>
      <c r="C1774" s="160"/>
      <c r="D1774" s="159"/>
    </row>
    <row r="1775" spans="1:4">
      <c r="A1775" s="158"/>
      <c r="B1775" s="159"/>
      <c r="C1775" s="160"/>
      <c r="D1775" s="159"/>
    </row>
    <row r="1776" spans="1:4">
      <c r="A1776" s="158"/>
      <c r="B1776" s="159"/>
      <c r="C1776" s="160"/>
      <c r="D1776" s="159"/>
    </row>
    <row r="1777" spans="1:4">
      <c r="A1777" s="158"/>
      <c r="B1777" s="159"/>
      <c r="C1777" s="160"/>
      <c r="D1777" s="159"/>
    </row>
    <row r="1778" spans="1:4">
      <c r="A1778" s="158"/>
      <c r="B1778" s="159"/>
      <c r="C1778" s="160"/>
      <c r="D1778" s="159"/>
    </row>
    <row r="1779" spans="1:4">
      <c r="A1779" s="158"/>
      <c r="B1779" s="159"/>
      <c r="C1779" s="160"/>
      <c r="D1779" s="159"/>
    </row>
    <row r="1780" spans="1:4">
      <c r="A1780" s="158"/>
      <c r="B1780" s="159"/>
      <c r="C1780" s="160"/>
      <c r="D1780" s="159"/>
    </row>
    <row r="1781" spans="1:4">
      <c r="A1781" s="158"/>
      <c r="B1781" s="159"/>
      <c r="C1781" s="160"/>
      <c r="D1781" s="159"/>
    </row>
    <row r="1782" spans="1:4">
      <c r="A1782" s="158"/>
      <c r="B1782" s="159"/>
      <c r="C1782" s="160"/>
      <c r="D1782" s="159"/>
    </row>
    <row r="1783" spans="1:4">
      <c r="A1783" s="158"/>
      <c r="B1783" s="159"/>
      <c r="C1783" s="160"/>
      <c r="D1783" s="159"/>
    </row>
    <row r="1784" spans="1:4">
      <c r="A1784" s="158"/>
      <c r="B1784" s="159"/>
      <c r="C1784" s="160"/>
      <c r="D1784" s="159"/>
    </row>
    <row r="1785" spans="1:4">
      <c r="A1785" s="158"/>
      <c r="B1785" s="159"/>
      <c r="C1785" s="160"/>
      <c r="D1785" s="159"/>
    </row>
    <row r="1786" spans="1:4">
      <c r="A1786" s="158"/>
      <c r="B1786" s="159"/>
      <c r="C1786" s="160"/>
      <c r="D1786" s="159"/>
    </row>
    <row r="1787" spans="1:4">
      <c r="A1787" s="158"/>
      <c r="B1787" s="159"/>
      <c r="C1787" s="160"/>
      <c r="D1787" s="159"/>
    </row>
    <row r="1788" spans="1:4">
      <c r="A1788" s="158"/>
      <c r="B1788" s="159"/>
      <c r="C1788" s="160"/>
      <c r="D1788" s="159"/>
    </row>
    <row r="1789" spans="1:4">
      <c r="A1789" s="158"/>
      <c r="B1789" s="159"/>
      <c r="C1789" s="160"/>
      <c r="D1789" s="159"/>
    </row>
    <row r="1790" spans="1:4">
      <c r="A1790" s="158"/>
      <c r="B1790" s="159"/>
      <c r="C1790" s="160"/>
      <c r="D1790" s="159"/>
    </row>
    <row r="1791" spans="1:4">
      <c r="A1791" s="158"/>
      <c r="B1791" s="159"/>
      <c r="C1791" s="160"/>
      <c r="D1791" s="159"/>
    </row>
    <row r="1792" spans="1:4">
      <c r="A1792" s="158"/>
      <c r="B1792" s="159"/>
      <c r="C1792" s="160"/>
      <c r="D1792" s="159"/>
    </row>
    <row r="1793" spans="1:4">
      <c r="A1793" s="158"/>
      <c r="B1793" s="159"/>
      <c r="C1793" s="160"/>
      <c r="D1793" s="159"/>
    </row>
    <row r="1794" spans="1:4">
      <c r="A1794" s="158"/>
      <c r="B1794" s="159"/>
      <c r="C1794" s="160"/>
      <c r="D1794" s="159"/>
    </row>
    <row r="1795" spans="1:4">
      <c r="A1795" s="158"/>
      <c r="B1795" s="159"/>
      <c r="C1795" s="160"/>
      <c r="D1795" s="159"/>
    </row>
    <row r="1796" spans="1:4">
      <c r="A1796" s="158"/>
      <c r="B1796" s="159"/>
      <c r="C1796" s="160"/>
      <c r="D1796" s="159"/>
    </row>
    <row r="1797" spans="1:4">
      <c r="A1797" s="158"/>
      <c r="B1797" s="159"/>
      <c r="C1797" s="160"/>
      <c r="D1797" s="159"/>
    </row>
    <row r="1798" spans="1:4">
      <c r="A1798" s="158"/>
      <c r="B1798" s="159"/>
      <c r="C1798" s="160"/>
      <c r="D1798" s="159"/>
    </row>
    <row r="1799" spans="1:4">
      <c r="A1799" s="158"/>
      <c r="B1799" s="159"/>
      <c r="C1799" s="160"/>
      <c r="D1799" s="159"/>
    </row>
    <row r="1800" spans="1:4">
      <c r="A1800" s="158"/>
      <c r="B1800" s="159"/>
      <c r="C1800" s="160"/>
      <c r="D1800" s="159"/>
    </row>
    <row r="1801" spans="1:4">
      <c r="A1801" s="158"/>
      <c r="B1801" s="159"/>
      <c r="C1801" s="160"/>
      <c r="D1801" s="159"/>
    </row>
    <row r="1802" spans="1:4">
      <c r="A1802" s="158"/>
      <c r="B1802" s="159"/>
      <c r="C1802" s="160"/>
      <c r="D1802" s="159"/>
    </row>
    <row r="1803" spans="1:4">
      <c r="A1803" s="158"/>
      <c r="B1803" s="159"/>
      <c r="C1803" s="160"/>
      <c r="D1803" s="159"/>
    </row>
    <row r="1804" spans="1:4">
      <c r="A1804" s="158"/>
      <c r="B1804" s="159"/>
      <c r="C1804" s="160"/>
      <c r="D1804" s="159"/>
    </row>
    <row r="1805" spans="1:4">
      <c r="A1805" s="158"/>
      <c r="B1805" s="159"/>
      <c r="C1805" s="160"/>
      <c r="D1805" s="159"/>
    </row>
    <row r="1806" spans="1:4">
      <c r="A1806" s="158"/>
      <c r="B1806" s="159"/>
      <c r="C1806" s="160"/>
      <c r="D1806" s="159"/>
    </row>
    <row r="1807" spans="1:4">
      <c r="A1807" s="158"/>
      <c r="B1807" s="159"/>
      <c r="C1807" s="160"/>
      <c r="D1807" s="159"/>
    </row>
    <row r="1808" spans="1:4">
      <c r="A1808" s="158"/>
      <c r="B1808" s="159"/>
      <c r="C1808" s="160"/>
      <c r="D1808" s="159"/>
    </row>
    <row r="1809" spans="1:4">
      <c r="A1809" s="158"/>
      <c r="B1809" s="159"/>
      <c r="C1809" s="160"/>
      <c r="D1809" s="159"/>
    </row>
    <row r="1810" spans="1:4">
      <c r="A1810" s="158"/>
      <c r="B1810" s="159"/>
      <c r="C1810" s="160"/>
      <c r="D1810" s="159"/>
    </row>
    <row r="1811" spans="1:4">
      <c r="A1811" s="158"/>
      <c r="B1811" s="159"/>
      <c r="C1811" s="160"/>
      <c r="D1811" s="159"/>
    </row>
    <row r="1812" spans="1:4">
      <c r="A1812" s="158"/>
      <c r="B1812" s="159"/>
      <c r="C1812" s="160"/>
      <c r="D1812" s="159"/>
    </row>
    <row r="1813" spans="1:4">
      <c r="A1813" s="158"/>
      <c r="B1813" s="159"/>
      <c r="C1813" s="160"/>
      <c r="D1813" s="159"/>
    </row>
    <row r="1814" spans="1:4">
      <c r="A1814" s="158"/>
      <c r="B1814" s="159"/>
      <c r="C1814" s="160"/>
      <c r="D1814" s="159"/>
    </row>
    <row r="1815" spans="1:4">
      <c r="A1815" s="158"/>
      <c r="B1815" s="159"/>
      <c r="C1815" s="160"/>
      <c r="D1815" s="159"/>
    </row>
    <row r="1816" spans="1:4">
      <c r="A1816" s="158"/>
      <c r="B1816" s="159"/>
      <c r="C1816" s="160"/>
      <c r="D1816" s="159"/>
    </row>
    <row r="1817" spans="1:4">
      <c r="A1817" s="158"/>
      <c r="B1817" s="159"/>
      <c r="C1817" s="160"/>
      <c r="D1817" s="159"/>
    </row>
    <row r="1818" spans="1:4">
      <c r="A1818" s="158"/>
      <c r="B1818" s="159"/>
      <c r="C1818" s="160"/>
      <c r="D1818" s="159"/>
    </row>
    <row r="1819" spans="1:4">
      <c r="A1819" s="158"/>
      <c r="B1819" s="159"/>
      <c r="C1819" s="160"/>
      <c r="D1819" s="159"/>
    </row>
    <row r="1820" spans="1:4">
      <c r="A1820" s="158"/>
      <c r="B1820" s="159"/>
      <c r="C1820" s="160"/>
      <c r="D1820" s="159"/>
    </row>
    <row r="1821" spans="1:4">
      <c r="A1821" s="158"/>
      <c r="B1821" s="159"/>
      <c r="C1821" s="160"/>
      <c r="D1821" s="159"/>
    </row>
    <row r="1822" spans="1:4">
      <c r="A1822" s="158"/>
      <c r="B1822" s="159"/>
      <c r="C1822" s="160"/>
      <c r="D1822" s="159"/>
    </row>
    <row r="1823" spans="1:4">
      <c r="A1823" s="158"/>
      <c r="B1823" s="159"/>
      <c r="C1823" s="160"/>
      <c r="D1823" s="159"/>
    </row>
    <row r="1824" spans="1:4">
      <c r="A1824" s="158"/>
      <c r="B1824" s="159"/>
      <c r="C1824" s="160"/>
      <c r="D1824" s="159"/>
    </row>
    <row r="1825" spans="1:4">
      <c r="A1825" s="158"/>
      <c r="B1825" s="159"/>
      <c r="C1825" s="160"/>
      <c r="D1825" s="159"/>
    </row>
    <row r="1826" spans="1:4">
      <c r="A1826" s="158"/>
      <c r="B1826" s="159"/>
      <c r="C1826" s="160"/>
      <c r="D1826" s="159"/>
    </row>
    <row r="1827" spans="1:4">
      <c r="A1827" s="158"/>
      <c r="B1827" s="159"/>
      <c r="C1827" s="160"/>
      <c r="D1827" s="159"/>
    </row>
    <row r="1828" spans="1:4">
      <c r="A1828" s="158"/>
      <c r="B1828" s="159"/>
      <c r="C1828" s="160"/>
      <c r="D1828" s="159"/>
    </row>
    <row r="1829" spans="1:4">
      <c r="A1829" s="158"/>
      <c r="B1829" s="159"/>
      <c r="C1829" s="160"/>
      <c r="D1829" s="159"/>
    </row>
    <row r="1830" spans="1:4">
      <c r="A1830" s="158"/>
      <c r="B1830" s="159"/>
      <c r="C1830" s="160"/>
      <c r="D1830" s="159"/>
    </row>
    <row r="1831" spans="1:4">
      <c r="A1831" s="158"/>
      <c r="B1831" s="159"/>
      <c r="C1831" s="160"/>
      <c r="D1831" s="159"/>
    </row>
    <row r="1832" spans="1:4">
      <c r="A1832" s="158"/>
      <c r="B1832" s="159"/>
      <c r="C1832" s="160"/>
      <c r="D1832" s="159"/>
    </row>
    <row r="1833" spans="1:4">
      <c r="A1833" s="158"/>
      <c r="B1833" s="159"/>
      <c r="C1833" s="160"/>
      <c r="D1833" s="159"/>
    </row>
    <row r="1834" spans="1:4">
      <c r="A1834" s="158"/>
      <c r="B1834" s="159"/>
      <c r="C1834" s="160"/>
      <c r="D1834" s="159"/>
    </row>
    <row r="1835" spans="1:4">
      <c r="A1835" s="158"/>
      <c r="B1835" s="159"/>
      <c r="C1835" s="160"/>
      <c r="D1835" s="159"/>
    </row>
    <row r="1836" spans="1:4">
      <c r="A1836" s="158"/>
      <c r="B1836" s="159"/>
      <c r="C1836" s="160"/>
      <c r="D1836" s="159"/>
    </row>
    <row r="1837" spans="1:4">
      <c r="A1837" s="158"/>
      <c r="B1837" s="159"/>
      <c r="C1837" s="160"/>
      <c r="D1837" s="159"/>
    </row>
    <row r="1838" spans="1:4">
      <c r="A1838" s="158"/>
      <c r="B1838" s="159"/>
      <c r="C1838" s="160"/>
      <c r="D1838" s="159"/>
    </row>
    <row r="1839" spans="1:4">
      <c r="A1839" s="158"/>
      <c r="B1839" s="159"/>
      <c r="C1839" s="160"/>
      <c r="D1839" s="159"/>
    </row>
    <row r="1840" spans="1:4">
      <c r="A1840" s="158"/>
      <c r="B1840" s="159"/>
      <c r="C1840" s="160"/>
      <c r="D1840" s="159"/>
    </row>
    <row r="1841" spans="1:4">
      <c r="A1841" s="158"/>
      <c r="B1841" s="159"/>
      <c r="C1841" s="160"/>
      <c r="D1841" s="159"/>
    </row>
    <row r="1842" spans="1:4">
      <c r="A1842" s="158"/>
      <c r="B1842" s="159"/>
      <c r="C1842" s="160"/>
      <c r="D1842" s="159"/>
    </row>
    <row r="1843" spans="1:4">
      <c r="A1843" s="158"/>
      <c r="B1843" s="159"/>
      <c r="C1843" s="160"/>
      <c r="D1843" s="159"/>
    </row>
    <row r="1844" spans="1:4">
      <c r="A1844" s="158"/>
      <c r="B1844" s="159"/>
      <c r="C1844" s="160"/>
      <c r="D1844" s="159"/>
    </row>
    <row r="1845" spans="1:4">
      <c r="A1845" s="158"/>
      <c r="B1845" s="159"/>
      <c r="C1845" s="160"/>
      <c r="D1845" s="159"/>
    </row>
    <row r="1846" spans="1:4">
      <c r="A1846" s="158"/>
      <c r="B1846" s="159"/>
      <c r="C1846" s="160"/>
      <c r="D1846" s="159"/>
    </row>
    <row r="1847" spans="1:4">
      <c r="A1847" s="158"/>
      <c r="B1847" s="159"/>
      <c r="C1847" s="160"/>
      <c r="D1847" s="159"/>
    </row>
    <row r="1848" spans="1:4">
      <c r="A1848" s="158"/>
      <c r="B1848" s="159"/>
      <c r="C1848" s="160"/>
      <c r="D1848" s="159"/>
    </row>
    <row r="1849" spans="1:4">
      <c r="A1849" s="158"/>
      <c r="B1849" s="159"/>
      <c r="C1849" s="160"/>
      <c r="D1849" s="159"/>
    </row>
    <row r="1850" spans="1:4">
      <c r="A1850" s="158"/>
      <c r="B1850" s="159"/>
      <c r="C1850" s="160"/>
      <c r="D1850" s="159"/>
    </row>
    <row r="1851" spans="1:4">
      <c r="A1851" s="158"/>
      <c r="B1851" s="159"/>
      <c r="C1851" s="160"/>
      <c r="D1851" s="159"/>
    </row>
    <row r="1852" spans="1:4">
      <c r="A1852" s="158"/>
      <c r="B1852" s="159"/>
      <c r="C1852" s="160"/>
      <c r="D1852" s="159"/>
    </row>
    <row r="1853" spans="1:4">
      <c r="A1853" s="158"/>
      <c r="B1853" s="159"/>
      <c r="C1853" s="160"/>
      <c r="D1853" s="159"/>
    </row>
    <row r="1854" spans="1:4">
      <c r="A1854" s="158"/>
      <c r="B1854" s="159"/>
      <c r="C1854" s="160"/>
      <c r="D1854" s="159"/>
    </row>
    <row r="1855" spans="1:4">
      <c r="A1855" s="158"/>
      <c r="B1855" s="159"/>
      <c r="C1855" s="160"/>
      <c r="D1855" s="159"/>
    </row>
    <row r="1856" spans="1:4">
      <c r="A1856" s="158"/>
      <c r="B1856" s="159"/>
      <c r="C1856" s="160"/>
      <c r="D1856" s="159"/>
    </row>
    <row r="1857" spans="1:4">
      <c r="A1857" s="158"/>
      <c r="B1857" s="159"/>
      <c r="C1857" s="160"/>
      <c r="D1857" s="159"/>
    </row>
    <row r="1858" spans="1:4">
      <c r="A1858" s="158"/>
      <c r="B1858" s="159"/>
      <c r="C1858" s="160"/>
      <c r="D1858" s="159"/>
    </row>
    <row r="1859" spans="1:4">
      <c r="A1859" s="158"/>
      <c r="B1859" s="159"/>
      <c r="C1859" s="160"/>
      <c r="D1859" s="159"/>
    </row>
    <row r="1860" spans="1:4">
      <c r="A1860" s="158"/>
      <c r="B1860" s="159"/>
      <c r="C1860" s="160"/>
      <c r="D1860" s="159"/>
    </row>
    <row r="1861" spans="1:4">
      <c r="A1861" s="158"/>
      <c r="B1861" s="159"/>
      <c r="C1861" s="160"/>
      <c r="D1861" s="159"/>
    </row>
    <row r="1862" spans="1:4">
      <c r="A1862" s="158"/>
      <c r="B1862" s="159"/>
      <c r="C1862" s="160"/>
      <c r="D1862" s="159"/>
    </row>
    <row r="1863" spans="1:4">
      <c r="A1863" s="158"/>
      <c r="B1863" s="159"/>
      <c r="C1863" s="160"/>
      <c r="D1863" s="159"/>
    </row>
    <row r="1864" spans="1:4">
      <c r="A1864" s="158"/>
      <c r="B1864" s="159"/>
      <c r="C1864" s="160"/>
      <c r="D1864" s="159"/>
    </row>
    <row r="1865" spans="1:4">
      <c r="A1865" s="158"/>
      <c r="B1865" s="159"/>
      <c r="C1865" s="160"/>
      <c r="D1865" s="159"/>
    </row>
    <row r="1866" spans="1:4">
      <c r="A1866" s="158"/>
      <c r="B1866" s="159"/>
      <c r="C1866" s="160"/>
      <c r="D1866" s="159"/>
    </row>
    <row r="1867" spans="1:4">
      <c r="A1867" s="158"/>
      <c r="B1867" s="159"/>
      <c r="C1867" s="160"/>
      <c r="D1867" s="159"/>
    </row>
    <row r="1868" spans="1:4">
      <c r="A1868" s="158"/>
      <c r="B1868" s="159"/>
      <c r="C1868" s="160"/>
      <c r="D1868" s="159"/>
    </row>
    <row r="1869" spans="1:4">
      <c r="A1869" s="158"/>
      <c r="B1869" s="159"/>
      <c r="C1869" s="160"/>
      <c r="D1869" s="159"/>
    </row>
    <row r="1870" spans="1:4">
      <c r="A1870" s="158"/>
      <c r="B1870" s="159"/>
      <c r="C1870" s="160"/>
      <c r="D1870" s="159"/>
    </row>
    <row r="1871" spans="1:4">
      <c r="A1871" s="158"/>
      <c r="B1871" s="159"/>
      <c r="C1871" s="160"/>
      <c r="D1871" s="159"/>
    </row>
    <row r="1872" spans="1:4">
      <c r="A1872" s="158"/>
      <c r="B1872" s="159"/>
      <c r="C1872" s="160"/>
      <c r="D1872" s="159"/>
    </row>
    <row r="1873" spans="1:4">
      <c r="A1873" s="158"/>
      <c r="B1873" s="159"/>
      <c r="C1873" s="160"/>
      <c r="D1873" s="159"/>
    </row>
    <row r="1874" spans="1:4">
      <c r="A1874" s="158"/>
      <c r="B1874" s="159"/>
      <c r="C1874" s="160"/>
      <c r="D1874" s="159"/>
    </row>
    <row r="1875" spans="1:4">
      <c r="A1875" s="158"/>
      <c r="B1875" s="159"/>
      <c r="C1875" s="160"/>
      <c r="D1875" s="159"/>
    </row>
    <row r="1876" spans="1:4">
      <c r="A1876" s="158"/>
      <c r="B1876" s="159"/>
      <c r="C1876" s="160"/>
      <c r="D1876" s="159"/>
    </row>
    <row r="1877" spans="1:4">
      <c r="A1877" s="158"/>
      <c r="B1877" s="159"/>
      <c r="C1877" s="160"/>
      <c r="D1877" s="159"/>
    </row>
    <row r="1878" spans="1:4">
      <c r="A1878" s="158"/>
      <c r="B1878" s="159"/>
      <c r="C1878" s="160"/>
      <c r="D1878" s="159"/>
    </row>
    <row r="1879" spans="1:4">
      <c r="A1879" s="158"/>
      <c r="B1879" s="159"/>
      <c r="C1879" s="160"/>
      <c r="D1879" s="159"/>
    </row>
    <row r="1880" spans="1:4">
      <c r="A1880" s="158"/>
      <c r="B1880" s="159"/>
      <c r="C1880" s="160"/>
      <c r="D1880" s="159"/>
    </row>
    <row r="1881" spans="1:4">
      <c r="A1881" s="158"/>
      <c r="B1881" s="159"/>
      <c r="C1881" s="160"/>
      <c r="D1881" s="159"/>
    </row>
    <row r="1882" spans="1:4">
      <c r="A1882" s="158"/>
      <c r="B1882" s="159"/>
      <c r="C1882" s="160"/>
      <c r="D1882" s="159"/>
    </row>
    <row r="1883" spans="1:4">
      <c r="A1883" s="158"/>
      <c r="B1883" s="159"/>
      <c r="C1883" s="160"/>
      <c r="D1883" s="159"/>
    </row>
    <row r="1884" spans="1:4">
      <c r="A1884" s="158"/>
      <c r="B1884" s="159"/>
      <c r="C1884" s="160"/>
      <c r="D1884" s="159"/>
    </row>
    <row r="1885" spans="1:4">
      <c r="A1885" s="158"/>
      <c r="B1885" s="159"/>
      <c r="C1885" s="160"/>
      <c r="D1885" s="159"/>
    </row>
    <row r="1886" spans="1:4">
      <c r="A1886" s="158"/>
      <c r="B1886" s="159"/>
      <c r="C1886" s="160"/>
      <c r="D1886" s="159"/>
    </row>
    <row r="1887" spans="1:4">
      <c r="A1887" s="158"/>
      <c r="B1887" s="159"/>
      <c r="C1887" s="160"/>
      <c r="D1887" s="159"/>
    </row>
    <row r="1888" spans="1:4">
      <c r="A1888" s="158"/>
      <c r="B1888" s="159"/>
      <c r="C1888" s="160"/>
      <c r="D1888" s="159"/>
    </row>
    <row r="1889" spans="1:4">
      <c r="A1889" s="158"/>
      <c r="B1889" s="159"/>
      <c r="C1889" s="160"/>
      <c r="D1889" s="159"/>
    </row>
    <row r="1890" spans="1:4">
      <c r="A1890" s="158"/>
      <c r="B1890" s="159"/>
      <c r="C1890" s="160"/>
      <c r="D1890" s="159"/>
    </row>
    <row r="1891" spans="1:4">
      <c r="A1891" s="158"/>
      <c r="B1891" s="159"/>
      <c r="C1891" s="160"/>
      <c r="D1891" s="159"/>
    </row>
    <row r="1892" spans="1:4">
      <c r="A1892" s="158"/>
      <c r="B1892" s="159"/>
      <c r="C1892" s="160"/>
      <c r="D1892" s="159"/>
    </row>
    <row r="1893" spans="1:4">
      <c r="A1893" s="158"/>
      <c r="B1893" s="159"/>
      <c r="C1893" s="160"/>
      <c r="D1893" s="159"/>
    </row>
    <row r="1894" spans="1:4">
      <c r="A1894" s="158"/>
      <c r="B1894" s="159"/>
      <c r="C1894" s="160"/>
      <c r="D1894" s="159"/>
    </row>
    <row r="1895" spans="1:4">
      <c r="A1895" s="158"/>
      <c r="B1895" s="159"/>
      <c r="C1895" s="160"/>
      <c r="D1895" s="159"/>
    </row>
    <row r="1896" spans="1:4">
      <c r="A1896" s="158"/>
      <c r="B1896" s="159"/>
      <c r="C1896" s="160"/>
      <c r="D1896" s="159"/>
    </row>
    <row r="1897" spans="1:4">
      <c r="A1897" s="158"/>
      <c r="B1897" s="159"/>
      <c r="C1897" s="160"/>
      <c r="D1897" s="159"/>
    </row>
    <row r="1898" spans="1:4">
      <c r="A1898" s="158"/>
      <c r="B1898" s="159"/>
      <c r="C1898" s="160"/>
      <c r="D1898" s="159"/>
    </row>
    <row r="1899" spans="1:4">
      <c r="A1899" s="158"/>
      <c r="B1899" s="159"/>
      <c r="C1899" s="160"/>
      <c r="D1899" s="159"/>
    </row>
    <row r="1900" spans="1:4">
      <c r="A1900" s="158"/>
      <c r="B1900" s="159"/>
      <c r="C1900" s="160"/>
      <c r="D1900" s="159"/>
    </row>
    <row r="1901" spans="1:4">
      <c r="A1901" s="158"/>
      <c r="B1901" s="159"/>
      <c r="C1901" s="160"/>
      <c r="D1901" s="159"/>
    </row>
    <row r="1902" spans="1:4">
      <c r="A1902" s="158"/>
      <c r="B1902" s="159"/>
      <c r="C1902" s="160"/>
      <c r="D1902" s="159"/>
    </row>
    <row r="1903" spans="1:4">
      <c r="A1903" s="158"/>
      <c r="B1903" s="159"/>
      <c r="C1903" s="160"/>
      <c r="D1903" s="159"/>
    </row>
    <row r="1904" spans="1:4">
      <c r="A1904" s="158"/>
      <c r="B1904" s="159"/>
      <c r="C1904" s="160"/>
      <c r="D1904" s="159"/>
    </row>
    <row r="1905" spans="1:4">
      <c r="A1905" s="158"/>
      <c r="B1905" s="159"/>
      <c r="C1905" s="160"/>
      <c r="D1905" s="159"/>
    </row>
    <row r="1906" spans="1:4">
      <c r="A1906" s="158"/>
      <c r="B1906" s="159"/>
      <c r="C1906" s="160"/>
      <c r="D1906" s="159"/>
    </row>
    <row r="1907" spans="1:4">
      <c r="A1907" s="158"/>
      <c r="B1907" s="159"/>
      <c r="C1907" s="160"/>
      <c r="D1907" s="159"/>
    </row>
    <row r="1908" spans="1:4">
      <c r="A1908" s="158"/>
      <c r="B1908" s="159"/>
      <c r="C1908" s="160"/>
      <c r="D1908" s="159"/>
    </row>
    <row r="1909" spans="1:4">
      <c r="A1909" s="158"/>
      <c r="B1909" s="159"/>
      <c r="C1909" s="160"/>
      <c r="D1909" s="159"/>
    </row>
    <row r="1910" spans="1:4">
      <c r="A1910" s="158"/>
      <c r="B1910" s="159"/>
      <c r="C1910" s="160"/>
      <c r="D1910" s="159"/>
    </row>
    <row r="1911" spans="1:4">
      <c r="A1911" s="158"/>
      <c r="B1911" s="159"/>
      <c r="C1911" s="160"/>
      <c r="D1911" s="159"/>
    </row>
    <row r="1912" spans="1:4">
      <c r="A1912" s="158"/>
      <c r="B1912" s="159"/>
      <c r="C1912" s="160"/>
      <c r="D1912" s="159"/>
    </row>
    <row r="1913" spans="1:4">
      <c r="A1913" s="158"/>
      <c r="B1913" s="159"/>
      <c r="C1913" s="160"/>
      <c r="D1913" s="159"/>
    </row>
    <row r="1914" spans="1:4">
      <c r="A1914" s="158"/>
      <c r="B1914" s="159"/>
      <c r="C1914" s="160"/>
      <c r="D1914" s="159"/>
    </row>
    <row r="1915" spans="1:4">
      <c r="A1915" s="158"/>
      <c r="B1915" s="159"/>
      <c r="C1915" s="160"/>
      <c r="D1915" s="159"/>
    </row>
    <row r="1916" spans="1:4">
      <c r="A1916" s="158"/>
      <c r="B1916" s="159"/>
      <c r="C1916" s="160"/>
      <c r="D1916" s="159"/>
    </row>
    <row r="1917" spans="1:4">
      <c r="A1917" s="158"/>
      <c r="B1917" s="159"/>
      <c r="C1917" s="160"/>
      <c r="D1917" s="159"/>
    </row>
    <row r="1918" spans="1:4">
      <c r="A1918" s="158"/>
      <c r="B1918" s="159"/>
      <c r="C1918" s="160"/>
      <c r="D1918" s="159"/>
    </row>
    <row r="1919" spans="1:4">
      <c r="A1919" s="158"/>
      <c r="B1919" s="159"/>
      <c r="C1919" s="160"/>
      <c r="D1919" s="159"/>
    </row>
    <row r="1920" spans="1:4">
      <c r="A1920" s="158"/>
      <c r="B1920" s="159"/>
      <c r="C1920" s="160"/>
      <c r="D1920" s="159"/>
    </row>
    <row r="1921" spans="1:4">
      <c r="A1921" s="158"/>
      <c r="B1921" s="159"/>
      <c r="C1921" s="160"/>
      <c r="D1921" s="159"/>
    </row>
    <row r="1922" spans="1:4">
      <c r="A1922" s="158"/>
      <c r="B1922" s="159"/>
      <c r="C1922" s="160"/>
      <c r="D1922" s="159"/>
    </row>
    <row r="1923" spans="1:4">
      <c r="A1923" s="158"/>
      <c r="B1923" s="159"/>
      <c r="C1923" s="160"/>
      <c r="D1923" s="159"/>
    </row>
    <row r="1924" spans="1:4">
      <c r="A1924" s="158"/>
      <c r="B1924" s="159"/>
      <c r="C1924" s="160"/>
      <c r="D1924" s="159"/>
    </row>
    <row r="1925" spans="1:4">
      <c r="A1925" s="158"/>
      <c r="B1925" s="159"/>
      <c r="C1925" s="160"/>
      <c r="D1925" s="159"/>
    </row>
    <row r="1926" spans="1:4">
      <c r="A1926" s="158"/>
      <c r="B1926" s="159"/>
      <c r="C1926" s="160"/>
      <c r="D1926" s="159"/>
    </row>
    <row r="1927" spans="1:4">
      <c r="A1927" s="158"/>
      <c r="B1927" s="159"/>
      <c r="C1927" s="160"/>
      <c r="D1927" s="159"/>
    </row>
    <row r="1928" spans="1:4">
      <c r="A1928" s="158"/>
      <c r="B1928" s="159"/>
      <c r="C1928" s="160"/>
      <c r="D1928" s="159"/>
    </row>
    <row r="1929" spans="1:4">
      <c r="A1929" s="158"/>
      <c r="B1929" s="159"/>
      <c r="C1929" s="160"/>
      <c r="D1929" s="159"/>
    </row>
    <row r="1930" spans="1:4">
      <c r="A1930" s="158"/>
      <c r="B1930" s="159"/>
      <c r="C1930" s="160"/>
      <c r="D1930" s="159"/>
    </row>
    <row r="1931" spans="1:4">
      <c r="A1931" s="158"/>
      <c r="B1931" s="159"/>
      <c r="C1931" s="160"/>
      <c r="D1931" s="159"/>
    </row>
    <row r="1932" spans="1:4">
      <c r="A1932" s="158"/>
      <c r="B1932" s="159"/>
      <c r="C1932" s="160"/>
      <c r="D1932" s="159"/>
    </row>
    <row r="1933" spans="1:4">
      <c r="A1933" s="158"/>
      <c r="B1933" s="159"/>
      <c r="C1933" s="160"/>
      <c r="D1933" s="159"/>
    </row>
    <row r="1934" spans="1:4">
      <c r="A1934" s="158"/>
      <c r="B1934" s="159"/>
      <c r="C1934" s="160"/>
      <c r="D1934" s="159"/>
    </row>
    <row r="1935" spans="1:4">
      <c r="A1935" s="158"/>
      <c r="B1935" s="159"/>
      <c r="C1935" s="160"/>
      <c r="D1935" s="159"/>
    </row>
    <row r="1936" spans="1:4">
      <c r="A1936" s="158"/>
      <c r="B1936" s="159"/>
      <c r="C1936" s="160"/>
      <c r="D1936" s="159"/>
    </row>
    <row r="1937" spans="1:4">
      <c r="A1937" s="158"/>
      <c r="B1937" s="159"/>
      <c r="C1937" s="160"/>
      <c r="D1937" s="159"/>
    </row>
    <row r="1938" spans="1:4">
      <c r="A1938" s="158"/>
      <c r="B1938" s="159"/>
      <c r="C1938" s="160"/>
      <c r="D1938" s="159"/>
    </row>
    <row r="1939" spans="1:4">
      <c r="A1939" s="158"/>
      <c r="B1939" s="159"/>
      <c r="C1939" s="160"/>
      <c r="D1939" s="159"/>
    </row>
    <row r="1940" spans="1:4">
      <c r="A1940" s="158"/>
      <c r="B1940" s="159"/>
      <c r="C1940" s="160"/>
      <c r="D1940" s="159"/>
    </row>
    <row r="1941" spans="1:4">
      <c r="A1941" s="158"/>
      <c r="B1941" s="159"/>
      <c r="C1941" s="160"/>
      <c r="D1941" s="159"/>
    </row>
    <row r="1942" spans="1:4">
      <c r="A1942" s="158"/>
      <c r="B1942" s="159"/>
      <c r="C1942" s="160"/>
      <c r="D1942" s="159"/>
    </row>
    <row r="1943" spans="1:4">
      <c r="A1943" s="158"/>
      <c r="B1943" s="159"/>
      <c r="C1943" s="160"/>
      <c r="D1943" s="159"/>
    </row>
    <row r="1944" spans="1:4">
      <c r="A1944" s="158"/>
      <c r="B1944" s="159"/>
      <c r="C1944" s="160"/>
      <c r="D1944" s="159"/>
    </row>
    <row r="1945" spans="1:4">
      <c r="A1945" s="158"/>
      <c r="B1945" s="159"/>
      <c r="C1945" s="160"/>
      <c r="D1945" s="159"/>
    </row>
    <row r="1946" spans="1:4">
      <c r="A1946" s="158"/>
      <c r="B1946" s="159"/>
      <c r="C1946" s="160"/>
      <c r="D1946" s="159"/>
    </row>
    <row r="1947" spans="1:4">
      <c r="A1947" s="158"/>
      <c r="B1947" s="159"/>
      <c r="C1947" s="160"/>
      <c r="D1947" s="159"/>
    </row>
    <row r="1948" spans="1:4">
      <c r="A1948" s="158"/>
      <c r="B1948" s="159"/>
      <c r="C1948" s="160"/>
      <c r="D1948" s="159"/>
    </row>
    <row r="1949" spans="1:4">
      <c r="A1949" s="158"/>
      <c r="B1949" s="159"/>
      <c r="C1949" s="160"/>
      <c r="D1949" s="159"/>
    </row>
    <row r="1950" spans="1:4">
      <c r="A1950" s="158"/>
      <c r="B1950" s="159"/>
      <c r="C1950" s="160"/>
      <c r="D1950" s="159"/>
    </row>
    <row r="1951" spans="1:4">
      <c r="A1951" s="158"/>
      <c r="B1951" s="159"/>
      <c r="C1951" s="160"/>
      <c r="D1951" s="159"/>
    </row>
    <row r="1952" spans="1:4">
      <c r="A1952" s="158"/>
      <c r="B1952" s="159"/>
      <c r="C1952" s="160"/>
      <c r="D1952" s="159"/>
    </row>
    <row r="1953" spans="1:4">
      <c r="A1953" s="158"/>
      <c r="B1953" s="159"/>
      <c r="C1953" s="160"/>
      <c r="D1953" s="159"/>
    </row>
    <row r="1954" spans="1:4">
      <c r="A1954" s="158"/>
      <c r="B1954" s="159"/>
      <c r="C1954" s="160"/>
      <c r="D1954" s="159"/>
    </row>
    <row r="1955" spans="1:4">
      <c r="A1955" s="158"/>
      <c r="B1955" s="159"/>
      <c r="C1955" s="160"/>
      <c r="D1955" s="159"/>
    </row>
    <row r="1956" spans="1:4">
      <c r="A1956" s="158"/>
      <c r="B1956" s="159"/>
      <c r="C1956" s="160"/>
      <c r="D1956" s="159"/>
    </row>
    <row r="1957" spans="1:4">
      <c r="A1957" s="158"/>
      <c r="B1957" s="159"/>
      <c r="C1957" s="160"/>
      <c r="D1957" s="159"/>
    </row>
    <row r="1958" spans="1:4">
      <c r="A1958" s="158"/>
      <c r="B1958" s="159"/>
      <c r="C1958" s="160"/>
      <c r="D1958" s="159"/>
    </row>
    <row r="1959" spans="1:4">
      <c r="A1959" s="158"/>
      <c r="B1959" s="159"/>
      <c r="C1959" s="160"/>
      <c r="D1959" s="159"/>
    </row>
    <row r="1960" spans="1:4">
      <c r="A1960" s="158"/>
      <c r="B1960" s="159"/>
      <c r="C1960" s="160"/>
      <c r="D1960" s="159"/>
    </row>
    <row r="1961" spans="1:4">
      <c r="A1961" s="158"/>
      <c r="B1961" s="159"/>
      <c r="C1961" s="160"/>
      <c r="D1961" s="159"/>
    </row>
    <row r="1962" spans="1:4">
      <c r="A1962" s="158"/>
      <c r="B1962" s="159"/>
      <c r="C1962" s="160"/>
      <c r="D1962" s="159"/>
    </row>
    <row r="1963" spans="1:4">
      <c r="A1963" s="158"/>
      <c r="B1963" s="159"/>
      <c r="C1963" s="160"/>
      <c r="D1963" s="159"/>
    </row>
    <row r="1964" spans="1:4">
      <c r="A1964" s="158"/>
      <c r="B1964" s="159"/>
      <c r="C1964" s="160"/>
      <c r="D1964" s="159"/>
    </row>
    <row r="1965" spans="1:4">
      <c r="A1965" s="158"/>
      <c r="B1965" s="159"/>
      <c r="C1965" s="160"/>
      <c r="D1965" s="159"/>
    </row>
    <row r="1966" spans="1:4">
      <c r="A1966" s="158"/>
      <c r="B1966" s="159"/>
      <c r="C1966" s="160"/>
      <c r="D1966" s="159"/>
    </row>
    <row r="1967" spans="1:4">
      <c r="A1967" s="158"/>
      <c r="B1967" s="159"/>
      <c r="C1967" s="160"/>
      <c r="D1967" s="159"/>
    </row>
    <row r="1968" spans="1:4">
      <c r="A1968" s="158"/>
      <c r="B1968" s="159"/>
      <c r="C1968" s="160"/>
      <c r="D1968" s="159"/>
    </row>
    <row r="1969" spans="1:4">
      <c r="A1969" s="158"/>
      <c r="B1969" s="159"/>
      <c r="C1969" s="160"/>
      <c r="D1969" s="159"/>
    </row>
    <row r="1970" spans="1:4">
      <c r="A1970" s="158"/>
      <c r="B1970" s="159"/>
      <c r="C1970" s="160"/>
      <c r="D1970" s="159"/>
    </row>
    <row r="1971" spans="1:4">
      <c r="A1971" s="158"/>
      <c r="B1971" s="159"/>
      <c r="C1971" s="160"/>
      <c r="D1971" s="159"/>
    </row>
    <row r="1972" spans="1:4">
      <c r="A1972" s="158"/>
      <c r="B1972" s="159"/>
      <c r="C1972" s="160"/>
      <c r="D1972" s="159"/>
    </row>
    <row r="1973" spans="1:4">
      <c r="A1973" s="158"/>
      <c r="B1973" s="159"/>
      <c r="C1973" s="160"/>
      <c r="D1973" s="159"/>
    </row>
    <row r="1974" spans="1:4">
      <c r="A1974" s="158"/>
      <c r="B1974" s="159"/>
      <c r="C1974" s="160"/>
      <c r="D1974" s="159"/>
    </row>
    <row r="1975" spans="1:4">
      <c r="A1975" s="158"/>
      <c r="B1975" s="159"/>
      <c r="C1975" s="160"/>
      <c r="D1975" s="159"/>
    </row>
    <row r="1976" spans="1:4">
      <c r="A1976" s="158"/>
      <c r="B1976" s="159"/>
      <c r="C1976" s="160"/>
      <c r="D1976" s="159"/>
    </row>
    <row r="1977" spans="1:4">
      <c r="A1977" s="158"/>
      <c r="B1977" s="159"/>
      <c r="C1977" s="160"/>
      <c r="D1977" s="159"/>
    </row>
    <row r="1978" spans="1:4">
      <c r="A1978" s="158"/>
      <c r="B1978" s="159"/>
      <c r="C1978" s="160"/>
      <c r="D1978" s="159"/>
    </row>
    <row r="1979" spans="1:4">
      <c r="A1979" s="158"/>
      <c r="B1979" s="159"/>
      <c r="C1979" s="160"/>
      <c r="D1979" s="159"/>
    </row>
    <row r="1980" spans="1:4">
      <c r="A1980" s="158"/>
      <c r="B1980" s="159"/>
      <c r="C1980" s="160"/>
      <c r="D1980" s="159"/>
    </row>
    <row r="1981" spans="1:4">
      <c r="A1981" s="158"/>
      <c r="B1981" s="159"/>
      <c r="C1981" s="160"/>
      <c r="D1981" s="159"/>
    </row>
    <row r="1982" spans="1:4">
      <c r="A1982" s="158"/>
      <c r="B1982" s="159"/>
      <c r="C1982" s="160"/>
      <c r="D1982" s="159"/>
    </row>
    <row r="1983" spans="1:4">
      <c r="A1983" s="158"/>
      <c r="B1983" s="159"/>
      <c r="C1983" s="160"/>
      <c r="D1983" s="159"/>
    </row>
    <row r="1984" spans="1:4">
      <c r="A1984" s="158"/>
      <c r="B1984" s="159"/>
      <c r="C1984" s="160"/>
      <c r="D1984" s="159"/>
    </row>
    <row r="1985" spans="1:4">
      <c r="A1985" s="158"/>
      <c r="B1985" s="159"/>
      <c r="C1985" s="160"/>
      <c r="D1985" s="159"/>
    </row>
    <row r="1986" spans="1:4">
      <c r="A1986" s="158"/>
      <c r="B1986" s="159"/>
      <c r="C1986" s="160"/>
      <c r="D1986" s="159"/>
    </row>
    <row r="1987" spans="1:4">
      <c r="A1987" s="158"/>
      <c r="B1987" s="159"/>
      <c r="C1987" s="160"/>
      <c r="D1987" s="159"/>
    </row>
    <row r="1988" spans="1:4">
      <c r="A1988" s="158"/>
      <c r="B1988" s="159"/>
      <c r="C1988" s="160"/>
      <c r="D1988" s="159"/>
    </row>
    <row r="1989" spans="1:4">
      <c r="A1989" s="158"/>
      <c r="B1989" s="159"/>
      <c r="C1989" s="160"/>
      <c r="D1989" s="159"/>
    </row>
    <row r="1990" spans="1:4">
      <c r="A1990" s="158"/>
      <c r="B1990" s="159"/>
      <c r="C1990" s="160"/>
      <c r="D1990" s="159"/>
    </row>
    <row r="1991" spans="1:4">
      <c r="A1991" s="158"/>
      <c r="B1991" s="159"/>
      <c r="C1991" s="160"/>
      <c r="D1991" s="159"/>
    </row>
    <row r="1992" spans="1:4">
      <c r="A1992" s="158"/>
      <c r="B1992" s="159"/>
      <c r="C1992" s="160"/>
      <c r="D1992" s="159"/>
    </row>
    <row r="1993" spans="1:4">
      <c r="A1993" s="158"/>
      <c r="B1993" s="159"/>
      <c r="C1993" s="160"/>
      <c r="D1993" s="159"/>
    </row>
    <row r="1994" spans="1:4">
      <c r="A1994" s="158"/>
      <c r="B1994" s="159"/>
      <c r="C1994" s="160"/>
      <c r="D1994" s="159"/>
    </row>
    <row r="1995" spans="1:4">
      <c r="A1995" s="158"/>
      <c r="B1995" s="159"/>
      <c r="C1995" s="160"/>
      <c r="D1995" s="159"/>
    </row>
    <row r="1996" spans="1:4">
      <c r="A1996" s="158"/>
      <c r="B1996" s="159"/>
      <c r="C1996" s="160"/>
      <c r="D1996" s="159"/>
    </row>
    <row r="1997" spans="1:4">
      <c r="A1997" s="158"/>
      <c r="B1997" s="159"/>
      <c r="C1997" s="160"/>
      <c r="D1997" s="159"/>
    </row>
    <row r="1998" spans="1:4">
      <c r="A1998" s="158"/>
      <c r="B1998" s="159"/>
      <c r="C1998" s="160"/>
      <c r="D1998" s="159"/>
    </row>
    <row r="1999" spans="1:4">
      <c r="A1999" s="158"/>
      <c r="B1999" s="159"/>
      <c r="C1999" s="160"/>
      <c r="D1999" s="159"/>
    </row>
    <row r="2000" spans="1:4">
      <c r="A2000" s="158"/>
      <c r="B2000" s="159"/>
      <c r="C2000" s="160"/>
      <c r="D2000" s="159"/>
    </row>
    <row r="2001" spans="1:4">
      <c r="A2001" s="158"/>
      <c r="B2001" s="159"/>
      <c r="C2001" s="160"/>
      <c r="D2001" s="159"/>
    </row>
    <row r="2002" spans="1:4">
      <c r="A2002" s="158"/>
      <c r="B2002" s="159"/>
      <c r="C2002" s="160"/>
      <c r="D2002" s="159"/>
    </row>
    <row r="2003" spans="1:4">
      <c r="A2003" s="158"/>
      <c r="B2003" s="159"/>
      <c r="C2003" s="160"/>
      <c r="D2003" s="159"/>
    </row>
    <row r="2004" spans="1:4">
      <c r="A2004" s="158"/>
      <c r="B2004" s="159"/>
      <c r="C2004" s="160"/>
      <c r="D2004" s="159"/>
    </row>
    <row r="2005" spans="1:4">
      <c r="A2005" s="158"/>
      <c r="B2005" s="159"/>
      <c r="C2005" s="160"/>
      <c r="D2005" s="159"/>
    </row>
    <row r="2006" spans="1:4">
      <c r="A2006" s="158"/>
      <c r="B2006" s="159"/>
      <c r="C2006" s="160"/>
      <c r="D2006" s="159"/>
    </row>
    <row r="2007" spans="1:4">
      <c r="A2007" s="158"/>
      <c r="B2007" s="159"/>
      <c r="C2007" s="160"/>
      <c r="D2007" s="159"/>
    </row>
    <row r="2008" spans="1:4">
      <c r="A2008" s="158"/>
      <c r="B2008" s="159"/>
      <c r="C2008" s="160"/>
      <c r="D2008" s="159"/>
    </row>
    <row r="2009" spans="1:4">
      <c r="A2009" s="158"/>
      <c r="B2009" s="159"/>
      <c r="C2009" s="160"/>
      <c r="D2009" s="159"/>
    </row>
    <row r="2010" spans="1:4">
      <c r="A2010" s="158"/>
      <c r="B2010" s="159"/>
      <c r="C2010" s="160"/>
      <c r="D2010" s="159"/>
    </row>
    <row r="2011" spans="1:4">
      <c r="A2011" s="158"/>
      <c r="B2011" s="159"/>
      <c r="C2011" s="160"/>
      <c r="D2011" s="159"/>
    </row>
    <row r="2012" spans="1:4">
      <c r="A2012" s="158"/>
      <c r="B2012" s="159"/>
      <c r="C2012" s="160"/>
      <c r="D2012" s="159"/>
    </row>
    <row r="2013" spans="1:4">
      <c r="A2013" s="158"/>
      <c r="B2013" s="159"/>
      <c r="C2013" s="160"/>
      <c r="D2013" s="159"/>
    </row>
    <row r="2014" spans="1:4">
      <c r="A2014" s="158"/>
      <c r="B2014" s="159"/>
      <c r="C2014" s="160"/>
      <c r="D2014" s="159"/>
    </row>
    <row r="2015" spans="1:4">
      <c r="A2015" s="158"/>
      <c r="B2015" s="159"/>
      <c r="C2015" s="160"/>
      <c r="D2015" s="159"/>
    </row>
    <row r="2016" spans="1:4">
      <c r="A2016" s="158"/>
      <c r="B2016" s="159"/>
      <c r="C2016" s="160"/>
      <c r="D2016" s="159"/>
    </row>
    <row r="2017" spans="1:4">
      <c r="A2017" s="158"/>
      <c r="B2017" s="159"/>
      <c r="C2017" s="160"/>
      <c r="D2017" s="159"/>
    </row>
    <row r="2018" spans="1:4">
      <c r="A2018" s="158"/>
      <c r="B2018" s="159"/>
      <c r="C2018" s="160"/>
      <c r="D2018" s="159"/>
    </row>
    <row r="2019" spans="1:4">
      <c r="A2019" s="158"/>
      <c r="B2019" s="159"/>
      <c r="C2019" s="160"/>
      <c r="D2019" s="159"/>
    </row>
    <row r="2020" spans="1:4">
      <c r="A2020" s="158"/>
      <c r="B2020" s="159"/>
      <c r="C2020" s="160"/>
      <c r="D2020" s="159"/>
    </row>
    <row r="2021" spans="1:4">
      <c r="A2021" s="158"/>
      <c r="B2021" s="159"/>
      <c r="C2021" s="160"/>
      <c r="D2021" s="159"/>
    </row>
    <row r="2022" spans="1:4">
      <c r="A2022" s="158"/>
      <c r="B2022" s="159"/>
      <c r="C2022" s="160"/>
      <c r="D2022" s="159"/>
    </row>
    <row r="2023" spans="1:4">
      <c r="A2023" s="158"/>
      <c r="B2023" s="159"/>
      <c r="C2023" s="160"/>
      <c r="D2023" s="159"/>
    </row>
    <row r="2024" spans="1:4">
      <c r="A2024" s="158"/>
      <c r="B2024" s="159"/>
      <c r="C2024" s="160"/>
      <c r="D2024" s="159"/>
    </row>
    <row r="2025" spans="1:4">
      <c r="A2025" s="158"/>
      <c r="B2025" s="159"/>
      <c r="C2025" s="160"/>
      <c r="D2025" s="159"/>
    </row>
    <row r="2026" spans="1:4">
      <c r="A2026" s="158"/>
      <c r="B2026" s="159"/>
      <c r="C2026" s="160"/>
      <c r="D2026" s="159"/>
    </row>
    <row r="2027" spans="1:4">
      <c r="A2027" s="158"/>
      <c r="B2027" s="159"/>
      <c r="C2027" s="160"/>
      <c r="D2027" s="159"/>
    </row>
    <row r="2028" spans="1:4">
      <c r="A2028" s="158"/>
      <c r="B2028" s="159"/>
      <c r="C2028" s="160"/>
      <c r="D2028" s="159"/>
    </row>
    <row r="2029" spans="1:4">
      <c r="A2029" s="158"/>
      <c r="B2029" s="159"/>
      <c r="C2029" s="160"/>
      <c r="D2029" s="159"/>
    </row>
    <row r="2030" spans="1:4">
      <c r="A2030" s="158"/>
      <c r="B2030" s="159"/>
      <c r="C2030" s="160"/>
      <c r="D2030" s="159"/>
    </row>
    <row r="2031" spans="1:4">
      <c r="A2031" s="158"/>
      <c r="B2031" s="159"/>
      <c r="C2031" s="160"/>
      <c r="D2031" s="159"/>
    </row>
    <row r="2032" spans="1:4">
      <c r="A2032" s="158"/>
      <c r="B2032" s="159"/>
      <c r="C2032" s="160"/>
      <c r="D2032" s="159"/>
    </row>
    <row r="2033" spans="1:4">
      <c r="A2033" s="158"/>
      <c r="B2033" s="159"/>
      <c r="C2033" s="160"/>
      <c r="D2033" s="159"/>
    </row>
    <row r="2034" spans="1:4">
      <c r="A2034" s="158"/>
      <c r="B2034" s="159"/>
      <c r="C2034" s="160"/>
      <c r="D2034" s="159"/>
    </row>
    <row r="2035" spans="1:4">
      <c r="A2035" s="158"/>
      <c r="B2035" s="159"/>
      <c r="C2035" s="160"/>
      <c r="D2035" s="159"/>
    </row>
    <row r="2036" spans="1:4">
      <c r="A2036" s="158"/>
      <c r="B2036" s="159"/>
      <c r="C2036" s="160"/>
      <c r="D2036" s="159"/>
    </row>
    <row r="2037" spans="1:4">
      <c r="A2037" s="158"/>
      <c r="B2037" s="159"/>
      <c r="C2037" s="160"/>
      <c r="D2037" s="159"/>
    </row>
    <row r="2038" spans="1:4">
      <c r="A2038" s="158"/>
      <c r="B2038" s="159"/>
      <c r="C2038" s="160"/>
      <c r="D2038" s="159"/>
    </row>
    <row r="2039" spans="1:4">
      <c r="A2039" s="158"/>
      <c r="B2039" s="159"/>
      <c r="C2039" s="160"/>
      <c r="D2039" s="159"/>
    </row>
    <row r="2040" spans="1:4">
      <c r="A2040" s="158"/>
      <c r="B2040" s="159"/>
      <c r="C2040" s="160"/>
      <c r="D2040" s="159"/>
    </row>
    <row r="2041" spans="1:4">
      <c r="A2041" s="158"/>
      <c r="B2041" s="159"/>
      <c r="C2041" s="160"/>
      <c r="D2041" s="159"/>
    </row>
    <row r="2042" spans="1:4">
      <c r="A2042" s="158"/>
      <c r="B2042" s="159"/>
      <c r="C2042" s="160"/>
      <c r="D2042" s="159"/>
    </row>
    <row r="2043" spans="1:4">
      <c r="A2043" s="158"/>
      <c r="B2043" s="159"/>
      <c r="C2043" s="160"/>
      <c r="D2043" s="159"/>
    </row>
    <row r="2044" spans="1:4">
      <c r="A2044" s="158"/>
      <c r="B2044" s="159"/>
      <c r="C2044" s="160"/>
      <c r="D2044" s="159"/>
    </row>
    <row r="2045" spans="1:4">
      <c r="A2045" s="158"/>
      <c r="B2045" s="159"/>
      <c r="C2045" s="160"/>
      <c r="D2045" s="159"/>
    </row>
    <row r="2046" spans="1:4">
      <c r="A2046" s="158"/>
      <c r="B2046" s="159"/>
      <c r="C2046" s="160"/>
      <c r="D2046" s="159"/>
    </row>
    <row r="2047" spans="1:4">
      <c r="A2047" s="158"/>
      <c r="B2047" s="159"/>
      <c r="C2047" s="160"/>
      <c r="D2047" s="159"/>
    </row>
    <row r="2048" spans="1:4">
      <c r="A2048" s="158"/>
      <c r="B2048" s="159"/>
      <c r="C2048" s="160"/>
      <c r="D2048" s="159"/>
    </row>
    <row r="2049" spans="1:4">
      <c r="A2049" s="158"/>
      <c r="B2049" s="159"/>
      <c r="C2049" s="160"/>
      <c r="D2049" s="159"/>
    </row>
    <row r="2050" spans="1:4">
      <c r="A2050" s="158"/>
      <c r="B2050" s="159"/>
      <c r="C2050" s="160"/>
      <c r="D2050" s="159"/>
    </row>
    <row r="2051" spans="1:4">
      <c r="A2051" s="158"/>
      <c r="B2051" s="159"/>
      <c r="C2051" s="160"/>
      <c r="D2051" s="159"/>
    </row>
    <row r="2052" spans="1:4">
      <c r="A2052" s="158"/>
      <c r="B2052" s="159"/>
      <c r="C2052" s="160"/>
      <c r="D2052" s="159"/>
    </row>
    <row r="2053" spans="1:4">
      <c r="A2053" s="158"/>
      <c r="B2053" s="159"/>
      <c r="C2053" s="160"/>
      <c r="D2053" s="159"/>
    </row>
    <row r="2054" spans="1:4">
      <c r="A2054" s="158"/>
      <c r="B2054" s="159"/>
      <c r="C2054" s="160"/>
      <c r="D2054" s="159"/>
    </row>
    <row r="2055" spans="1:4">
      <c r="A2055" s="158"/>
      <c r="B2055" s="159"/>
      <c r="C2055" s="160"/>
      <c r="D2055" s="159"/>
    </row>
    <row r="2056" spans="1:4">
      <c r="A2056" s="158"/>
      <c r="B2056" s="159"/>
      <c r="C2056" s="160"/>
      <c r="D2056" s="159"/>
    </row>
    <row r="2057" spans="1:4">
      <c r="A2057" s="158"/>
      <c r="B2057" s="159"/>
      <c r="C2057" s="160"/>
      <c r="D2057" s="159"/>
    </row>
    <row r="2058" spans="1:4">
      <c r="A2058" s="158"/>
      <c r="B2058" s="159"/>
      <c r="C2058" s="160"/>
      <c r="D2058" s="159"/>
    </row>
    <row r="2059" spans="1:4">
      <c r="A2059" s="158"/>
      <c r="B2059" s="159"/>
      <c r="C2059" s="160"/>
      <c r="D2059" s="159"/>
    </row>
    <row r="2060" spans="1:4">
      <c r="A2060" s="158"/>
      <c r="B2060" s="159"/>
      <c r="C2060" s="160"/>
      <c r="D2060" s="159"/>
    </row>
    <row r="2061" spans="1:4">
      <c r="A2061" s="158"/>
      <c r="B2061" s="159"/>
      <c r="C2061" s="160"/>
      <c r="D2061" s="159"/>
    </row>
    <row r="2062" spans="1:4">
      <c r="A2062" s="158"/>
      <c r="B2062" s="159"/>
      <c r="C2062" s="160"/>
      <c r="D2062" s="159"/>
    </row>
    <row r="2063" spans="1:4">
      <c r="A2063" s="158"/>
      <c r="B2063" s="159"/>
      <c r="C2063" s="160"/>
      <c r="D2063" s="159"/>
    </row>
    <row r="2064" spans="1:4">
      <c r="A2064" s="158"/>
      <c r="B2064" s="159"/>
      <c r="C2064" s="160"/>
      <c r="D2064" s="159"/>
    </row>
    <row r="2065" spans="1:4">
      <c r="A2065" s="158"/>
      <c r="B2065" s="159"/>
      <c r="C2065" s="160"/>
      <c r="D2065" s="159"/>
    </row>
    <row r="2066" spans="1:4">
      <c r="A2066" s="158"/>
      <c r="B2066" s="159"/>
      <c r="C2066" s="160"/>
      <c r="D2066" s="159"/>
    </row>
    <row r="2067" spans="1:4">
      <c r="A2067" s="158"/>
      <c r="B2067" s="159"/>
      <c r="C2067" s="160"/>
      <c r="D2067" s="159"/>
    </row>
    <row r="2068" spans="1:4">
      <c r="A2068" s="158"/>
      <c r="B2068" s="159"/>
      <c r="C2068" s="160"/>
      <c r="D2068" s="159"/>
    </row>
    <row r="2069" spans="1:4">
      <c r="A2069" s="158"/>
      <c r="B2069" s="159"/>
      <c r="C2069" s="160"/>
      <c r="D2069" s="159"/>
    </row>
    <row r="2070" spans="1:4">
      <c r="A2070" s="158"/>
      <c r="B2070" s="159"/>
      <c r="C2070" s="160"/>
      <c r="D2070" s="159"/>
    </row>
    <row r="2071" spans="1:4">
      <c r="A2071" s="158"/>
      <c r="B2071" s="159"/>
      <c r="C2071" s="160"/>
      <c r="D2071" s="159"/>
    </row>
    <row r="2072" spans="1:4">
      <c r="A2072" s="158"/>
      <c r="B2072" s="159"/>
      <c r="C2072" s="160"/>
      <c r="D2072" s="159"/>
    </row>
    <row r="2073" spans="1:4">
      <c r="A2073" s="158"/>
      <c r="B2073" s="159"/>
      <c r="C2073" s="160"/>
      <c r="D2073" s="159"/>
    </row>
    <row r="2074" spans="1:4">
      <c r="A2074" s="158"/>
      <c r="B2074" s="159"/>
      <c r="C2074" s="160"/>
      <c r="D2074" s="159"/>
    </row>
    <row r="2075" spans="1:4">
      <c r="A2075" s="158"/>
      <c r="B2075" s="159"/>
      <c r="C2075" s="160"/>
      <c r="D2075" s="159"/>
    </row>
    <row r="2076" spans="1:4">
      <c r="A2076" s="158"/>
      <c r="B2076" s="159"/>
      <c r="C2076" s="160"/>
      <c r="D2076" s="159"/>
    </row>
    <row r="2077" spans="1:4">
      <c r="A2077" s="158"/>
      <c r="B2077" s="159"/>
      <c r="C2077" s="160"/>
      <c r="D2077" s="159"/>
    </row>
    <row r="2078" spans="1:4">
      <c r="A2078" s="158"/>
      <c r="B2078" s="159"/>
      <c r="C2078" s="160"/>
      <c r="D2078" s="159"/>
    </row>
    <row r="2079" spans="1:4">
      <c r="A2079" s="158"/>
      <c r="B2079" s="159"/>
      <c r="C2079" s="160"/>
      <c r="D2079" s="159"/>
    </row>
    <row r="2080" spans="1:4">
      <c r="A2080" s="158"/>
      <c r="B2080" s="159"/>
      <c r="C2080" s="160"/>
      <c r="D2080" s="159"/>
    </row>
    <row r="2081" spans="1:4">
      <c r="A2081" s="158"/>
      <c r="B2081" s="159"/>
      <c r="C2081" s="160"/>
      <c r="D2081" s="159"/>
    </row>
    <row r="2082" spans="1:4">
      <c r="A2082" s="158"/>
      <c r="B2082" s="159"/>
      <c r="C2082" s="160"/>
      <c r="D2082" s="159"/>
    </row>
    <row r="2083" spans="1:4">
      <c r="A2083" s="158"/>
      <c r="B2083" s="159"/>
      <c r="C2083" s="160"/>
      <c r="D2083" s="159"/>
    </row>
    <row r="2084" spans="1:4">
      <c r="A2084" s="158"/>
      <c r="B2084" s="159"/>
      <c r="C2084" s="160"/>
      <c r="D2084" s="159"/>
    </row>
    <row r="2085" spans="1:4">
      <c r="A2085" s="158"/>
      <c r="B2085" s="159"/>
      <c r="C2085" s="160"/>
      <c r="D2085" s="159"/>
    </row>
    <row r="2086" spans="1:4">
      <c r="A2086" s="158"/>
      <c r="B2086" s="159"/>
      <c r="C2086" s="160"/>
      <c r="D2086" s="159"/>
    </row>
    <row r="2087" spans="1:4">
      <c r="A2087" s="158"/>
      <c r="B2087" s="159"/>
      <c r="C2087" s="160"/>
      <c r="D2087" s="159"/>
    </row>
    <row r="2088" spans="1:4">
      <c r="A2088" s="158"/>
      <c r="B2088" s="159"/>
      <c r="C2088" s="160"/>
      <c r="D2088" s="159"/>
    </row>
    <row r="2089" spans="1:4">
      <c r="A2089" s="158"/>
      <c r="B2089" s="159"/>
      <c r="C2089" s="160"/>
      <c r="D2089" s="159"/>
    </row>
    <row r="2090" spans="1:4">
      <c r="A2090" s="158"/>
      <c r="B2090" s="159"/>
      <c r="C2090" s="160"/>
      <c r="D2090" s="159"/>
    </row>
    <row r="2091" spans="1:4">
      <c r="A2091" s="158"/>
      <c r="B2091" s="159"/>
      <c r="C2091" s="160"/>
      <c r="D2091" s="159"/>
    </row>
    <row r="2092" spans="1:4">
      <c r="A2092" s="158"/>
      <c r="B2092" s="159"/>
      <c r="C2092" s="160"/>
      <c r="D2092" s="159"/>
    </row>
    <row r="2093" spans="1:4">
      <c r="A2093" s="158"/>
      <c r="B2093" s="159"/>
      <c r="C2093" s="160"/>
      <c r="D2093" s="159"/>
    </row>
    <row r="2094" spans="1:4">
      <c r="A2094" s="158"/>
      <c r="B2094" s="159"/>
      <c r="C2094" s="160"/>
      <c r="D2094" s="159"/>
    </row>
    <row r="2095" spans="1:4">
      <c r="A2095" s="158"/>
      <c r="B2095" s="159"/>
      <c r="C2095" s="160"/>
      <c r="D2095" s="159"/>
    </row>
    <row r="2096" spans="1:4">
      <c r="A2096" s="158"/>
      <c r="B2096" s="159"/>
      <c r="C2096" s="160"/>
      <c r="D2096" s="159"/>
    </row>
    <row r="2097" spans="1:4">
      <c r="A2097" s="158"/>
      <c r="B2097" s="159"/>
      <c r="C2097" s="160"/>
      <c r="D2097" s="159"/>
    </row>
    <row r="2098" spans="1:4">
      <c r="A2098" s="158"/>
      <c r="B2098" s="159"/>
      <c r="C2098" s="160"/>
      <c r="D2098" s="159"/>
    </row>
    <row r="2099" spans="1:4">
      <c r="A2099" s="158"/>
      <c r="B2099" s="159"/>
      <c r="C2099" s="160"/>
      <c r="D2099" s="159"/>
    </row>
    <row r="2100" spans="1:4">
      <c r="A2100" s="158"/>
      <c r="B2100" s="159"/>
      <c r="C2100" s="160"/>
      <c r="D2100" s="159"/>
    </row>
    <row r="2101" spans="1:4">
      <c r="A2101" s="158"/>
      <c r="B2101" s="159"/>
      <c r="C2101" s="160"/>
      <c r="D2101" s="159"/>
    </row>
    <row r="2102" spans="1:4">
      <c r="A2102" s="158"/>
      <c r="B2102" s="159"/>
      <c r="C2102" s="160"/>
      <c r="D2102" s="159"/>
    </row>
    <row r="2103" spans="1:4">
      <c r="A2103" s="158"/>
      <c r="B2103" s="159"/>
      <c r="C2103" s="160"/>
      <c r="D2103" s="159"/>
    </row>
    <row r="2104" spans="1:4">
      <c r="A2104" s="158"/>
      <c r="B2104" s="159"/>
      <c r="C2104" s="160"/>
      <c r="D2104" s="159"/>
    </row>
    <row r="2105" spans="1:4">
      <c r="A2105" s="158"/>
      <c r="B2105" s="159"/>
      <c r="C2105" s="160"/>
      <c r="D2105" s="159"/>
    </row>
    <row r="2106" spans="1:4">
      <c r="A2106" s="158"/>
      <c r="B2106" s="159"/>
      <c r="C2106" s="160"/>
      <c r="D2106" s="159"/>
    </row>
    <row r="2107" spans="1:4">
      <c r="A2107" s="158"/>
      <c r="B2107" s="159"/>
      <c r="C2107" s="160"/>
      <c r="D2107" s="159"/>
    </row>
    <row r="2108" spans="1:4">
      <c r="A2108" s="158"/>
      <c r="B2108" s="159"/>
      <c r="C2108" s="160"/>
      <c r="D2108" s="159"/>
    </row>
    <row r="2109" spans="1:4">
      <c r="A2109" s="158"/>
      <c r="B2109" s="159"/>
      <c r="C2109" s="160"/>
      <c r="D2109" s="159"/>
    </row>
    <row r="2110" spans="1:4">
      <c r="A2110" s="158"/>
      <c r="B2110" s="159"/>
      <c r="C2110" s="160"/>
      <c r="D2110" s="159"/>
    </row>
    <row r="2111" spans="1:4">
      <c r="A2111" s="158"/>
      <c r="B2111" s="159"/>
      <c r="C2111" s="160"/>
      <c r="D2111" s="159"/>
    </row>
    <row r="2112" spans="1:4">
      <c r="A2112" s="158"/>
      <c r="B2112" s="159"/>
      <c r="C2112" s="160"/>
      <c r="D2112" s="159"/>
    </row>
    <row r="2113" spans="1:4">
      <c r="A2113" s="158"/>
      <c r="B2113" s="159"/>
      <c r="C2113" s="160"/>
      <c r="D2113" s="159"/>
    </row>
    <row r="2114" spans="1:4">
      <c r="A2114" s="158"/>
      <c r="B2114" s="159"/>
      <c r="C2114" s="160"/>
      <c r="D2114" s="159"/>
    </row>
    <row r="2115" spans="1:4">
      <c r="A2115" s="158"/>
      <c r="B2115" s="159"/>
      <c r="C2115" s="160"/>
      <c r="D2115" s="159"/>
    </row>
    <row r="2116" spans="1:4">
      <c r="A2116" s="158"/>
      <c r="B2116" s="159"/>
      <c r="C2116" s="160"/>
      <c r="D2116" s="159"/>
    </row>
    <row r="2117" spans="1:4">
      <c r="A2117" s="158"/>
      <c r="B2117" s="159"/>
      <c r="C2117" s="160"/>
      <c r="D2117" s="159"/>
    </row>
    <row r="2118" spans="1:4">
      <c r="A2118" s="158"/>
      <c r="B2118" s="159"/>
      <c r="C2118" s="160"/>
      <c r="D2118" s="159"/>
    </row>
    <row r="2119" spans="1:4">
      <c r="A2119" s="158"/>
      <c r="B2119" s="159"/>
      <c r="C2119" s="160"/>
      <c r="D2119" s="159"/>
    </row>
    <row r="2120" spans="1:4">
      <c r="A2120" s="158"/>
      <c r="B2120" s="159"/>
      <c r="C2120" s="160"/>
      <c r="D2120" s="159"/>
    </row>
    <row r="2121" spans="1:4">
      <c r="A2121" s="158"/>
      <c r="B2121" s="159"/>
      <c r="C2121" s="160"/>
      <c r="D2121" s="159"/>
    </row>
    <row r="2122" spans="1:4">
      <c r="A2122" s="158"/>
      <c r="B2122" s="159"/>
      <c r="C2122" s="160"/>
      <c r="D2122" s="159"/>
    </row>
    <row r="2123" spans="1:4">
      <c r="A2123" s="158"/>
      <c r="B2123" s="159"/>
      <c r="C2123" s="160"/>
      <c r="D2123" s="159"/>
    </row>
    <row r="2124" spans="1:4">
      <c r="A2124" s="158"/>
      <c r="B2124" s="159"/>
      <c r="C2124" s="160"/>
      <c r="D2124" s="159"/>
    </row>
    <row r="2125" spans="1:4">
      <c r="A2125" s="158"/>
      <c r="B2125" s="159"/>
      <c r="C2125" s="160"/>
      <c r="D2125" s="159"/>
    </row>
    <row r="2126" spans="1:4">
      <c r="A2126" s="158"/>
      <c r="B2126" s="159"/>
      <c r="C2126" s="160"/>
      <c r="D2126" s="159"/>
    </row>
    <row r="2127" spans="1:4">
      <c r="A2127" s="158"/>
      <c r="B2127" s="159"/>
      <c r="C2127" s="160"/>
      <c r="D2127" s="159"/>
    </row>
    <row r="2128" spans="1:4">
      <c r="A2128" s="158"/>
      <c r="B2128" s="159"/>
      <c r="C2128" s="160"/>
      <c r="D2128" s="159"/>
    </row>
    <row r="2129" spans="1:4">
      <c r="A2129" s="158"/>
      <c r="B2129" s="159"/>
      <c r="C2129" s="160"/>
      <c r="D2129" s="159"/>
    </row>
    <row r="2130" spans="1:4">
      <c r="A2130" s="158"/>
      <c r="B2130" s="159"/>
      <c r="C2130" s="160"/>
      <c r="D2130" s="159"/>
    </row>
    <row r="2131" spans="1:4">
      <c r="A2131" s="158"/>
      <c r="B2131" s="159"/>
      <c r="C2131" s="160"/>
      <c r="D2131" s="159"/>
    </row>
    <row r="2132" spans="1:4">
      <c r="A2132" s="158"/>
      <c r="B2132" s="159"/>
      <c r="C2132" s="160"/>
      <c r="D2132" s="159"/>
    </row>
    <row r="2133" spans="1:4">
      <c r="A2133" s="158"/>
      <c r="B2133" s="159"/>
      <c r="C2133" s="160"/>
      <c r="D2133" s="159"/>
    </row>
    <row r="2134" spans="1:4">
      <c r="A2134" s="158"/>
      <c r="B2134" s="159"/>
      <c r="C2134" s="160"/>
      <c r="D2134" s="159"/>
    </row>
    <row r="2135" spans="1:4">
      <c r="A2135" s="158"/>
      <c r="B2135" s="159"/>
      <c r="C2135" s="160"/>
      <c r="D2135" s="159"/>
    </row>
    <row r="2136" spans="1:4">
      <c r="A2136" s="158"/>
      <c r="B2136" s="159"/>
      <c r="C2136" s="160"/>
      <c r="D2136" s="159"/>
    </row>
    <row r="2137" spans="1:4">
      <c r="A2137" s="158"/>
      <c r="B2137" s="159"/>
      <c r="C2137" s="160"/>
      <c r="D2137" s="159"/>
    </row>
  </sheetData>
  <sortState xmlns:xlrd2="http://schemas.microsoft.com/office/spreadsheetml/2017/richdata2" ref="A2:D1455">
    <sortCondition ref="A2:A1455"/>
  </sortState>
  <pageMargins left="0.7" right="0.7" top="0.75" bottom="0.75" header="0.3" footer="0.3"/>
  <pageSetup scale="96" fitToHeight="0" orientation="portrait" r:id="rId1"/>
  <headerFooter scaleWithDoc="0">
    <oddHeader>&amp;A</oddHead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6992-9B20-5148-8042-BD40E4717692}">
  <sheetPr>
    <tabColor theme="2"/>
    <pageSetUpPr fitToPage="1"/>
  </sheetPr>
  <dimension ref="A1:M15502"/>
  <sheetViews>
    <sheetView showGridLines="0" zoomScale="75" workbookViewId="0">
      <pane ySplit="1" topLeftCell="A2" activePane="bottomLeft" state="frozen"/>
      <selection pane="bottomLeft" activeCell="C23" sqref="C23"/>
    </sheetView>
  </sheetViews>
  <sheetFormatPr defaultColWidth="8.5546875" defaultRowHeight="14.25"/>
  <cols>
    <col min="1" max="1" width="20.33203125" style="2" customWidth="1"/>
    <col min="2" max="2" width="7.5546875" style="2" customWidth="1"/>
    <col min="3" max="3" width="12.5546875" style="85" customWidth="1"/>
    <col min="4" max="4" width="30.109375" style="2" customWidth="1"/>
    <col min="5" max="5" width="15.6640625" style="85" customWidth="1"/>
    <col min="6" max="16384" width="8.5546875" style="2"/>
  </cols>
  <sheetData>
    <row r="1" spans="1:13" s="34" customFormat="1" ht="25.35" customHeight="1">
      <c r="A1" s="25" t="s">
        <v>59</v>
      </c>
      <c r="B1" s="121" t="s">
        <v>9</v>
      </c>
      <c r="C1" s="122" t="s">
        <v>8</v>
      </c>
      <c r="D1" s="121" t="s">
        <v>60</v>
      </c>
      <c r="E1" s="122" t="s">
        <v>78</v>
      </c>
      <c r="F1" s="2"/>
      <c r="G1" s="2"/>
      <c r="H1" s="2"/>
      <c r="I1" s="2"/>
      <c r="J1" s="2"/>
      <c r="K1" s="2"/>
      <c r="L1" s="2"/>
      <c r="M1" s="2"/>
    </row>
    <row r="2" spans="1:13">
      <c r="A2" s="3">
        <v>100000</v>
      </c>
      <c r="B2" s="3" t="s">
        <v>10</v>
      </c>
      <c r="C2" s="85">
        <v>4.4740000000000002E-2</v>
      </c>
      <c r="D2" s="86">
        <v>16559</v>
      </c>
      <c r="E2" s="85">
        <f>C2 * D2</f>
        <v>740.84966000000009</v>
      </c>
    </row>
    <row r="3" spans="1:13">
      <c r="A3" s="3">
        <v>100001</v>
      </c>
      <c r="B3" s="3" t="s">
        <v>10</v>
      </c>
      <c r="C3" s="85">
        <v>5.5009999999999996E-2</v>
      </c>
      <c r="D3" s="86">
        <v>199646</v>
      </c>
      <c r="E3" s="85">
        <f t="shared" ref="E3:E66" si="0">C3 * D3</f>
        <v>10982.526459999999</v>
      </c>
    </row>
    <row r="4" spans="1:13">
      <c r="A4" s="3">
        <v>100002</v>
      </c>
      <c r="B4" s="3" t="s">
        <v>10</v>
      </c>
      <c r="C4" s="85">
        <v>7.3599999999999999E-2</v>
      </c>
      <c r="D4" s="86">
        <v>142995</v>
      </c>
      <c r="E4" s="85">
        <f t="shared" si="0"/>
        <v>10524.432000000001</v>
      </c>
    </row>
    <row r="5" spans="1:13">
      <c r="A5" s="3">
        <v>100003</v>
      </c>
      <c r="B5" s="3" t="s">
        <v>10</v>
      </c>
      <c r="C5" s="85">
        <v>9.2069999999999999E-2</v>
      </c>
      <c r="D5" s="86">
        <v>151069</v>
      </c>
      <c r="E5" s="85">
        <f t="shared" si="0"/>
        <v>13908.92283</v>
      </c>
    </row>
    <row r="6" spans="1:13">
      <c r="A6" s="3">
        <v>100004</v>
      </c>
      <c r="B6" s="3" t="s">
        <v>10</v>
      </c>
      <c r="C6" s="85">
        <v>0.33612000000000003</v>
      </c>
      <c r="D6" s="86">
        <v>6243</v>
      </c>
      <c r="E6" s="85">
        <f t="shared" si="0"/>
        <v>2098.39716</v>
      </c>
    </row>
    <row r="7" spans="1:13">
      <c r="A7" s="3">
        <v>100005</v>
      </c>
      <c r="B7" s="3" t="s">
        <v>10</v>
      </c>
      <c r="C7" s="85">
        <v>4.8159999999999994E-2</v>
      </c>
      <c r="D7" s="86">
        <v>5400</v>
      </c>
      <c r="E7" s="85">
        <f t="shared" si="0"/>
        <v>260.06399999999996</v>
      </c>
    </row>
    <row r="8" spans="1:13">
      <c r="A8" s="3">
        <v>100006</v>
      </c>
      <c r="B8" s="3" t="s">
        <v>10</v>
      </c>
      <c r="C8" s="85">
        <v>4.8680000000000001E-2</v>
      </c>
      <c r="D8" s="86">
        <v>17036</v>
      </c>
      <c r="E8" s="85">
        <f t="shared" si="0"/>
        <v>829.31248000000005</v>
      </c>
    </row>
    <row r="9" spans="1:13">
      <c r="A9" s="3">
        <v>100007</v>
      </c>
      <c r="B9" s="3" t="s">
        <v>10</v>
      </c>
      <c r="C9" s="85">
        <v>9.2069999999999999E-2</v>
      </c>
      <c r="D9" s="86">
        <v>395200</v>
      </c>
      <c r="E9" s="85">
        <f t="shared" si="0"/>
        <v>36386.063999999998</v>
      </c>
    </row>
    <row r="10" spans="1:13">
      <c r="A10" s="3">
        <v>100008</v>
      </c>
      <c r="B10" s="3" t="s">
        <v>10</v>
      </c>
      <c r="C10" s="85">
        <v>7.0110000000000006E-2</v>
      </c>
      <c r="D10" s="86">
        <v>49586</v>
      </c>
      <c r="E10" s="85">
        <f t="shared" si="0"/>
        <v>3476.4744600000004</v>
      </c>
    </row>
    <row r="11" spans="1:13">
      <c r="A11" s="3">
        <v>100009</v>
      </c>
      <c r="B11" s="3" t="s">
        <v>10</v>
      </c>
      <c r="C11" s="85">
        <v>3.5299999999999998E-2</v>
      </c>
      <c r="D11" s="86">
        <v>6243</v>
      </c>
      <c r="E11" s="85">
        <f t="shared" si="0"/>
        <v>220.37789999999998</v>
      </c>
    </row>
    <row r="12" spans="1:13">
      <c r="A12" s="3">
        <v>100011</v>
      </c>
      <c r="B12" s="3" t="s">
        <v>10</v>
      </c>
      <c r="C12" s="85">
        <v>3.1800000000000002E-2</v>
      </c>
      <c r="D12" s="86">
        <v>6243</v>
      </c>
      <c r="E12" s="85">
        <f t="shared" si="0"/>
        <v>198.5274</v>
      </c>
    </row>
    <row r="13" spans="1:13">
      <c r="A13" s="3">
        <v>100012</v>
      </c>
      <c r="B13" s="3" t="s">
        <v>10</v>
      </c>
      <c r="C13" s="85">
        <v>3.1969999999999998E-2</v>
      </c>
      <c r="D13" s="86">
        <v>6243</v>
      </c>
      <c r="E13" s="85">
        <f t="shared" si="0"/>
        <v>199.58870999999999</v>
      </c>
    </row>
    <row r="14" spans="1:13">
      <c r="A14" s="3">
        <v>100013</v>
      </c>
      <c r="B14" s="3" t="s">
        <v>10</v>
      </c>
      <c r="C14" s="85">
        <v>9.468E-2</v>
      </c>
      <c r="D14" s="86">
        <v>6243</v>
      </c>
      <c r="E14" s="85">
        <f t="shared" si="0"/>
        <v>591.08723999999995</v>
      </c>
    </row>
    <row r="15" spans="1:13">
      <c r="A15" s="3">
        <v>100014</v>
      </c>
      <c r="B15" s="3" t="s">
        <v>10</v>
      </c>
      <c r="C15" s="85">
        <v>9.9269999999999997E-2</v>
      </c>
      <c r="D15" s="86">
        <v>233588</v>
      </c>
      <c r="E15" s="85">
        <f t="shared" si="0"/>
        <v>23188.280759999998</v>
      </c>
    </row>
    <row r="16" spans="1:13">
      <c r="A16" s="3">
        <v>100015</v>
      </c>
      <c r="B16" s="3" t="s">
        <v>10</v>
      </c>
      <c r="C16" s="85">
        <v>9.5879999999999993E-2</v>
      </c>
      <c r="D16" s="86">
        <v>1532174</v>
      </c>
      <c r="E16" s="85">
        <f t="shared" si="0"/>
        <v>146904.84311999998</v>
      </c>
    </row>
    <row r="17" spans="1:5">
      <c r="A17" s="3">
        <v>100016</v>
      </c>
      <c r="B17" s="3" t="s">
        <v>10</v>
      </c>
      <c r="C17" s="85">
        <v>0.13408</v>
      </c>
      <c r="D17" s="86">
        <v>465186</v>
      </c>
      <c r="E17" s="85">
        <f t="shared" si="0"/>
        <v>62372.138879999999</v>
      </c>
    </row>
    <row r="18" spans="1:5">
      <c r="A18" s="3">
        <v>100017</v>
      </c>
      <c r="B18" s="3" t="s">
        <v>10</v>
      </c>
      <c r="C18" s="85">
        <v>8.6510000000000004E-2</v>
      </c>
      <c r="D18" s="86">
        <v>283130</v>
      </c>
      <c r="E18" s="85">
        <f t="shared" si="0"/>
        <v>24493.576300000001</v>
      </c>
    </row>
    <row r="19" spans="1:5">
      <c r="A19" s="3">
        <v>100018</v>
      </c>
      <c r="B19" s="3" t="s">
        <v>10</v>
      </c>
      <c r="C19" s="85">
        <v>7.4029999999999999E-2</v>
      </c>
      <c r="D19" s="86">
        <v>640815</v>
      </c>
      <c r="E19" s="85">
        <f t="shared" si="0"/>
        <v>47439.534449999999</v>
      </c>
    </row>
    <row r="20" spans="1:5">
      <c r="A20" s="3">
        <v>100019</v>
      </c>
      <c r="B20" s="3" t="s">
        <v>10</v>
      </c>
      <c r="C20" s="85">
        <v>0.10626000000000001</v>
      </c>
      <c r="D20" s="86">
        <v>176852</v>
      </c>
      <c r="E20" s="85">
        <f t="shared" si="0"/>
        <v>18792.293520000003</v>
      </c>
    </row>
    <row r="21" spans="1:5">
      <c r="A21" s="3">
        <v>100020</v>
      </c>
      <c r="B21" s="3" t="s">
        <v>10</v>
      </c>
      <c r="C21" s="85">
        <v>0.11547</v>
      </c>
      <c r="D21" s="86">
        <v>6243</v>
      </c>
      <c r="E21" s="85">
        <f t="shared" si="0"/>
        <v>720.87921000000006</v>
      </c>
    </row>
    <row r="22" spans="1:5">
      <c r="A22" s="3">
        <v>100021</v>
      </c>
      <c r="B22" s="3" t="s">
        <v>10</v>
      </c>
      <c r="C22" s="85">
        <v>0.12754000000000001</v>
      </c>
      <c r="D22" s="86">
        <v>19977</v>
      </c>
      <c r="E22" s="85">
        <f t="shared" si="0"/>
        <v>2547.8665800000003</v>
      </c>
    </row>
    <row r="23" spans="1:5">
      <c r="A23" s="3">
        <v>100022</v>
      </c>
      <c r="B23" s="3" t="s">
        <v>10</v>
      </c>
      <c r="C23" s="85">
        <v>0.26150999999999996</v>
      </c>
      <c r="D23" s="86">
        <v>41238</v>
      </c>
      <c r="E23" s="85">
        <f t="shared" si="0"/>
        <v>10784.149379999999</v>
      </c>
    </row>
    <row r="24" spans="1:5">
      <c r="A24" s="3">
        <v>100023</v>
      </c>
      <c r="B24" s="3" t="s">
        <v>10</v>
      </c>
      <c r="C24" s="85">
        <v>8.3040000000000003E-2</v>
      </c>
      <c r="D24" s="86">
        <v>16857</v>
      </c>
      <c r="E24" s="85">
        <f t="shared" si="0"/>
        <v>1399.80528</v>
      </c>
    </row>
    <row r="25" spans="1:5">
      <c r="A25" s="3">
        <v>100024</v>
      </c>
      <c r="B25" s="3" t="s">
        <v>10</v>
      </c>
      <c r="C25" s="85">
        <v>3.6299999999999999E-2</v>
      </c>
      <c r="D25" s="86">
        <v>101984</v>
      </c>
      <c r="E25" s="85">
        <f t="shared" si="0"/>
        <v>3702.0191999999997</v>
      </c>
    </row>
    <row r="26" spans="1:5">
      <c r="A26" s="3">
        <v>100025</v>
      </c>
      <c r="B26" s="3" t="s">
        <v>10</v>
      </c>
      <c r="C26" s="85">
        <v>0.15831000000000001</v>
      </c>
      <c r="D26" s="86">
        <v>155707</v>
      </c>
      <c r="E26" s="85">
        <f t="shared" si="0"/>
        <v>24649.975170000002</v>
      </c>
    </row>
    <row r="27" spans="1:5">
      <c r="A27" s="3">
        <v>100026</v>
      </c>
      <c r="B27" s="3" t="s">
        <v>10</v>
      </c>
      <c r="C27" s="85">
        <v>2.4750000000000001E-2</v>
      </c>
      <c r="D27" s="86">
        <v>6243</v>
      </c>
      <c r="E27" s="85">
        <f t="shared" si="0"/>
        <v>154.51425</v>
      </c>
    </row>
    <row r="28" spans="1:5">
      <c r="A28" s="3">
        <v>100027</v>
      </c>
      <c r="B28" s="3" t="s">
        <v>10</v>
      </c>
      <c r="C28" s="85">
        <v>3.95E-2</v>
      </c>
      <c r="D28" s="86">
        <v>6243</v>
      </c>
      <c r="E28" s="85">
        <f t="shared" si="0"/>
        <v>246.5985</v>
      </c>
    </row>
    <row r="29" spans="1:5">
      <c r="A29" s="3">
        <v>100028</v>
      </c>
      <c r="B29" s="3" t="s">
        <v>10</v>
      </c>
      <c r="C29" s="85">
        <v>3.9600000000000003E-2</v>
      </c>
      <c r="D29" s="86">
        <v>6243</v>
      </c>
      <c r="E29" s="85">
        <f t="shared" si="0"/>
        <v>247.22280000000001</v>
      </c>
    </row>
    <row r="30" spans="1:5">
      <c r="A30" s="3">
        <v>100029</v>
      </c>
      <c r="B30" s="3" t="s">
        <v>10</v>
      </c>
      <c r="C30" s="85">
        <v>5.1200000000000002E-2</v>
      </c>
      <c r="D30" s="86">
        <v>6243</v>
      </c>
      <c r="E30" s="85">
        <f t="shared" si="0"/>
        <v>319.64160000000004</v>
      </c>
    </row>
    <row r="31" spans="1:5">
      <c r="A31" s="3">
        <v>100030</v>
      </c>
      <c r="B31" s="3" t="s">
        <v>10</v>
      </c>
      <c r="C31" s="85">
        <v>2.5999999999999999E-2</v>
      </c>
      <c r="D31" s="86">
        <v>6243</v>
      </c>
      <c r="E31" s="85">
        <f t="shared" si="0"/>
        <v>162.31799999999998</v>
      </c>
    </row>
    <row r="32" spans="1:5">
      <c r="A32" s="3">
        <v>100031</v>
      </c>
      <c r="B32" s="3" t="s">
        <v>10</v>
      </c>
      <c r="C32" s="85">
        <v>3.95E-2</v>
      </c>
      <c r="D32" s="86">
        <v>6243</v>
      </c>
      <c r="E32" s="85">
        <f t="shared" si="0"/>
        <v>246.5985</v>
      </c>
    </row>
    <row r="33" spans="1:5">
      <c r="A33" s="3">
        <v>100032</v>
      </c>
      <c r="B33" s="3" t="s">
        <v>10</v>
      </c>
      <c r="C33" s="85">
        <v>3.9E-2</v>
      </c>
      <c r="D33" s="86">
        <v>6243</v>
      </c>
      <c r="E33" s="85">
        <f t="shared" si="0"/>
        <v>243.477</v>
      </c>
    </row>
    <row r="34" spans="1:5">
      <c r="A34" s="3">
        <v>100033</v>
      </c>
      <c r="B34" s="3" t="s">
        <v>10</v>
      </c>
      <c r="C34" s="85">
        <v>3.95E-2</v>
      </c>
      <c r="D34" s="86">
        <v>6243</v>
      </c>
      <c r="E34" s="85">
        <f t="shared" si="0"/>
        <v>246.5985</v>
      </c>
    </row>
    <row r="35" spans="1:5">
      <c r="A35" s="3">
        <v>100034</v>
      </c>
      <c r="B35" s="3" t="s">
        <v>10</v>
      </c>
      <c r="C35" s="85">
        <v>2.8399999999999998E-2</v>
      </c>
      <c r="D35" s="86">
        <v>5532</v>
      </c>
      <c r="E35" s="85">
        <f t="shared" si="0"/>
        <v>157.1088</v>
      </c>
    </row>
    <row r="36" spans="1:5">
      <c r="A36" s="3">
        <v>100035</v>
      </c>
      <c r="B36" s="3" t="s">
        <v>10</v>
      </c>
      <c r="C36" s="85">
        <v>3.95E-2</v>
      </c>
      <c r="D36" s="86">
        <v>6243</v>
      </c>
      <c r="E36" s="85">
        <f t="shared" si="0"/>
        <v>246.5985</v>
      </c>
    </row>
    <row r="37" spans="1:5">
      <c r="A37" s="3">
        <v>100036</v>
      </c>
      <c r="B37" s="3" t="s">
        <v>10</v>
      </c>
      <c r="C37" s="85">
        <v>4.1799999999999997E-2</v>
      </c>
      <c r="D37" s="86">
        <v>6243</v>
      </c>
      <c r="E37" s="85">
        <f t="shared" si="0"/>
        <v>260.95740000000001</v>
      </c>
    </row>
    <row r="38" spans="1:5">
      <c r="A38" s="3">
        <v>100037</v>
      </c>
      <c r="B38" s="3" t="s">
        <v>10</v>
      </c>
      <c r="C38" s="85">
        <v>5.7599999999999998E-2</v>
      </c>
      <c r="D38" s="86">
        <v>6243</v>
      </c>
      <c r="E38" s="85">
        <f t="shared" si="0"/>
        <v>359.59679999999997</v>
      </c>
    </row>
    <row r="39" spans="1:5">
      <c r="A39" s="3">
        <v>100038</v>
      </c>
      <c r="B39" s="3" t="s">
        <v>10</v>
      </c>
      <c r="C39" s="85">
        <v>7.4499999999999997E-2</v>
      </c>
      <c r="D39" s="86">
        <v>6243</v>
      </c>
      <c r="E39" s="85">
        <f t="shared" si="0"/>
        <v>465.1035</v>
      </c>
    </row>
    <row r="40" spans="1:5">
      <c r="A40" s="3">
        <v>100039</v>
      </c>
      <c r="B40" s="3" t="s">
        <v>10</v>
      </c>
      <c r="C40" s="85">
        <v>0.08</v>
      </c>
      <c r="D40" s="86">
        <v>6243</v>
      </c>
      <c r="E40" s="85">
        <f t="shared" si="0"/>
        <v>499.44</v>
      </c>
    </row>
    <row r="41" spans="1:5">
      <c r="A41" s="3">
        <v>100040</v>
      </c>
      <c r="B41" s="3" t="s">
        <v>10</v>
      </c>
      <c r="C41" s="85">
        <v>8.5000000000000006E-2</v>
      </c>
      <c r="D41" s="86">
        <v>6243</v>
      </c>
      <c r="E41" s="85">
        <f t="shared" si="0"/>
        <v>530.65500000000009</v>
      </c>
    </row>
    <row r="42" spans="1:5">
      <c r="A42" s="3">
        <v>100041</v>
      </c>
      <c r="B42" s="3" t="s">
        <v>10</v>
      </c>
      <c r="C42" s="85">
        <v>9.3200000000000005E-2</v>
      </c>
      <c r="D42" s="86">
        <v>6243</v>
      </c>
      <c r="E42" s="85">
        <f t="shared" si="0"/>
        <v>581.84760000000006</v>
      </c>
    </row>
    <row r="43" spans="1:5">
      <c r="A43" s="3">
        <v>100042</v>
      </c>
      <c r="B43" s="3" t="s">
        <v>10</v>
      </c>
      <c r="C43" s="85">
        <v>0.10059999999999999</v>
      </c>
      <c r="D43" s="86">
        <v>6215</v>
      </c>
      <c r="E43" s="85">
        <f t="shared" si="0"/>
        <v>625.22899999999993</v>
      </c>
    </row>
    <row r="44" spans="1:5">
      <c r="A44" s="3">
        <v>100043</v>
      </c>
      <c r="B44" s="3" t="s">
        <v>10</v>
      </c>
      <c r="C44" s="85">
        <v>0.1115</v>
      </c>
      <c r="D44" s="86">
        <v>6243</v>
      </c>
      <c r="E44" s="85">
        <f t="shared" si="0"/>
        <v>696.09450000000004</v>
      </c>
    </row>
    <row r="45" spans="1:5">
      <c r="A45" s="3">
        <v>100044</v>
      </c>
      <c r="B45" s="3" t="s">
        <v>10</v>
      </c>
      <c r="C45" s="85">
        <v>0.12190000000000001</v>
      </c>
      <c r="D45" s="86">
        <v>6243</v>
      </c>
      <c r="E45" s="85">
        <f t="shared" si="0"/>
        <v>761.02170000000001</v>
      </c>
    </row>
    <row r="46" spans="1:5">
      <c r="A46" s="3">
        <v>100045</v>
      </c>
      <c r="B46" s="3" t="s">
        <v>10</v>
      </c>
      <c r="C46" s="85">
        <v>0.13669999999999999</v>
      </c>
      <c r="D46" s="86">
        <v>6243</v>
      </c>
      <c r="E46" s="85">
        <f t="shared" si="0"/>
        <v>853.41809999999998</v>
      </c>
    </row>
    <row r="47" spans="1:5">
      <c r="A47" s="3">
        <v>100046</v>
      </c>
      <c r="B47" s="3" t="s">
        <v>10</v>
      </c>
      <c r="C47" s="85">
        <v>0.15140000000000001</v>
      </c>
      <c r="D47" s="86">
        <v>6243</v>
      </c>
      <c r="E47" s="85">
        <f t="shared" si="0"/>
        <v>945.1902</v>
      </c>
    </row>
    <row r="48" spans="1:5">
      <c r="A48" s="3">
        <v>100047</v>
      </c>
      <c r="B48" s="3" t="s">
        <v>10</v>
      </c>
      <c r="C48" s="85">
        <v>0.27200000000000002</v>
      </c>
      <c r="D48" s="86">
        <v>6243</v>
      </c>
      <c r="E48" s="85">
        <f t="shared" si="0"/>
        <v>1698.0960000000002</v>
      </c>
    </row>
    <row r="49" spans="1:5">
      <c r="A49" s="3">
        <v>100048</v>
      </c>
      <c r="B49" s="3" t="s">
        <v>10</v>
      </c>
      <c r="C49" s="85">
        <v>0.35552999999999996</v>
      </c>
      <c r="D49" s="86">
        <v>6243</v>
      </c>
      <c r="E49" s="85">
        <f t="shared" si="0"/>
        <v>2219.5737899999999</v>
      </c>
    </row>
    <row r="50" spans="1:5">
      <c r="A50" s="3">
        <v>100051</v>
      </c>
      <c r="B50" s="3" t="s">
        <v>10</v>
      </c>
      <c r="C50" s="85">
        <v>0.37677999999999995</v>
      </c>
      <c r="D50" s="86">
        <v>3396</v>
      </c>
      <c r="E50" s="85">
        <f t="shared" si="0"/>
        <v>1279.5448799999999</v>
      </c>
    </row>
    <row r="51" spans="1:5">
      <c r="A51" s="3">
        <v>100052</v>
      </c>
      <c r="B51" s="3" t="s">
        <v>10</v>
      </c>
      <c r="C51" s="85">
        <v>0.69757000000000002</v>
      </c>
      <c r="D51" s="86">
        <v>5800</v>
      </c>
      <c r="E51" s="85">
        <f t="shared" si="0"/>
        <v>4045.9059999999999</v>
      </c>
    </row>
    <row r="52" spans="1:5">
      <c r="A52" s="3">
        <v>100053</v>
      </c>
      <c r="B52" s="3" t="s">
        <v>10</v>
      </c>
      <c r="C52" s="85">
        <v>0.61316999999999999</v>
      </c>
      <c r="D52" s="86">
        <v>6243</v>
      </c>
      <c r="E52" s="85">
        <f t="shared" si="0"/>
        <v>3828.0203099999999</v>
      </c>
    </row>
    <row r="53" spans="1:5">
      <c r="A53" s="3">
        <v>100054</v>
      </c>
      <c r="B53" s="3" t="s">
        <v>10</v>
      </c>
      <c r="C53" s="85">
        <v>0.12354000000000001</v>
      </c>
      <c r="D53" s="86">
        <v>6500</v>
      </c>
      <c r="E53" s="85">
        <f t="shared" si="0"/>
        <v>803.0100000000001</v>
      </c>
    </row>
    <row r="54" spans="1:5">
      <c r="A54" s="3">
        <v>100055</v>
      </c>
      <c r="B54" s="3" t="s">
        <v>10</v>
      </c>
      <c r="C54" s="85">
        <v>0.14161000000000001</v>
      </c>
      <c r="D54" s="86">
        <v>17735</v>
      </c>
      <c r="E54" s="85">
        <f t="shared" si="0"/>
        <v>2511.4533500000002</v>
      </c>
    </row>
    <row r="55" spans="1:5">
      <c r="A55" s="3">
        <v>100056</v>
      </c>
      <c r="B55" s="3" t="s">
        <v>10</v>
      </c>
      <c r="C55" s="85">
        <v>0.22561</v>
      </c>
      <c r="D55" s="86">
        <v>6825</v>
      </c>
      <c r="E55" s="85">
        <f t="shared" si="0"/>
        <v>1539.7882500000001</v>
      </c>
    </row>
    <row r="56" spans="1:5">
      <c r="A56" s="3">
        <v>100057</v>
      </c>
      <c r="B56" s="3" t="s">
        <v>10</v>
      </c>
      <c r="C56" s="85">
        <v>0.20848</v>
      </c>
      <c r="D56" s="86">
        <v>15276</v>
      </c>
      <c r="E56" s="85">
        <f t="shared" si="0"/>
        <v>3184.7404799999999</v>
      </c>
    </row>
    <row r="57" spans="1:5">
      <c r="A57" s="3">
        <v>100058</v>
      </c>
      <c r="B57" s="3" t="s">
        <v>10</v>
      </c>
      <c r="C57" s="85">
        <v>0.2056</v>
      </c>
      <c r="D57" s="86">
        <v>33733</v>
      </c>
      <c r="E57" s="85">
        <f t="shared" si="0"/>
        <v>6935.5048000000006</v>
      </c>
    </row>
    <row r="58" spans="1:5">
      <c r="A58" s="3">
        <v>100059</v>
      </c>
      <c r="B58" s="3" t="s">
        <v>10</v>
      </c>
      <c r="C58" s="85">
        <v>0.26155</v>
      </c>
      <c r="D58" s="86">
        <v>17246</v>
      </c>
      <c r="E58" s="85">
        <f t="shared" si="0"/>
        <v>4510.6913000000004</v>
      </c>
    </row>
    <row r="59" spans="1:5">
      <c r="A59" s="3">
        <v>100060</v>
      </c>
      <c r="B59" s="3" t="s">
        <v>10</v>
      </c>
      <c r="C59" s="85">
        <v>0.25727</v>
      </c>
      <c r="D59" s="86">
        <v>6060</v>
      </c>
      <c r="E59" s="85">
        <f t="shared" si="0"/>
        <v>1559.0562</v>
      </c>
    </row>
    <row r="60" spans="1:5">
      <c r="A60" s="3">
        <v>100061</v>
      </c>
      <c r="B60" s="3" t="s">
        <v>10</v>
      </c>
      <c r="C60" s="85">
        <v>0.36785000000000001</v>
      </c>
      <c r="D60" s="86">
        <v>4542</v>
      </c>
      <c r="E60" s="85">
        <f t="shared" si="0"/>
        <v>1670.7746999999999</v>
      </c>
    </row>
    <row r="61" spans="1:5">
      <c r="A61" s="3">
        <v>100062</v>
      </c>
      <c r="B61" s="3" t="s">
        <v>10</v>
      </c>
      <c r="C61" s="85">
        <v>0.28470000000000001</v>
      </c>
      <c r="D61" s="86">
        <v>6243</v>
      </c>
      <c r="E61" s="85">
        <f t="shared" si="0"/>
        <v>1777.3821</v>
      </c>
    </row>
    <row r="62" spans="1:5">
      <c r="A62" s="3">
        <v>100063</v>
      </c>
      <c r="B62" s="3" t="s">
        <v>10</v>
      </c>
      <c r="C62" s="85">
        <v>0.2984</v>
      </c>
      <c r="D62" s="86">
        <v>6243</v>
      </c>
      <c r="E62" s="85">
        <f t="shared" si="0"/>
        <v>1862.9112</v>
      </c>
    </row>
    <row r="63" spans="1:5">
      <c r="A63" s="3">
        <v>100064</v>
      </c>
      <c r="B63" s="3" t="s">
        <v>10</v>
      </c>
      <c r="C63" s="85">
        <v>0.20402000000000001</v>
      </c>
      <c r="D63" s="86">
        <v>6243</v>
      </c>
      <c r="E63" s="85">
        <f t="shared" si="0"/>
        <v>1273.69686</v>
      </c>
    </row>
    <row r="64" spans="1:5">
      <c r="A64" s="3">
        <v>100065</v>
      </c>
      <c r="B64" s="3" t="s">
        <v>10</v>
      </c>
      <c r="C64" s="85">
        <v>0.22262000000000001</v>
      </c>
      <c r="D64" s="86">
        <v>6243</v>
      </c>
      <c r="E64" s="85">
        <f t="shared" si="0"/>
        <v>1389.8166600000002</v>
      </c>
    </row>
    <row r="65" spans="1:5">
      <c r="A65" s="3">
        <v>100066</v>
      </c>
      <c r="B65" s="3" t="s">
        <v>10</v>
      </c>
      <c r="C65" s="85">
        <v>0.161</v>
      </c>
      <c r="D65" s="86">
        <v>6243</v>
      </c>
      <c r="E65" s="85">
        <f t="shared" si="0"/>
        <v>1005.123</v>
      </c>
    </row>
    <row r="66" spans="1:5">
      <c r="A66" s="3">
        <v>100067</v>
      </c>
      <c r="B66" s="3" t="s">
        <v>10</v>
      </c>
      <c r="C66" s="85">
        <v>0.35033999999999998</v>
      </c>
      <c r="D66" s="86">
        <v>6243</v>
      </c>
      <c r="E66" s="85">
        <f t="shared" si="0"/>
        <v>2187.1726199999998</v>
      </c>
    </row>
    <row r="67" spans="1:5">
      <c r="A67" s="3">
        <v>100068</v>
      </c>
      <c r="B67" s="3" t="s">
        <v>10</v>
      </c>
      <c r="C67" s="85">
        <v>8.48E-2</v>
      </c>
      <c r="D67" s="86">
        <v>7829</v>
      </c>
      <c r="E67" s="85">
        <f t="shared" ref="E67:E130" si="1">C67 * D67</f>
        <v>663.89919999999995</v>
      </c>
    </row>
    <row r="68" spans="1:5">
      <c r="A68" s="3">
        <v>100069</v>
      </c>
      <c r="B68" s="3" t="s">
        <v>10</v>
      </c>
      <c r="C68" s="85">
        <v>0.1045</v>
      </c>
      <c r="D68" s="86">
        <v>6243</v>
      </c>
      <c r="E68" s="85">
        <f t="shared" si="1"/>
        <v>652.39350000000002</v>
      </c>
    </row>
    <row r="69" spans="1:5">
      <c r="A69" s="3">
        <v>100070</v>
      </c>
      <c r="B69" s="3" t="s">
        <v>10</v>
      </c>
      <c r="C69" s="85">
        <v>0.12132999999999999</v>
      </c>
      <c r="D69" s="86">
        <v>6243</v>
      </c>
      <c r="E69" s="85">
        <f t="shared" si="1"/>
        <v>757.46318999999994</v>
      </c>
    </row>
    <row r="70" spans="1:5">
      <c r="A70" s="3">
        <v>100071</v>
      </c>
      <c r="B70" s="3" t="s">
        <v>10</v>
      </c>
      <c r="C70" s="85">
        <v>0.15805000000000002</v>
      </c>
      <c r="D70" s="86">
        <v>6243</v>
      </c>
      <c r="E70" s="85">
        <f t="shared" si="1"/>
        <v>986.70615000000009</v>
      </c>
    </row>
    <row r="71" spans="1:5">
      <c r="A71" s="3">
        <v>100072</v>
      </c>
      <c r="B71" s="3" t="s">
        <v>10</v>
      </c>
      <c r="C71" s="85">
        <v>0.17069999999999999</v>
      </c>
      <c r="D71" s="86">
        <v>6243</v>
      </c>
      <c r="E71" s="85">
        <f t="shared" si="1"/>
        <v>1065.6801</v>
      </c>
    </row>
    <row r="72" spans="1:5">
      <c r="A72" s="3">
        <v>100073</v>
      </c>
      <c r="B72" s="3" t="s">
        <v>10</v>
      </c>
      <c r="C72" s="85">
        <v>0.19893</v>
      </c>
      <c r="D72" s="86">
        <v>6243</v>
      </c>
      <c r="E72" s="85">
        <f t="shared" si="1"/>
        <v>1241.9199899999999</v>
      </c>
    </row>
    <row r="73" spans="1:5">
      <c r="A73" s="3">
        <v>100074</v>
      </c>
      <c r="B73" s="3" t="s">
        <v>10</v>
      </c>
      <c r="C73" s="85">
        <v>0.23793</v>
      </c>
      <c r="D73" s="86">
        <v>6243</v>
      </c>
      <c r="E73" s="85">
        <f t="shared" si="1"/>
        <v>1485.39699</v>
      </c>
    </row>
    <row r="74" spans="1:5">
      <c r="A74" s="3">
        <v>100075</v>
      </c>
      <c r="B74" s="3" t="s">
        <v>10</v>
      </c>
      <c r="C74" s="85">
        <v>0.22955</v>
      </c>
      <c r="D74" s="86">
        <v>6243</v>
      </c>
      <c r="E74" s="85">
        <f t="shared" si="1"/>
        <v>1433.0806500000001</v>
      </c>
    </row>
    <row r="75" spans="1:5">
      <c r="A75" s="3">
        <v>100076</v>
      </c>
      <c r="B75" s="3" t="s">
        <v>10</v>
      </c>
      <c r="C75" s="85">
        <v>3.7499999999999999E-3</v>
      </c>
      <c r="D75" s="86">
        <v>6243</v>
      </c>
      <c r="E75" s="85">
        <f t="shared" si="1"/>
        <v>23.411249999999999</v>
      </c>
    </row>
    <row r="76" spans="1:5">
      <c r="A76" s="3">
        <v>100077</v>
      </c>
      <c r="B76" s="3" t="s">
        <v>10</v>
      </c>
      <c r="C76" s="85">
        <v>3.7200000000000002E-3</v>
      </c>
      <c r="D76" s="86">
        <v>6243</v>
      </c>
      <c r="E76" s="85">
        <f t="shared" si="1"/>
        <v>23.223960000000002</v>
      </c>
    </row>
    <row r="77" spans="1:5">
      <c r="A77" s="3">
        <v>100078</v>
      </c>
      <c r="B77" s="3" t="s">
        <v>10</v>
      </c>
      <c r="C77" s="85">
        <v>3.9900000000000005E-3</v>
      </c>
      <c r="D77" s="86">
        <v>6243</v>
      </c>
      <c r="E77" s="85">
        <f t="shared" si="1"/>
        <v>24.909570000000002</v>
      </c>
    </row>
    <row r="78" spans="1:5">
      <c r="A78" s="3">
        <v>100079</v>
      </c>
      <c r="B78" s="3" t="s">
        <v>10</v>
      </c>
      <c r="C78" s="85">
        <v>3.3300000000000001E-3</v>
      </c>
      <c r="D78" s="86">
        <v>6243</v>
      </c>
      <c r="E78" s="85">
        <f t="shared" si="1"/>
        <v>20.789190000000001</v>
      </c>
    </row>
    <row r="79" spans="1:5">
      <c r="A79" s="3">
        <v>100080</v>
      </c>
      <c r="B79" s="3" t="s">
        <v>10</v>
      </c>
      <c r="C79" s="85">
        <v>5.0199999999999993E-3</v>
      </c>
      <c r="D79" s="86">
        <v>6243</v>
      </c>
      <c r="E79" s="85">
        <f t="shared" si="1"/>
        <v>31.339859999999994</v>
      </c>
    </row>
    <row r="80" spans="1:5">
      <c r="A80" s="3">
        <v>100081</v>
      </c>
      <c r="B80" s="3" t="s">
        <v>10</v>
      </c>
      <c r="C80" s="85">
        <v>9.5899999999999996E-3</v>
      </c>
      <c r="D80" s="86">
        <v>6243</v>
      </c>
      <c r="E80" s="85">
        <f t="shared" si="1"/>
        <v>59.870369999999994</v>
      </c>
    </row>
    <row r="81" spans="1:5">
      <c r="A81" s="3">
        <v>100082</v>
      </c>
      <c r="B81" s="3" t="s">
        <v>10</v>
      </c>
      <c r="C81" s="85">
        <v>55.42</v>
      </c>
      <c r="D81" s="86">
        <v>6243</v>
      </c>
      <c r="E81" s="85">
        <f t="shared" si="1"/>
        <v>345987.06</v>
      </c>
    </row>
    <row r="82" spans="1:5">
      <c r="A82" s="3">
        <v>100083</v>
      </c>
      <c r="B82" s="3" t="s">
        <v>10</v>
      </c>
      <c r="C82" s="85">
        <v>61.37</v>
      </c>
      <c r="D82" s="86">
        <v>6243</v>
      </c>
      <c r="E82" s="85">
        <f t="shared" si="1"/>
        <v>383132.91</v>
      </c>
    </row>
    <row r="83" spans="1:5">
      <c r="A83" s="3">
        <v>100084</v>
      </c>
      <c r="B83" s="3" t="s">
        <v>10</v>
      </c>
      <c r="C83" s="85">
        <v>58.12</v>
      </c>
      <c r="D83" s="86">
        <v>6243</v>
      </c>
      <c r="E83" s="85">
        <f t="shared" si="1"/>
        <v>362843.16</v>
      </c>
    </row>
    <row r="84" spans="1:5">
      <c r="A84" s="3">
        <v>100085</v>
      </c>
      <c r="B84" s="3" t="s">
        <v>10</v>
      </c>
      <c r="C84" s="85">
        <v>34.5</v>
      </c>
      <c r="D84" s="86">
        <v>6243</v>
      </c>
      <c r="E84" s="85">
        <f t="shared" si="1"/>
        <v>215383.5</v>
      </c>
    </row>
    <row r="85" spans="1:5">
      <c r="A85" s="3">
        <v>100086</v>
      </c>
      <c r="B85" s="3" t="s">
        <v>10</v>
      </c>
      <c r="C85" s="85">
        <v>1.12E-2</v>
      </c>
      <c r="D85" s="86">
        <v>6243</v>
      </c>
      <c r="E85" s="85">
        <f t="shared" si="1"/>
        <v>69.921599999999998</v>
      </c>
    </row>
    <row r="86" spans="1:5">
      <c r="A86" s="3">
        <v>100087</v>
      </c>
      <c r="B86" s="3" t="s">
        <v>10</v>
      </c>
      <c r="C86" s="85">
        <v>8.8500000000000002E-3</v>
      </c>
      <c r="D86" s="86">
        <v>6243</v>
      </c>
      <c r="E86" s="85">
        <f t="shared" si="1"/>
        <v>55.250550000000004</v>
      </c>
    </row>
    <row r="87" spans="1:5">
      <c r="A87" s="3">
        <v>100088</v>
      </c>
      <c r="B87" s="3" t="s">
        <v>10</v>
      </c>
      <c r="C87" s="85">
        <v>1.704E-2</v>
      </c>
      <c r="D87" s="86">
        <v>6243</v>
      </c>
      <c r="E87" s="85">
        <f t="shared" si="1"/>
        <v>106.38072</v>
      </c>
    </row>
    <row r="88" spans="1:5">
      <c r="A88" s="3">
        <v>100089</v>
      </c>
      <c r="B88" s="3" t="s">
        <v>10</v>
      </c>
      <c r="C88" s="85">
        <v>3.0839999999999999E-2</v>
      </c>
      <c r="D88" s="86">
        <v>6243</v>
      </c>
      <c r="E88" s="85">
        <f t="shared" si="1"/>
        <v>192.53412</v>
      </c>
    </row>
    <row r="89" spans="1:5">
      <c r="A89" s="3">
        <v>100090</v>
      </c>
      <c r="B89" s="3" t="s">
        <v>10</v>
      </c>
      <c r="C89" s="85">
        <v>3.9600000000000003E-2</v>
      </c>
      <c r="D89" s="86">
        <v>6243</v>
      </c>
      <c r="E89" s="85">
        <f t="shared" si="1"/>
        <v>247.22280000000001</v>
      </c>
    </row>
    <row r="90" spans="1:5">
      <c r="A90" s="3">
        <v>100091</v>
      </c>
      <c r="B90" s="3" t="s">
        <v>10</v>
      </c>
      <c r="C90" s="85">
        <v>49.7</v>
      </c>
      <c r="D90" s="86">
        <v>6243</v>
      </c>
      <c r="E90" s="85">
        <f t="shared" si="1"/>
        <v>310277.10000000003</v>
      </c>
    </row>
    <row r="91" spans="1:5">
      <c r="A91" s="3">
        <v>100092</v>
      </c>
      <c r="B91" s="3" t="s">
        <v>10</v>
      </c>
      <c r="C91" s="85">
        <v>85.41</v>
      </c>
      <c r="D91" s="86">
        <v>6243</v>
      </c>
      <c r="E91" s="85">
        <f t="shared" si="1"/>
        <v>533214.63</v>
      </c>
    </row>
    <row r="92" spans="1:5">
      <c r="A92" s="3">
        <v>100093</v>
      </c>
      <c r="B92" s="3" t="s">
        <v>10</v>
      </c>
      <c r="C92" s="85">
        <v>106.72</v>
      </c>
      <c r="D92" s="86">
        <v>6243</v>
      </c>
      <c r="E92" s="85">
        <f t="shared" si="1"/>
        <v>666252.96</v>
      </c>
    </row>
    <row r="93" spans="1:5">
      <c r="A93" s="3">
        <v>100094</v>
      </c>
      <c r="B93" s="3" t="s">
        <v>10</v>
      </c>
      <c r="C93" s="85">
        <v>117.44</v>
      </c>
      <c r="D93" s="86">
        <v>6243</v>
      </c>
      <c r="E93" s="85">
        <f t="shared" si="1"/>
        <v>733177.92</v>
      </c>
    </row>
    <row r="94" spans="1:5">
      <c r="A94" s="3">
        <v>100095</v>
      </c>
      <c r="B94" s="3" t="s">
        <v>10</v>
      </c>
      <c r="C94" s="85">
        <v>128.12</v>
      </c>
      <c r="D94" s="86">
        <v>6243</v>
      </c>
      <c r="E94" s="85">
        <f t="shared" si="1"/>
        <v>799853.16</v>
      </c>
    </row>
    <row r="95" spans="1:5">
      <c r="A95" s="3">
        <v>100096</v>
      </c>
      <c r="B95" s="3" t="s">
        <v>10</v>
      </c>
      <c r="C95" s="85">
        <v>170.83</v>
      </c>
      <c r="D95" s="86">
        <v>6243</v>
      </c>
      <c r="E95" s="85">
        <f t="shared" si="1"/>
        <v>1066491.6900000002</v>
      </c>
    </row>
    <row r="96" spans="1:5">
      <c r="A96" s="3">
        <v>100097</v>
      </c>
      <c r="B96" s="3" t="s">
        <v>10</v>
      </c>
      <c r="C96" s="85">
        <v>256.24</v>
      </c>
      <c r="D96" s="86">
        <v>6243</v>
      </c>
      <c r="E96" s="85">
        <f t="shared" si="1"/>
        <v>1599706.32</v>
      </c>
    </row>
    <row r="97" spans="1:5">
      <c r="A97" s="3">
        <v>100098</v>
      </c>
      <c r="B97" s="3" t="s">
        <v>10</v>
      </c>
      <c r="C97" s="85">
        <v>20.21</v>
      </c>
      <c r="D97" s="86">
        <v>6243</v>
      </c>
      <c r="E97" s="85">
        <f t="shared" si="1"/>
        <v>126171.03</v>
      </c>
    </row>
    <row r="98" spans="1:5">
      <c r="A98" s="3">
        <v>100099</v>
      </c>
      <c r="B98" s="3" t="s">
        <v>10</v>
      </c>
      <c r="C98" s="85">
        <v>23.98</v>
      </c>
      <c r="D98" s="86">
        <v>6243</v>
      </c>
      <c r="E98" s="85">
        <f t="shared" si="1"/>
        <v>149707.14000000001</v>
      </c>
    </row>
    <row r="99" spans="1:5">
      <c r="A99" s="3">
        <v>100100</v>
      </c>
      <c r="B99" s="3" t="s">
        <v>10</v>
      </c>
      <c r="C99" s="85">
        <v>23.5</v>
      </c>
      <c r="D99" s="86">
        <v>6243</v>
      </c>
      <c r="E99" s="85">
        <f t="shared" si="1"/>
        <v>146710.5</v>
      </c>
    </row>
    <row r="100" spans="1:5">
      <c r="A100" s="3">
        <v>100101</v>
      </c>
      <c r="B100" s="3" t="s">
        <v>10</v>
      </c>
      <c r="C100" s="85">
        <v>28.8</v>
      </c>
      <c r="D100" s="86">
        <v>6243</v>
      </c>
      <c r="E100" s="85">
        <f t="shared" si="1"/>
        <v>179798.39999999999</v>
      </c>
    </row>
    <row r="101" spans="1:5">
      <c r="A101" s="3">
        <v>100102</v>
      </c>
      <c r="B101" s="3" t="s">
        <v>10</v>
      </c>
      <c r="C101" s="85">
        <v>1.9699999999999999E-2</v>
      </c>
      <c r="D101" s="86">
        <v>6243</v>
      </c>
      <c r="E101" s="85">
        <f t="shared" si="1"/>
        <v>122.9871</v>
      </c>
    </row>
    <row r="102" spans="1:5">
      <c r="A102" s="3">
        <v>100103</v>
      </c>
      <c r="B102" s="3" t="s">
        <v>10</v>
      </c>
      <c r="C102" s="85">
        <v>1.644E-2</v>
      </c>
      <c r="D102" s="86">
        <v>3465000</v>
      </c>
      <c r="E102" s="85">
        <f t="shared" si="1"/>
        <v>56964.6</v>
      </c>
    </row>
    <row r="103" spans="1:5">
      <c r="A103" s="3">
        <v>100115</v>
      </c>
      <c r="B103" s="3" t="s">
        <v>10</v>
      </c>
      <c r="C103" s="85">
        <v>0.33</v>
      </c>
      <c r="D103" s="86">
        <v>6243</v>
      </c>
      <c r="E103" s="85">
        <f t="shared" si="1"/>
        <v>2060.19</v>
      </c>
    </row>
    <row r="104" spans="1:5">
      <c r="A104" s="3">
        <v>100125</v>
      </c>
      <c r="B104" s="3" t="s">
        <v>10</v>
      </c>
      <c r="C104" s="85">
        <v>0.36</v>
      </c>
      <c r="D104" s="86">
        <v>6243</v>
      </c>
      <c r="E104" s="85">
        <f t="shared" si="1"/>
        <v>2247.48</v>
      </c>
    </row>
    <row r="105" spans="1:5">
      <c r="A105" s="3">
        <v>100126</v>
      </c>
      <c r="B105" s="3" t="s">
        <v>10</v>
      </c>
      <c r="C105" s="85">
        <v>0.159</v>
      </c>
      <c r="D105" s="86">
        <v>6243</v>
      </c>
      <c r="E105" s="85">
        <f t="shared" si="1"/>
        <v>992.63700000000006</v>
      </c>
    </row>
    <row r="106" spans="1:5">
      <c r="A106" s="3">
        <v>100128</v>
      </c>
      <c r="B106" s="3" t="s">
        <v>10</v>
      </c>
      <c r="C106" s="85">
        <v>0.21199999999999999</v>
      </c>
      <c r="D106" s="86">
        <v>6243</v>
      </c>
      <c r="E106" s="85">
        <f t="shared" si="1"/>
        <v>1323.5159999999998</v>
      </c>
    </row>
    <row r="107" spans="1:5">
      <c r="A107" s="3">
        <v>100181</v>
      </c>
      <c r="B107" s="3" t="s">
        <v>10</v>
      </c>
      <c r="C107" s="85">
        <v>0.05</v>
      </c>
      <c r="D107" s="86">
        <v>6243</v>
      </c>
      <c r="E107" s="85">
        <f t="shared" si="1"/>
        <v>312.15000000000003</v>
      </c>
    </row>
    <row r="108" spans="1:5">
      <c r="A108" s="3">
        <v>100182</v>
      </c>
      <c r="B108" s="3" t="s">
        <v>10</v>
      </c>
      <c r="C108" s="85">
        <v>0.37</v>
      </c>
      <c r="D108" s="86">
        <v>6243</v>
      </c>
      <c r="E108" s="85">
        <f t="shared" si="1"/>
        <v>2309.91</v>
      </c>
    </row>
    <row r="109" spans="1:5">
      <c r="A109" s="3">
        <v>100183</v>
      </c>
      <c r="B109" s="3" t="s">
        <v>10</v>
      </c>
      <c r="C109" s="85">
        <v>0.39700000000000002</v>
      </c>
      <c r="D109" s="86">
        <v>6243</v>
      </c>
      <c r="E109" s="85">
        <f t="shared" si="1"/>
        <v>2478.471</v>
      </c>
    </row>
    <row r="110" spans="1:5">
      <c r="A110" s="3">
        <v>100184</v>
      </c>
      <c r="B110" s="3" t="s">
        <v>10</v>
      </c>
      <c r="C110" s="85">
        <v>2.086E-2</v>
      </c>
      <c r="D110" s="86">
        <v>6243</v>
      </c>
      <c r="E110" s="85">
        <f t="shared" si="1"/>
        <v>130.22898000000001</v>
      </c>
    </row>
    <row r="111" spans="1:5">
      <c r="A111" s="3">
        <v>100185</v>
      </c>
      <c r="B111" s="3" t="s">
        <v>10</v>
      </c>
      <c r="C111" s="85">
        <v>0.01</v>
      </c>
      <c r="D111" s="86">
        <v>6243</v>
      </c>
      <c r="E111" s="85">
        <f t="shared" si="1"/>
        <v>62.43</v>
      </c>
    </row>
    <row r="112" spans="1:5">
      <c r="A112" s="3">
        <v>100187</v>
      </c>
      <c r="B112" s="3" t="s">
        <v>10</v>
      </c>
      <c r="C112" s="85">
        <v>0.50600000000000001</v>
      </c>
      <c r="D112" s="86">
        <v>6243</v>
      </c>
      <c r="E112" s="85">
        <f t="shared" si="1"/>
        <v>3158.9580000000001</v>
      </c>
    </row>
    <row r="113" spans="1:5">
      <c r="A113" s="3">
        <v>100188</v>
      </c>
      <c r="B113" s="3" t="s">
        <v>10</v>
      </c>
      <c r="C113" s="85">
        <v>0.184</v>
      </c>
      <c r="D113" s="86">
        <v>6243</v>
      </c>
      <c r="E113" s="85">
        <f t="shared" si="1"/>
        <v>1148.712</v>
      </c>
    </row>
    <row r="114" spans="1:5">
      <c r="A114" s="3">
        <v>100189</v>
      </c>
      <c r="B114" s="3" t="s">
        <v>10</v>
      </c>
      <c r="C114" s="85">
        <v>0.36464999999999997</v>
      </c>
      <c r="D114" s="86">
        <v>6243</v>
      </c>
      <c r="E114" s="85">
        <f t="shared" si="1"/>
        <v>2276.5099499999997</v>
      </c>
    </row>
    <row r="115" spans="1:5">
      <c r="A115" s="3">
        <v>100190</v>
      </c>
      <c r="B115" s="3" t="s">
        <v>10</v>
      </c>
      <c r="C115" s="85">
        <v>0.154</v>
      </c>
      <c r="D115" s="86">
        <v>6243</v>
      </c>
      <c r="E115" s="85">
        <f t="shared" si="1"/>
        <v>961.42200000000003</v>
      </c>
    </row>
    <row r="116" spans="1:5">
      <c r="A116" s="3">
        <v>100191</v>
      </c>
      <c r="B116" s="3" t="s">
        <v>10</v>
      </c>
      <c r="C116" s="85">
        <v>0.18</v>
      </c>
      <c r="D116" s="86">
        <v>6243</v>
      </c>
      <c r="E116" s="85">
        <f t="shared" si="1"/>
        <v>1123.74</v>
      </c>
    </row>
    <row r="117" spans="1:5">
      <c r="A117" s="3">
        <v>100195</v>
      </c>
      <c r="B117" s="3" t="s">
        <v>10</v>
      </c>
      <c r="C117" s="85">
        <v>0.501</v>
      </c>
      <c r="D117" s="86">
        <v>6243</v>
      </c>
      <c r="E117" s="85">
        <f t="shared" si="1"/>
        <v>3127.7429999999999</v>
      </c>
    </row>
    <row r="118" spans="1:5">
      <c r="A118" s="3">
        <v>100196</v>
      </c>
      <c r="B118" s="3" t="s">
        <v>10</v>
      </c>
      <c r="C118" s="85">
        <v>9.7000000000000003E-2</v>
      </c>
      <c r="D118" s="86">
        <v>6243</v>
      </c>
      <c r="E118" s="85">
        <f t="shared" si="1"/>
        <v>605.57100000000003</v>
      </c>
    </row>
    <row r="119" spans="1:5">
      <c r="A119" s="3">
        <v>100197</v>
      </c>
      <c r="B119" s="3" t="s">
        <v>10</v>
      </c>
      <c r="C119" s="85">
        <v>0.23549999999999999</v>
      </c>
      <c r="D119" s="86">
        <v>6243</v>
      </c>
      <c r="E119" s="85">
        <f t="shared" si="1"/>
        <v>1470.2265</v>
      </c>
    </row>
    <row r="120" spans="1:5">
      <c r="A120" s="3">
        <v>100198</v>
      </c>
      <c r="B120" s="3" t="s">
        <v>10</v>
      </c>
      <c r="C120" s="85">
        <v>0.01</v>
      </c>
      <c r="D120" s="86">
        <v>6243</v>
      </c>
      <c r="E120" s="85">
        <f t="shared" si="1"/>
        <v>62.43</v>
      </c>
    </row>
    <row r="121" spans="1:5">
      <c r="A121" s="3">
        <v>100199</v>
      </c>
      <c r="B121" s="3" t="s">
        <v>10</v>
      </c>
      <c r="C121" s="85">
        <v>0.10751000000000001</v>
      </c>
      <c r="D121" s="86">
        <v>6243</v>
      </c>
      <c r="E121" s="85">
        <f t="shared" si="1"/>
        <v>671.18493000000001</v>
      </c>
    </row>
    <row r="122" spans="1:5">
      <c r="A122" s="3">
        <v>100200</v>
      </c>
      <c r="B122" s="3" t="s">
        <v>10</v>
      </c>
      <c r="C122" s="85">
        <v>3.9619999999999995E-2</v>
      </c>
      <c r="D122" s="86">
        <v>6243</v>
      </c>
      <c r="E122" s="85">
        <f t="shared" si="1"/>
        <v>247.34765999999996</v>
      </c>
    </row>
    <row r="123" spans="1:5">
      <c r="A123" s="3">
        <v>100201</v>
      </c>
      <c r="B123" s="3" t="s">
        <v>10</v>
      </c>
      <c r="C123" s="85">
        <v>3.9619999999999995E-2</v>
      </c>
      <c r="D123" s="86">
        <v>6243</v>
      </c>
      <c r="E123" s="85">
        <f t="shared" si="1"/>
        <v>247.34765999999996</v>
      </c>
    </row>
    <row r="124" spans="1:5">
      <c r="A124" s="3">
        <v>100202</v>
      </c>
      <c r="B124" s="3" t="s">
        <v>10</v>
      </c>
      <c r="C124" s="85">
        <v>7.9239999999999991E-2</v>
      </c>
      <c r="D124" s="86">
        <v>6243</v>
      </c>
      <c r="E124" s="85">
        <f t="shared" si="1"/>
        <v>494.69531999999992</v>
      </c>
    </row>
    <row r="125" spans="1:5">
      <c r="A125" s="3">
        <v>100203</v>
      </c>
      <c r="B125" s="3" t="s">
        <v>10</v>
      </c>
      <c r="C125" s="85">
        <v>7.9239999999999991E-2</v>
      </c>
      <c r="D125" s="86">
        <v>6243</v>
      </c>
      <c r="E125" s="85">
        <f t="shared" si="1"/>
        <v>494.69531999999992</v>
      </c>
    </row>
    <row r="126" spans="1:5">
      <c r="A126" s="3">
        <v>100204</v>
      </c>
      <c r="B126" s="3" t="s">
        <v>10</v>
      </c>
      <c r="C126" s="85">
        <v>0.3</v>
      </c>
      <c r="D126" s="86">
        <v>6243</v>
      </c>
      <c r="E126" s="85">
        <f t="shared" si="1"/>
        <v>1872.8999999999999</v>
      </c>
    </row>
    <row r="127" spans="1:5">
      <c r="A127" s="3">
        <v>100207</v>
      </c>
      <c r="B127" s="3" t="s">
        <v>10</v>
      </c>
      <c r="C127" s="85">
        <v>1.0000000000000001E-5</v>
      </c>
      <c r="D127" s="86">
        <v>6243</v>
      </c>
      <c r="E127" s="85">
        <f t="shared" si="1"/>
        <v>6.2430000000000006E-2</v>
      </c>
    </row>
    <row r="128" spans="1:5">
      <c r="A128" s="3">
        <v>100208</v>
      </c>
      <c r="B128" s="3" t="s">
        <v>10</v>
      </c>
      <c r="C128" s="85">
        <v>4.7500000000000001E-2</v>
      </c>
      <c r="D128" s="86">
        <v>6243</v>
      </c>
      <c r="E128" s="85">
        <f t="shared" si="1"/>
        <v>296.54250000000002</v>
      </c>
    </row>
    <row r="129" spans="1:5">
      <c r="A129" s="3">
        <v>100209</v>
      </c>
      <c r="B129" s="3" t="s">
        <v>10</v>
      </c>
      <c r="C129" s="85">
        <v>0.31</v>
      </c>
      <c r="D129" s="86">
        <v>6243</v>
      </c>
      <c r="E129" s="85">
        <f t="shared" si="1"/>
        <v>1935.33</v>
      </c>
    </row>
    <row r="130" spans="1:5">
      <c r="A130" s="3">
        <v>100210</v>
      </c>
      <c r="B130" s="3" t="s">
        <v>10</v>
      </c>
      <c r="C130" s="85">
        <v>1.9149999999999997E-2</v>
      </c>
      <c r="D130" s="86">
        <v>6243</v>
      </c>
      <c r="E130" s="85">
        <f t="shared" si="1"/>
        <v>119.55344999999998</v>
      </c>
    </row>
    <row r="131" spans="1:5">
      <c r="A131" s="3">
        <v>100211</v>
      </c>
      <c r="B131" s="3" t="s">
        <v>10</v>
      </c>
      <c r="C131" s="85">
        <v>0.01</v>
      </c>
      <c r="D131" s="86">
        <v>6243</v>
      </c>
      <c r="E131" s="85">
        <f t="shared" ref="E131:E194" si="2">C131 * D131</f>
        <v>62.43</v>
      </c>
    </row>
    <row r="132" spans="1:5">
      <c r="A132" s="3">
        <v>100212</v>
      </c>
      <c r="B132" s="3" t="s">
        <v>10</v>
      </c>
      <c r="C132" s="85">
        <v>0.41499999999999998</v>
      </c>
      <c r="D132" s="86">
        <v>6243</v>
      </c>
      <c r="E132" s="85">
        <f t="shared" si="2"/>
        <v>2590.8449999999998</v>
      </c>
    </row>
    <row r="133" spans="1:5">
      <c r="A133" s="3">
        <v>100213</v>
      </c>
      <c r="B133" s="3" t="s">
        <v>10</v>
      </c>
      <c r="C133" s="85">
        <v>1.8499999999999999E-2</v>
      </c>
      <c r="D133" s="86">
        <v>6243</v>
      </c>
      <c r="E133" s="85">
        <f t="shared" si="2"/>
        <v>115.49549999999999</v>
      </c>
    </row>
    <row r="134" spans="1:5">
      <c r="A134" s="3">
        <v>100214</v>
      </c>
      <c r="B134" s="3" t="s">
        <v>10</v>
      </c>
      <c r="C134" s="85">
        <v>1.6730000000000002E-2</v>
      </c>
      <c r="D134" s="86">
        <v>6243</v>
      </c>
      <c r="E134" s="85">
        <f t="shared" si="2"/>
        <v>104.44539000000002</v>
      </c>
    </row>
    <row r="135" spans="1:5">
      <c r="A135" s="3">
        <v>100216</v>
      </c>
      <c r="B135" s="3" t="s">
        <v>10</v>
      </c>
      <c r="C135" s="85">
        <v>0.247</v>
      </c>
      <c r="D135" s="86">
        <v>6243</v>
      </c>
      <c r="E135" s="85">
        <f t="shared" si="2"/>
        <v>1542.021</v>
      </c>
    </row>
    <row r="136" spans="1:5">
      <c r="A136" s="3">
        <v>100217</v>
      </c>
      <c r="B136" s="3" t="s">
        <v>10</v>
      </c>
      <c r="C136" s="85">
        <v>1.191E-2</v>
      </c>
      <c r="D136" s="86">
        <v>6243</v>
      </c>
      <c r="E136" s="85">
        <f t="shared" si="2"/>
        <v>74.354129999999998</v>
      </c>
    </row>
    <row r="137" spans="1:5">
      <c r="A137" s="3">
        <v>100220</v>
      </c>
      <c r="B137" s="3" t="s">
        <v>10</v>
      </c>
      <c r="C137" s="85">
        <v>0.47499999999999998</v>
      </c>
      <c r="D137" s="86">
        <v>6243</v>
      </c>
      <c r="E137" s="85">
        <f t="shared" si="2"/>
        <v>2965.4249999999997</v>
      </c>
    </row>
    <row r="138" spans="1:5">
      <c r="A138" s="3">
        <v>100221</v>
      </c>
      <c r="B138" s="3" t="s">
        <v>10</v>
      </c>
      <c r="C138" s="85">
        <v>1.2630000000000001E-2</v>
      </c>
      <c r="D138" s="86">
        <v>6243</v>
      </c>
      <c r="E138" s="85">
        <f t="shared" si="2"/>
        <v>78.849090000000004</v>
      </c>
    </row>
    <row r="139" spans="1:5">
      <c r="A139" s="3">
        <v>100222</v>
      </c>
      <c r="B139" s="3" t="s">
        <v>10</v>
      </c>
      <c r="C139" s="85">
        <v>0.01</v>
      </c>
      <c r="D139" s="86">
        <v>6243</v>
      </c>
      <c r="E139" s="85">
        <f t="shared" si="2"/>
        <v>62.43</v>
      </c>
    </row>
    <row r="140" spans="1:5">
      <c r="A140" s="3">
        <v>100223</v>
      </c>
      <c r="B140" s="3" t="s">
        <v>10</v>
      </c>
      <c r="C140" s="85">
        <v>0.215</v>
      </c>
      <c r="D140" s="86">
        <v>6243</v>
      </c>
      <c r="E140" s="85">
        <f t="shared" si="2"/>
        <v>1342.2449999999999</v>
      </c>
    </row>
    <row r="141" spans="1:5">
      <c r="A141" s="3">
        <v>100224</v>
      </c>
      <c r="B141" s="3" t="s">
        <v>10</v>
      </c>
      <c r="C141" s="85">
        <v>0.215</v>
      </c>
      <c r="D141" s="86">
        <v>6243</v>
      </c>
      <c r="E141" s="85">
        <f t="shared" si="2"/>
        <v>1342.2449999999999</v>
      </c>
    </row>
    <row r="142" spans="1:5">
      <c r="A142" s="3">
        <v>100225</v>
      </c>
      <c r="B142" s="3" t="s">
        <v>10</v>
      </c>
      <c r="C142" s="85">
        <v>0.18</v>
      </c>
      <c r="D142" s="86">
        <v>6243</v>
      </c>
      <c r="E142" s="85">
        <f t="shared" si="2"/>
        <v>1123.74</v>
      </c>
    </row>
    <row r="143" spans="1:5">
      <c r="A143" s="3">
        <v>100226</v>
      </c>
      <c r="B143" s="3" t="s">
        <v>10</v>
      </c>
      <c r="C143" s="85">
        <v>0.107</v>
      </c>
      <c r="D143" s="86">
        <v>6243</v>
      </c>
      <c r="E143" s="85">
        <f t="shared" si="2"/>
        <v>668.00099999999998</v>
      </c>
    </row>
    <row r="144" spans="1:5">
      <c r="A144" s="3">
        <v>100227</v>
      </c>
      <c r="B144" s="3" t="s">
        <v>10</v>
      </c>
      <c r="C144" s="85">
        <v>0.33</v>
      </c>
      <c r="D144" s="86">
        <v>6243</v>
      </c>
      <c r="E144" s="85">
        <f t="shared" si="2"/>
        <v>2060.19</v>
      </c>
    </row>
    <row r="145" spans="1:5">
      <c r="A145" s="3">
        <v>100228</v>
      </c>
      <c r="B145" s="3" t="s">
        <v>10</v>
      </c>
      <c r="C145" s="85">
        <v>1.9399999999999997E-2</v>
      </c>
      <c r="D145" s="86">
        <v>6243</v>
      </c>
      <c r="E145" s="85">
        <f t="shared" si="2"/>
        <v>121.11419999999998</v>
      </c>
    </row>
    <row r="146" spans="1:5">
      <c r="A146" s="3">
        <v>100229</v>
      </c>
      <c r="B146" s="3" t="s">
        <v>10</v>
      </c>
      <c r="C146" s="85">
        <v>0.01</v>
      </c>
      <c r="D146" s="86">
        <v>6243</v>
      </c>
      <c r="E146" s="85">
        <f t="shared" si="2"/>
        <v>62.43</v>
      </c>
    </row>
    <row r="147" spans="1:5">
      <c r="A147" s="3">
        <v>100231</v>
      </c>
      <c r="B147" s="3" t="s">
        <v>10</v>
      </c>
      <c r="C147" s="85">
        <v>0.38</v>
      </c>
      <c r="D147" s="86">
        <v>6243</v>
      </c>
      <c r="E147" s="85">
        <f t="shared" si="2"/>
        <v>2372.34</v>
      </c>
    </row>
    <row r="148" spans="1:5">
      <c r="A148" s="3">
        <v>100233</v>
      </c>
      <c r="B148" s="3" t="s">
        <v>10</v>
      </c>
      <c r="C148" s="85">
        <v>15</v>
      </c>
      <c r="D148" s="86">
        <v>6243</v>
      </c>
      <c r="E148" s="85">
        <f t="shared" si="2"/>
        <v>93645</v>
      </c>
    </row>
    <row r="149" spans="1:5">
      <c r="A149" s="3">
        <v>100234</v>
      </c>
      <c r="B149" s="3" t="s">
        <v>10</v>
      </c>
      <c r="C149" s="85">
        <v>0.29499999999999998</v>
      </c>
      <c r="D149" s="86">
        <v>6243</v>
      </c>
      <c r="E149" s="85">
        <f t="shared" si="2"/>
        <v>1841.6849999999999</v>
      </c>
    </row>
    <row r="150" spans="1:5">
      <c r="A150" s="3">
        <v>100235</v>
      </c>
      <c r="B150" s="3" t="s">
        <v>10</v>
      </c>
      <c r="C150" s="85">
        <v>1.84E-2</v>
      </c>
      <c r="D150" s="86">
        <v>6243</v>
      </c>
      <c r="E150" s="85">
        <f t="shared" si="2"/>
        <v>114.8712</v>
      </c>
    </row>
    <row r="151" spans="1:5">
      <c r="A151" s="3">
        <v>100236</v>
      </c>
      <c r="B151" s="3" t="s">
        <v>10</v>
      </c>
      <c r="C151" s="85">
        <v>0.59499999999999997</v>
      </c>
      <c r="D151" s="86">
        <v>6243</v>
      </c>
      <c r="E151" s="85">
        <f t="shared" si="2"/>
        <v>3714.585</v>
      </c>
    </row>
    <row r="152" spans="1:5">
      <c r="A152" s="3">
        <v>100237</v>
      </c>
      <c r="B152" s="3" t="s">
        <v>10</v>
      </c>
      <c r="C152" s="85">
        <v>0.14515</v>
      </c>
      <c r="D152" s="86">
        <v>6243</v>
      </c>
      <c r="E152" s="85">
        <f t="shared" si="2"/>
        <v>906.17145000000005</v>
      </c>
    </row>
    <row r="153" spans="1:5">
      <c r="A153" s="3">
        <v>100238</v>
      </c>
      <c r="B153" s="3" t="s">
        <v>10</v>
      </c>
      <c r="C153" s="85">
        <v>9.5000000000000001E-2</v>
      </c>
      <c r="D153" s="86">
        <v>8356</v>
      </c>
      <c r="E153" s="85">
        <f t="shared" si="2"/>
        <v>793.82</v>
      </c>
    </row>
    <row r="154" spans="1:5">
      <c r="A154" s="3">
        <v>100239</v>
      </c>
      <c r="B154" s="3" t="s">
        <v>10</v>
      </c>
      <c r="C154" s="85">
        <v>0.2</v>
      </c>
      <c r="D154" s="86">
        <v>6243</v>
      </c>
      <c r="E154" s="85">
        <f t="shared" si="2"/>
        <v>1248.6000000000001</v>
      </c>
    </row>
    <row r="155" spans="1:5">
      <c r="A155" s="3">
        <v>100240</v>
      </c>
      <c r="B155" s="3" t="s">
        <v>10</v>
      </c>
      <c r="C155" s="85">
        <v>1.273E-2</v>
      </c>
      <c r="D155" s="86">
        <v>6243</v>
      </c>
      <c r="E155" s="85">
        <f t="shared" si="2"/>
        <v>79.473389999999995</v>
      </c>
    </row>
    <row r="156" spans="1:5">
      <c r="A156" s="3">
        <v>100241</v>
      </c>
      <c r="B156" s="3" t="s">
        <v>10</v>
      </c>
      <c r="C156" s="85">
        <v>0.34799999999999998</v>
      </c>
      <c r="D156" s="86">
        <v>6243</v>
      </c>
      <c r="E156" s="85">
        <f t="shared" si="2"/>
        <v>2172.5639999999999</v>
      </c>
    </row>
    <row r="157" spans="1:5">
      <c r="A157" s="3">
        <v>100242</v>
      </c>
      <c r="B157" s="3" t="s">
        <v>10</v>
      </c>
      <c r="C157" s="85">
        <v>1.3480000000000001E-2</v>
      </c>
      <c r="D157" s="86">
        <v>6243</v>
      </c>
      <c r="E157" s="85">
        <f t="shared" si="2"/>
        <v>84.155640000000005</v>
      </c>
    </row>
    <row r="158" spans="1:5">
      <c r="A158" s="3">
        <v>100243</v>
      </c>
      <c r="B158" s="3" t="s">
        <v>10</v>
      </c>
      <c r="C158" s="85">
        <v>0.32</v>
      </c>
      <c r="D158" s="86">
        <v>6243</v>
      </c>
      <c r="E158" s="85">
        <f t="shared" si="2"/>
        <v>1997.76</v>
      </c>
    </row>
    <row r="159" spans="1:5">
      <c r="A159" s="3">
        <v>100244</v>
      </c>
      <c r="B159" s="3" t="s">
        <v>10</v>
      </c>
      <c r="C159" s="85">
        <v>1.273E-2</v>
      </c>
      <c r="D159" s="86">
        <v>6243</v>
      </c>
      <c r="E159" s="85">
        <f t="shared" si="2"/>
        <v>79.473389999999995</v>
      </c>
    </row>
    <row r="160" spans="1:5">
      <c r="A160" s="3">
        <v>100245</v>
      </c>
      <c r="B160" s="3" t="s">
        <v>10</v>
      </c>
      <c r="C160" s="85">
        <v>0.1</v>
      </c>
      <c r="D160" s="86">
        <v>6243</v>
      </c>
      <c r="E160" s="85">
        <f t="shared" si="2"/>
        <v>624.30000000000007</v>
      </c>
    </row>
    <row r="161" spans="1:5">
      <c r="A161" s="3">
        <v>100246</v>
      </c>
      <c r="B161" s="3" t="s">
        <v>10</v>
      </c>
      <c r="C161" s="85">
        <v>2.0000000000000001E-4</v>
      </c>
      <c r="D161" s="86">
        <v>6243</v>
      </c>
      <c r="E161" s="85">
        <f t="shared" si="2"/>
        <v>1.2486000000000002</v>
      </c>
    </row>
    <row r="162" spans="1:5">
      <c r="A162" s="3">
        <v>100247</v>
      </c>
      <c r="B162" s="3" t="s">
        <v>10</v>
      </c>
      <c r="C162" s="85">
        <v>1.35E-2</v>
      </c>
      <c r="D162" s="86">
        <v>6243</v>
      </c>
      <c r="E162" s="85">
        <f t="shared" si="2"/>
        <v>84.280500000000004</v>
      </c>
    </row>
    <row r="163" spans="1:5">
      <c r="A163" s="3">
        <v>100248</v>
      </c>
      <c r="B163" s="3" t="s">
        <v>10</v>
      </c>
      <c r="C163" s="85">
        <v>0.32400000000000001</v>
      </c>
      <c r="D163" s="86">
        <v>6243</v>
      </c>
      <c r="E163" s="85">
        <f t="shared" si="2"/>
        <v>2022.732</v>
      </c>
    </row>
    <row r="164" spans="1:5">
      <c r="A164" s="3">
        <v>100249</v>
      </c>
      <c r="B164" s="3" t="s">
        <v>10</v>
      </c>
      <c r="C164" s="85">
        <v>0.32400000000000001</v>
      </c>
      <c r="D164" s="86">
        <v>6243</v>
      </c>
      <c r="E164" s="85">
        <f t="shared" si="2"/>
        <v>2022.732</v>
      </c>
    </row>
    <row r="165" spans="1:5">
      <c r="A165" s="3">
        <v>100251</v>
      </c>
      <c r="B165" s="3" t="s">
        <v>10</v>
      </c>
      <c r="C165" s="85">
        <v>1.3480000000000001E-2</v>
      </c>
      <c r="D165" s="86">
        <v>6243</v>
      </c>
      <c r="E165" s="85">
        <f t="shared" si="2"/>
        <v>84.155640000000005</v>
      </c>
    </row>
    <row r="166" spans="1:5">
      <c r="A166" s="3">
        <v>100253</v>
      </c>
      <c r="B166" s="3" t="s">
        <v>10</v>
      </c>
      <c r="C166" s="85">
        <v>0.25</v>
      </c>
      <c r="D166" s="86">
        <v>6243</v>
      </c>
      <c r="E166" s="85">
        <f t="shared" si="2"/>
        <v>1560.75</v>
      </c>
    </row>
    <row r="167" spans="1:5">
      <c r="A167" s="3">
        <v>100254</v>
      </c>
      <c r="B167" s="3" t="s">
        <v>10</v>
      </c>
      <c r="C167" s="85">
        <v>1.273E-2</v>
      </c>
      <c r="D167" s="86">
        <v>6243</v>
      </c>
      <c r="E167" s="85">
        <f t="shared" si="2"/>
        <v>79.473389999999995</v>
      </c>
    </row>
    <row r="168" spans="1:5">
      <c r="A168" s="3">
        <v>100255</v>
      </c>
      <c r="B168" s="3" t="s">
        <v>10</v>
      </c>
      <c r="C168" s="85">
        <v>0.52</v>
      </c>
      <c r="D168" s="86">
        <v>6243</v>
      </c>
      <c r="E168" s="85">
        <f t="shared" si="2"/>
        <v>3246.36</v>
      </c>
    </row>
    <row r="169" spans="1:5">
      <c r="A169" s="3">
        <v>100256</v>
      </c>
      <c r="B169" s="3" t="s">
        <v>10</v>
      </c>
      <c r="C169" s="85">
        <v>2.3510000000000003E-2</v>
      </c>
      <c r="D169" s="86">
        <v>6243</v>
      </c>
      <c r="E169" s="85">
        <f t="shared" si="2"/>
        <v>146.77293000000003</v>
      </c>
    </row>
    <row r="170" spans="1:5">
      <c r="A170" s="3">
        <v>100257</v>
      </c>
      <c r="B170" s="3" t="s">
        <v>10</v>
      </c>
      <c r="C170" s="85">
        <v>0.01</v>
      </c>
      <c r="D170" s="86">
        <v>6243</v>
      </c>
      <c r="E170" s="85">
        <f t="shared" si="2"/>
        <v>62.43</v>
      </c>
    </row>
    <row r="171" spans="1:5">
      <c r="A171" s="3">
        <v>100258</v>
      </c>
      <c r="B171" s="3" t="s">
        <v>10</v>
      </c>
      <c r="C171" s="85">
        <v>0.39677999999999997</v>
      </c>
      <c r="D171" s="86">
        <v>6243</v>
      </c>
      <c r="E171" s="85">
        <f t="shared" si="2"/>
        <v>2477.0975399999998</v>
      </c>
    </row>
    <row r="172" spans="1:5">
      <c r="A172" s="3">
        <v>100259</v>
      </c>
      <c r="B172" s="3" t="s">
        <v>10</v>
      </c>
      <c r="C172" s="85">
        <v>2.3510000000000003E-2</v>
      </c>
      <c r="D172" s="86">
        <v>6243</v>
      </c>
      <c r="E172" s="85">
        <f t="shared" si="2"/>
        <v>146.77293000000003</v>
      </c>
    </row>
    <row r="173" spans="1:5">
      <c r="A173" s="3">
        <v>100260</v>
      </c>
      <c r="B173" s="3" t="s">
        <v>10</v>
      </c>
      <c r="C173" s="85">
        <v>0.01</v>
      </c>
      <c r="D173" s="86">
        <v>6243</v>
      </c>
      <c r="E173" s="85">
        <f t="shared" si="2"/>
        <v>62.43</v>
      </c>
    </row>
    <row r="174" spans="1:5">
      <c r="A174" s="3">
        <v>100261</v>
      </c>
      <c r="B174" s="3" t="s">
        <v>10</v>
      </c>
      <c r="C174" s="85">
        <v>0.37178</v>
      </c>
      <c r="D174" s="86">
        <v>6243</v>
      </c>
      <c r="E174" s="85">
        <f t="shared" si="2"/>
        <v>2321.0225399999999</v>
      </c>
    </row>
    <row r="175" spans="1:5">
      <c r="A175" s="3">
        <v>100262</v>
      </c>
      <c r="B175" s="3" t="s">
        <v>10</v>
      </c>
      <c r="C175" s="85">
        <v>1.7399999999999999E-2</v>
      </c>
      <c r="D175" s="86">
        <v>6243</v>
      </c>
      <c r="E175" s="85">
        <f t="shared" si="2"/>
        <v>108.62819999999999</v>
      </c>
    </row>
    <row r="176" spans="1:5">
      <c r="A176" s="3">
        <v>100263</v>
      </c>
      <c r="B176" s="3" t="s">
        <v>10</v>
      </c>
      <c r="C176" s="85">
        <v>0.01</v>
      </c>
      <c r="D176" s="86">
        <v>6243</v>
      </c>
      <c r="E176" s="85">
        <f t="shared" si="2"/>
        <v>62.43</v>
      </c>
    </row>
    <row r="177" spans="1:5">
      <c r="A177" s="3">
        <v>100266</v>
      </c>
      <c r="B177" s="3" t="s">
        <v>10</v>
      </c>
      <c r="C177" s="85">
        <v>0.35</v>
      </c>
      <c r="D177" s="86">
        <v>6243</v>
      </c>
      <c r="E177" s="85">
        <f t="shared" si="2"/>
        <v>2185.0499999999997</v>
      </c>
    </row>
    <row r="178" spans="1:5">
      <c r="A178" s="3">
        <v>100268</v>
      </c>
      <c r="B178" s="3" t="s">
        <v>10</v>
      </c>
      <c r="C178" s="85">
        <v>1.7500000000000002E-2</v>
      </c>
      <c r="D178" s="86">
        <v>6243</v>
      </c>
      <c r="E178" s="85">
        <f t="shared" si="2"/>
        <v>109.25250000000001</v>
      </c>
    </row>
    <row r="179" spans="1:5">
      <c r="A179" s="3">
        <v>100269</v>
      </c>
      <c r="B179" s="3" t="s">
        <v>10</v>
      </c>
      <c r="C179" s="85">
        <v>0.01</v>
      </c>
      <c r="D179" s="86">
        <v>6243</v>
      </c>
      <c r="E179" s="85">
        <f t="shared" si="2"/>
        <v>62.43</v>
      </c>
    </row>
    <row r="180" spans="1:5">
      <c r="A180" s="3">
        <v>100270</v>
      </c>
      <c r="B180" s="3" t="s">
        <v>10</v>
      </c>
      <c r="C180" s="85">
        <v>0.35822000000000004</v>
      </c>
      <c r="D180" s="86">
        <v>6243</v>
      </c>
      <c r="E180" s="85">
        <f t="shared" si="2"/>
        <v>2236.3674600000004</v>
      </c>
    </row>
    <row r="181" spans="1:5">
      <c r="A181" s="3">
        <v>100271</v>
      </c>
      <c r="B181" s="3" t="s">
        <v>10</v>
      </c>
      <c r="C181" s="85">
        <v>5.3920000000000003E-2</v>
      </c>
      <c r="D181" s="86">
        <v>6243</v>
      </c>
      <c r="E181" s="85">
        <f t="shared" si="2"/>
        <v>336.62256000000002</v>
      </c>
    </row>
    <row r="182" spans="1:5">
      <c r="A182" s="3">
        <v>100272</v>
      </c>
      <c r="B182" s="3" t="s">
        <v>10</v>
      </c>
      <c r="C182" s="85">
        <v>0.1353</v>
      </c>
      <c r="D182" s="86">
        <v>6243</v>
      </c>
      <c r="E182" s="85">
        <f t="shared" si="2"/>
        <v>844.67790000000002</v>
      </c>
    </row>
    <row r="183" spans="1:5">
      <c r="A183" s="3">
        <v>100273</v>
      </c>
      <c r="B183" s="3" t="s">
        <v>10</v>
      </c>
      <c r="C183" s="85">
        <v>0.126</v>
      </c>
      <c r="D183" s="86">
        <v>6243</v>
      </c>
      <c r="E183" s="85">
        <f t="shared" si="2"/>
        <v>786.61800000000005</v>
      </c>
    </row>
    <row r="184" spans="1:5">
      <c r="A184" s="3">
        <v>100274</v>
      </c>
      <c r="B184" s="3" t="s">
        <v>10</v>
      </c>
      <c r="C184" s="85">
        <v>5.1630000000000002E-2</v>
      </c>
      <c r="D184" s="86">
        <v>6243</v>
      </c>
      <c r="E184" s="85">
        <f t="shared" si="2"/>
        <v>322.32609000000002</v>
      </c>
    </row>
    <row r="185" spans="1:5">
      <c r="A185" s="3">
        <v>100275</v>
      </c>
      <c r="B185" s="3" t="s">
        <v>10</v>
      </c>
      <c r="C185" s="85">
        <v>0.16519999999999999</v>
      </c>
      <c r="D185" s="86">
        <v>6243</v>
      </c>
      <c r="E185" s="85">
        <f t="shared" si="2"/>
        <v>1031.3435999999999</v>
      </c>
    </row>
    <row r="186" spans="1:5">
      <c r="A186" s="3">
        <v>100276</v>
      </c>
      <c r="B186" s="3" t="s">
        <v>10</v>
      </c>
      <c r="C186" s="85">
        <v>0.152</v>
      </c>
      <c r="D186" s="86">
        <v>6243</v>
      </c>
      <c r="E186" s="85">
        <f t="shared" si="2"/>
        <v>948.93599999999992</v>
      </c>
    </row>
    <row r="187" spans="1:5">
      <c r="A187" s="3">
        <v>100277</v>
      </c>
      <c r="B187" s="3" t="s">
        <v>10</v>
      </c>
      <c r="C187" s="85">
        <v>0.12734000000000001</v>
      </c>
      <c r="D187" s="86">
        <v>6243</v>
      </c>
      <c r="E187" s="85">
        <f t="shared" si="2"/>
        <v>794.98362000000009</v>
      </c>
    </row>
    <row r="188" spans="1:5">
      <c r="A188" s="3">
        <v>100279</v>
      </c>
      <c r="B188" s="3" t="s">
        <v>10</v>
      </c>
      <c r="C188" s="85">
        <v>0.19063999999999998</v>
      </c>
      <c r="D188" s="86">
        <v>52312</v>
      </c>
      <c r="E188" s="85">
        <f t="shared" si="2"/>
        <v>9972.7596799999992</v>
      </c>
    </row>
    <row r="189" spans="1:5">
      <c r="A189" s="3">
        <v>100280</v>
      </c>
      <c r="B189" s="3" t="s">
        <v>10</v>
      </c>
      <c r="C189" s="85">
        <v>0.63</v>
      </c>
      <c r="D189" s="86">
        <v>6243</v>
      </c>
      <c r="E189" s="85">
        <f t="shared" si="2"/>
        <v>3933.09</v>
      </c>
    </row>
    <row r="190" spans="1:5">
      <c r="A190" s="3">
        <v>100281</v>
      </c>
      <c r="B190" s="3" t="s">
        <v>10</v>
      </c>
      <c r="C190" s="85">
        <v>0.47549999999999998</v>
      </c>
      <c r="D190" s="86">
        <v>48879</v>
      </c>
      <c r="E190" s="85">
        <f t="shared" si="2"/>
        <v>23241.964499999998</v>
      </c>
    </row>
    <row r="191" spans="1:5">
      <c r="A191" s="3">
        <v>100282</v>
      </c>
      <c r="B191" s="3" t="s">
        <v>10</v>
      </c>
      <c r="C191" s="85">
        <v>7.8E-2</v>
      </c>
      <c r="D191" s="86">
        <v>6243</v>
      </c>
      <c r="E191" s="85">
        <f t="shared" si="2"/>
        <v>486.95400000000001</v>
      </c>
    </row>
    <row r="192" spans="1:5">
      <c r="A192" s="3">
        <v>100283</v>
      </c>
      <c r="B192" s="3" t="s">
        <v>10</v>
      </c>
      <c r="C192" s="85">
        <v>4.4499999999999998E-2</v>
      </c>
      <c r="D192" s="86">
        <v>44227</v>
      </c>
      <c r="E192" s="85">
        <f t="shared" si="2"/>
        <v>1968.1015</v>
      </c>
    </row>
    <row r="193" spans="1:5">
      <c r="A193" s="3">
        <v>100284</v>
      </c>
      <c r="B193" s="3" t="s">
        <v>10</v>
      </c>
      <c r="C193" s="85">
        <v>4.7500000000000001E-2</v>
      </c>
      <c r="D193" s="86">
        <v>6243</v>
      </c>
      <c r="E193" s="85">
        <f t="shared" si="2"/>
        <v>296.54250000000002</v>
      </c>
    </row>
    <row r="194" spans="1:5">
      <c r="A194" s="3">
        <v>100285</v>
      </c>
      <c r="B194" s="3" t="s">
        <v>10</v>
      </c>
      <c r="C194" s="85">
        <v>3.9149999999999997E-2</v>
      </c>
      <c r="D194" s="86">
        <v>6243</v>
      </c>
      <c r="E194" s="85">
        <f t="shared" si="2"/>
        <v>244.41344999999998</v>
      </c>
    </row>
    <row r="195" spans="1:5">
      <c r="A195" s="3">
        <v>100286</v>
      </c>
      <c r="B195" s="3" t="s">
        <v>10</v>
      </c>
      <c r="C195" s="85">
        <v>8.5000000000000006E-2</v>
      </c>
      <c r="D195" s="86">
        <v>6243</v>
      </c>
      <c r="E195" s="85">
        <f t="shared" ref="E195:E258" si="3">C195 * D195</f>
        <v>530.65500000000009</v>
      </c>
    </row>
    <row r="196" spans="1:5">
      <c r="A196" s="3">
        <v>100287</v>
      </c>
      <c r="B196" s="3" t="s">
        <v>10</v>
      </c>
      <c r="C196" s="85">
        <v>0.05</v>
      </c>
      <c r="D196" s="86">
        <v>6243</v>
      </c>
      <c r="E196" s="85">
        <f t="shared" si="3"/>
        <v>312.15000000000003</v>
      </c>
    </row>
    <row r="197" spans="1:5">
      <c r="A197" s="3">
        <v>100289</v>
      </c>
      <c r="B197" s="3" t="s">
        <v>10</v>
      </c>
      <c r="C197" s="85">
        <v>3.3350000000000005E-2</v>
      </c>
      <c r="D197" s="86">
        <v>6243</v>
      </c>
      <c r="E197" s="85">
        <f t="shared" si="3"/>
        <v>208.20405000000002</v>
      </c>
    </row>
    <row r="198" spans="1:5">
      <c r="A198" s="3">
        <v>100290</v>
      </c>
      <c r="B198" s="3" t="s">
        <v>10</v>
      </c>
      <c r="C198" s="85">
        <v>0.44</v>
      </c>
      <c r="D198" s="86">
        <v>6243</v>
      </c>
      <c r="E198" s="85">
        <f t="shared" si="3"/>
        <v>2746.92</v>
      </c>
    </row>
    <row r="199" spans="1:5">
      <c r="A199" s="3">
        <v>100292</v>
      </c>
      <c r="B199" s="3" t="s">
        <v>10</v>
      </c>
      <c r="C199" s="85">
        <v>0.15</v>
      </c>
      <c r="D199" s="86">
        <v>6243</v>
      </c>
      <c r="E199" s="85">
        <f t="shared" si="3"/>
        <v>936.44999999999993</v>
      </c>
    </row>
    <row r="200" spans="1:5">
      <c r="A200" s="3">
        <v>100293</v>
      </c>
      <c r="B200" s="3" t="s">
        <v>10</v>
      </c>
      <c r="C200" s="85">
        <v>8.1750000000000003E-2</v>
      </c>
      <c r="D200" s="86">
        <v>6243</v>
      </c>
      <c r="E200" s="85">
        <f t="shared" si="3"/>
        <v>510.36525</v>
      </c>
    </row>
    <row r="201" spans="1:5">
      <c r="A201" s="3">
        <v>100294</v>
      </c>
      <c r="B201" s="3" t="s">
        <v>10</v>
      </c>
      <c r="C201" s="85">
        <v>3.5630000000000002E-2</v>
      </c>
      <c r="D201" s="86">
        <v>5520</v>
      </c>
      <c r="E201" s="85">
        <f t="shared" si="3"/>
        <v>196.67760000000001</v>
      </c>
    </row>
    <row r="202" spans="1:5">
      <c r="A202" s="3">
        <v>100295</v>
      </c>
      <c r="B202" s="3" t="s">
        <v>10</v>
      </c>
      <c r="C202" s="85">
        <v>0.43366000000000005</v>
      </c>
      <c r="D202" s="86">
        <v>5976</v>
      </c>
      <c r="E202" s="85">
        <f t="shared" si="3"/>
        <v>2591.5521600000002</v>
      </c>
    </row>
    <row r="203" spans="1:5">
      <c r="A203" s="3">
        <v>100296</v>
      </c>
      <c r="B203" s="3" t="s">
        <v>10</v>
      </c>
      <c r="C203" s="85">
        <v>6.8000000000000005E-2</v>
      </c>
      <c r="D203" s="86">
        <v>8700</v>
      </c>
      <c r="E203" s="85">
        <f t="shared" si="3"/>
        <v>591.6</v>
      </c>
    </row>
    <row r="204" spans="1:5">
      <c r="A204" s="3">
        <v>100297</v>
      </c>
      <c r="B204" s="3" t="s">
        <v>10</v>
      </c>
      <c r="C204" s="85">
        <v>4.326E-2</v>
      </c>
      <c r="D204" s="86">
        <v>6243</v>
      </c>
      <c r="E204" s="85">
        <f t="shared" si="3"/>
        <v>270.07218</v>
      </c>
    </row>
    <row r="205" spans="1:5">
      <c r="A205" s="3">
        <v>100298</v>
      </c>
      <c r="B205" s="3" t="s">
        <v>10</v>
      </c>
      <c r="C205" s="85">
        <v>0.18828999999999999</v>
      </c>
      <c r="D205" s="86">
        <v>6243</v>
      </c>
      <c r="E205" s="85">
        <f t="shared" si="3"/>
        <v>1175.4944699999999</v>
      </c>
    </row>
    <row r="206" spans="1:5">
      <c r="A206" s="3">
        <v>100299</v>
      </c>
      <c r="B206" s="3" t="s">
        <v>10</v>
      </c>
      <c r="C206" s="85">
        <v>4.4999999999999997E-3</v>
      </c>
      <c r="D206" s="86">
        <v>6243</v>
      </c>
      <c r="E206" s="85">
        <f t="shared" si="3"/>
        <v>28.093499999999999</v>
      </c>
    </row>
    <row r="207" spans="1:5">
      <c r="A207" s="3">
        <v>100300</v>
      </c>
      <c r="B207" s="3" t="s">
        <v>10</v>
      </c>
      <c r="C207" s="85">
        <v>2.9649999999999999E-2</v>
      </c>
      <c r="D207" s="86">
        <v>6243</v>
      </c>
      <c r="E207" s="85">
        <f t="shared" si="3"/>
        <v>185.10495</v>
      </c>
    </row>
    <row r="208" spans="1:5">
      <c r="A208" s="3">
        <v>100301</v>
      </c>
      <c r="B208" s="3" t="s">
        <v>10</v>
      </c>
      <c r="C208" s="85">
        <v>0.9</v>
      </c>
      <c r="D208" s="86">
        <v>6243</v>
      </c>
      <c r="E208" s="85">
        <f t="shared" si="3"/>
        <v>5618.7</v>
      </c>
    </row>
    <row r="209" spans="1:5">
      <c r="A209" s="3">
        <v>100302</v>
      </c>
      <c r="B209" s="3" t="s">
        <v>10</v>
      </c>
      <c r="C209" s="85">
        <v>5.94E-3</v>
      </c>
      <c r="D209" s="86">
        <v>6243</v>
      </c>
      <c r="E209" s="85">
        <f t="shared" si="3"/>
        <v>37.083419999999997</v>
      </c>
    </row>
    <row r="210" spans="1:5">
      <c r="A210" s="3">
        <v>100303</v>
      </c>
      <c r="B210" s="3" t="s">
        <v>10</v>
      </c>
      <c r="C210" s="85">
        <v>7.798999999999999E-2</v>
      </c>
      <c r="D210" s="86">
        <v>6243</v>
      </c>
      <c r="E210" s="85">
        <f t="shared" si="3"/>
        <v>486.89156999999994</v>
      </c>
    </row>
    <row r="211" spans="1:5">
      <c r="A211" s="3">
        <v>100304</v>
      </c>
      <c r="B211" s="3" t="s">
        <v>10</v>
      </c>
      <c r="C211" s="85">
        <v>4.9950000000000001E-2</v>
      </c>
      <c r="D211" s="86">
        <v>6243</v>
      </c>
      <c r="E211" s="85">
        <f t="shared" si="3"/>
        <v>311.83785</v>
      </c>
    </row>
    <row r="212" spans="1:5">
      <c r="A212" s="3">
        <v>100305</v>
      </c>
      <c r="B212" s="3" t="s">
        <v>10</v>
      </c>
      <c r="C212" s="85">
        <v>4.4600000000000001E-2</v>
      </c>
      <c r="D212" s="86">
        <v>6243</v>
      </c>
      <c r="E212" s="85">
        <f t="shared" si="3"/>
        <v>278.43779999999998</v>
      </c>
    </row>
    <row r="213" spans="1:5">
      <c r="A213" s="3">
        <v>100306</v>
      </c>
      <c r="B213" s="3" t="s">
        <v>10</v>
      </c>
      <c r="C213" s="85">
        <v>0.10984999999999999</v>
      </c>
      <c r="D213" s="86">
        <v>6243</v>
      </c>
      <c r="E213" s="85">
        <f t="shared" si="3"/>
        <v>685.79354999999998</v>
      </c>
    </row>
    <row r="214" spans="1:5">
      <c r="A214" s="3">
        <v>100307</v>
      </c>
      <c r="B214" s="3" t="s">
        <v>10</v>
      </c>
      <c r="C214" s="85">
        <v>0.31718000000000002</v>
      </c>
      <c r="D214" s="86">
        <v>6243</v>
      </c>
      <c r="E214" s="85">
        <f t="shared" si="3"/>
        <v>1980.1547400000002</v>
      </c>
    </row>
    <row r="215" spans="1:5">
      <c r="A215" s="3">
        <v>100308</v>
      </c>
      <c r="B215" s="3" t="s">
        <v>10</v>
      </c>
      <c r="C215" s="85">
        <v>4.4999999999999997E-3</v>
      </c>
      <c r="D215" s="86">
        <v>6243</v>
      </c>
      <c r="E215" s="85">
        <f t="shared" si="3"/>
        <v>28.093499999999999</v>
      </c>
    </row>
    <row r="216" spans="1:5">
      <c r="A216" s="3">
        <v>100309</v>
      </c>
      <c r="B216" s="3" t="s">
        <v>10</v>
      </c>
      <c r="C216" s="85">
        <v>6.3200000000000001E-3</v>
      </c>
      <c r="D216" s="86">
        <v>6243</v>
      </c>
      <c r="E216" s="85">
        <f t="shared" si="3"/>
        <v>39.455759999999998</v>
      </c>
    </row>
    <row r="217" spans="1:5">
      <c r="A217" s="3">
        <v>100310</v>
      </c>
      <c r="B217" s="3" t="s">
        <v>10</v>
      </c>
      <c r="C217" s="85">
        <v>0.1565</v>
      </c>
      <c r="D217" s="86">
        <v>6243</v>
      </c>
      <c r="E217" s="85">
        <f t="shared" si="3"/>
        <v>977.02949999999998</v>
      </c>
    </row>
    <row r="218" spans="1:5">
      <c r="A218" s="3">
        <v>100314</v>
      </c>
      <c r="B218" s="3" t="s">
        <v>10</v>
      </c>
      <c r="C218" s="85">
        <v>8.3549999999999999E-2</v>
      </c>
      <c r="D218" s="86">
        <v>6243</v>
      </c>
      <c r="E218" s="85">
        <f t="shared" si="3"/>
        <v>521.60265000000004</v>
      </c>
    </row>
    <row r="219" spans="1:5">
      <c r="A219" s="3">
        <v>100327</v>
      </c>
      <c r="B219" s="3" t="s">
        <v>10</v>
      </c>
      <c r="C219" s="85">
        <v>8.3430000000000004E-2</v>
      </c>
      <c r="D219" s="86">
        <v>6243</v>
      </c>
      <c r="E219" s="85">
        <f t="shared" si="3"/>
        <v>520.85349000000008</v>
      </c>
    </row>
    <row r="220" spans="1:5">
      <c r="A220" s="3">
        <v>100329</v>
      </c>
      <c r="B220" s="3" t="s">
        <v>10</v>
      </c>
      <c r="C220" s="85">
        <v>0.12142</v>
      </c>
      <c r="D220" s="86">
        <v>6243</v>
      </c>
      <c r="E220" s="85">
        <f t="shared" si="3"/>
        <v>758.02506000000005</v>
      </c>
    </row>
    <row r="221" spans="1:5">
      <c r="A221" s="3">
        <v>100332</v>
      </c>
      <c r="B221" s="3" t="s">
        <v>10</v>
      </c>
      <c r="C221" s="85">
        <v>0.11821</v>
      </c>
      <c r="D221" s="86">
        <v>6243</v>
      </c>
      <c r="E221" s="85">
        <f t="shared" si="3"/>
        <v>737.98502999999994</v>
      </c>
    </row>
    <row r="222" spans="1:5">
      <c r="A222" s="3">
        <v>100336</v>
      </c>
      <c r="B222" s="3" t="s">
        <v>10</v>
      </c>
      <c r="C222" s="85">
        <v>4.7500000000000001E-2</v>
      </c>
      <c r="D222" s="86">
        <v>6243</v>
      </c>
      <c r="E222" s="85">
        <f t="shared" si="3"/>
        <v>296.54250000000002</v>
      </c>
    </row>
    <row r="223" spans="1:5">
      <c r="A223" s="3">
        <v>100339</v>
      </c>
      <c r="B223" s="3" t="s">
        <v>10</v>
      </c>
      <c r="C223" s="85">
        <v>8.5000000000000006E-2</v>
      </c>
      <c r="D223" s="86">
        <v>6243</v>
      </c>
      <c r="E223" s="85">
        <f t="shared" si="3"/>
        <v>530.65500000000009</v>
      </c>
    </row>
    <row r="224" spans="1:5">
      <c r="A224" s="3">
        <v>100340</v>
      </c>
      <c r="B224" s="3" t="s">
        <v>10</v>
      </c>
      <c r="C224" s="85">
        <v>9.4299999999999995E-2</v>
      </c>
      <c r="D224" s="86">
        <v>6243</v>
      </c>
      <c r="E224" s="85">
        <f t="shared" si="3"/>
        <v>588.71489999999994</v>
      </c>
    </row>
    <row r="225" spans="1:5">
      <c r="A225" s="3">
        <v>100341</v>
      </c>
      <c r="B225" s="3" t="s">
        <v>10</v>
      </c>
      <c r="C225" s="85">
        <v>4.3869999999999999E-2</v>
      </c>
      <c r="D225" s="86">
        <v>6243</v>
      </c>
      <c r="E225" s="85">
        <f t="shared" si="3"/>
        <v>273.88040999999998</v>
      </c>
    </row>
    <row r="226" spans="1:5">
      <c r="A226" s="3">
        <v>100342</v>
      </c>
      <c r="B226" s="3" t="s">
        <v>10</v>
      </c>
      <c r="C226" s="85">
        <v>0.12066</v>
      </c>
      <c r="D226" s="86">
        <v>6243</v>
      </c>
      <c r="E226" s="85">
        <f t="shared" si="3"/>
        <v>753.28038000000004</v>
      </c>
    </row>
    <row r="227" spans="1:5">
      <c r="A227" s="3">
        <v>100343</v>
      </c>
      <c r="B227" s="3" t="s">
        <v>10</v>
      </c>
      <c r="C227" s="85">
        <v>0.89</v>
      </c>
      <c r="D227" s="86">
        <v>6243</v>
      </c>
      <c r="E227" s="85">
        <f t="shared" si="3"/>
        <v>5556.27</v>
      </c>
    </row>
    <row r="228" spans="1:5">
      <c r="A228" s="3">
        <v>100344</v>
      </c>
      <c r="B228" s="3" t="s">
        <v>10</v>
      </c>
      <c r="C228" s="85">
        <v>0.1263</v>
      </c>
      <c r="D228" s="86">
        <v>6243</v>
      </c>
      <c r="E228" s="85">
        <f t="shared" si="3"/>
        <v>788.49090000000001</v>
      </c>
    </row>
    <row r="229" spans="1:5">
      <c r="A229" s="3">
        <v>100345</v>
      </c>
      <c r="B229" s="3" t="s">
        <v>10</v>
      </c>
      <c r="C229" s="85">
        <v>4.1799999999999997E-2</v>
      </c>
      <c r="D229" s="86">
        <v>6243</v>
      </c>
      <c r="E229" s="85">
        <f t="shared" si="3"/>
        <v>260.95740000000001</v>
      </c>
    </row>
    <row r="230" spans="1:5">
      <c r="A230" s="3">
        <v>100346</v>
      </c>
      <c r="B230" s="3" t="s">
        <v>10</v>
      </c>
      <c r="C230" s="85">
        <v>4.4469999999999996E-2</v>
      </c>
      <c r="D230" s="86">
        <v>6243</v>
      </c>
      <c r="E230" s="85">
        <f t="shared" si="3"/>
        <v>277.62620999999996</v>
      </c>
    </row>
    <row r="231" spans="1:5">
      <c r="A231" s="3">
        <v>100347</v>
      </c>
      <c r="B231" s="3" t="s">
        <v>10</v>
      </c>
      <c r="C231" s="85">
        <v>0.24230000000000002</v>
      </c>
      <c r="D231" s="86">
        <v>6243</v>
      </c>
      <c r="E231" s="85">
        <f t="shared" si="3"/>
        <v>1512.6789000000001</v>
      </c>
    </row>
    <row r="232" spans="1:5">
      <c r="A232" s="3">
        <v>100348</v>
      </c>
      <c r="B232" s="3" t="s">
        <v>10</v>
      </c>
      <c r="C232" s="85">
        <v>0.12953000000000001</v>
      </c>
      <c r="D232" s="86">
        <v>6243</v>
      </c>
      <c r="E232" s="85">
        <f t="shared" si="3"/>
        <v>808.65579000000002</v>
      </c>
    </row>
    <row r="233" spans="1:5">
      <c r="A233" s="3">
        <v>100349</v>
      </c>
      <c r="B233" s="3" t="s">
        <v>10</v>
      </c>
      <c r="C233" s="85">
        <v>4.786E-2</v>
      </c>
      <c r="D233" s="86">
        <v>6243</v>
      </c>
      <c r="E233" s="85">
        <f t="shared" si="3"/>
        <v>298.78998000000001</v>
      </c>
    </row>
    <row r="234" spans="1:5">
      <c r="A234" s="3">
        <v>100350</v>
      </c>
      <c r="B234" s="3" t="s">
        <v>10</v>
      </c>
      <c r="C234" s="85">
        <v>9.1240000000000002E-2</v>
      </c>
      <c r="D234" s="86">
        <v>6243</v>
      </c>
      <c r="E234" s="85">
        <f t="shared" si="3"/>
        <v>569.61131999999998</v>
      </c>
    </row>
    <row r="235" spans="1:5">
      <c r="A235" s="3">
        <v>100351</v>
      </c>
      <c r="B235" s="3" t="s">
        <v>10</v>
      </c>
      <c r="C235" s="85">
        <v>0.14033000000000001</v>
      </c>
      <c r="D235" s="86">
        <v>6243</v>
      </c>
      <c r="E235" s="85">
        <f t="shared" si="3"/>
        <v>876.08019000000002</v>
      </c>
    </row>
    <row r="236" spans="1:5">
      <c r="A236" s="3">
        <v>100352</v>
      </c>
      <c r="B236" s="3" t="s">
        <v>10</v>
      </c>
      <c r="C236" s="85">
        <v>0.12825</v>
      </c>
      <c r="D236" s="86">
        <v>6243</v>
      </c>
      <c r="E236" s="85">
        <f t="shared" si="3"/>
        <v>800.66475000000003</v>
      </c>
    </row>
    <row r="237" spans="1:5">
      <c r="A237" s="3">
        <v>100353</v>
      </c>
      <c r="B237" s="3" t="s">
        <v>10</v>
      </c>
      <c r="C237" s="85">
        <v>0.12459000000000001</v>
      </c>
      <c r="D237" s="86">
        <v>6243</v>
      </c>
      <c r="E237" s="85">
        <f t="shared" si="3"/>
        <v>777.81537000000003</v>
      </c>
    </row>
    <row r="238" spans="1:5">
      <c r="A238" s="3">
        <v>100354</v>
      </c>
      <c r="B238" s="3" t="s">
        <v>10</v>
      </c>
      <c r="C238" s="85">
        <v>9.604E-2</v>
      </c>
      <c r="D238" s="86">
        <v>6243</v>
      </c>
      <c r="E238" s="85">
        <f t="shared" si="3"/>
        <v>599.57772</v>
      </c>
    </row>
    <row r="239" spans="1:5">
      <c r="A239" s="3">
        <v>100355</v>
      </c>
      <c r="B239" s="3" t="s">
        <v>10</v>
      </c>
      <c r="C239" s="85">
        <v>9.8739999999999994E-2</v>
      </c>
      <c r="D239" s="86">
        <v>6243</v>
      </c>
      <c r="E239" s="85">
        <f t="shared" si="3"/>
        <v>616.43381999999997</v>
      </c>
    </row>
    <row r="240" spans="1:5">
      <c r="A240" s="3">
        <v>100356</v>
      </c>
      <c r="B240" s="3" t="s">
        <v>10</v>
      </c>
      <c r="C240" s="85">
        <v>0.12825</v>
      </c>
      <c r="D240" s="86">
        <v>6243</v>
      </c>
      <c r="E240" s="85">
        <f t="shared" si="3"/>
        <v>800.66475000000003</v>
      </c>
    </row>
    <row r="241" spans="1:5">
      <c r="A241" s="3">
        <v>100357</v>
      </c>
      <c r="B241" s="3" t="s">
        <v>10</v>
      </c>
      <c r="C241" s="85">
        <v>0.43</v>
      </c>
      <c r="D241" s="86">
        <v>6243</v>
      </c>
      <c r="E241" s="85">
        <f t="shared" si="3"/>
        <v>2684.49</v>
      </c>
    </row>
    <row r="242" spans="1:5">
      <c r="A242" s="3">
        <v>100358</v>
      </c>
      <c r="B242" s="3" t="s">
        <v>10</v>
      </c>
      <c r="C242" s="85">
        <v>5.8740000000000001E-2</v>
      </c>
      <c r="D242" s="86">
        <v>6243</v>
      </c>
      <c r="E242" s="85">
        <f t="shared" si="3"/>
        <v>366.71382</v>
      </c>
    </row>
    <row r="243" spans="1:5">
      <c r="A243" s="3">
        <v>100359</v>
      </c>
      <c r="B243" s="3" t="s">
        <v>10</v>
      </c>
      <c r="C243" s="85">
        <v>0.22700000000000001</v>
      </c>
      <c r="D243" s="86">
        <v>6243</v>
      </c>
      <c r="E243" s="85">
        <f t="shared" si="3"/>
        <v>1417.1610000000001</v>
      </c>
    </row>
    <row r="244" spans="1:5">
      <c r="A244" s="3">
        <v>100364</v>
      </c>
      <c r="B244" s="3" t="s">
        <v>10</v>
      </c>
      <c r="C244" s="85">
        <v>8.3549999999999999E-2</v>
      </c>
      <c r="D244" s="86">
        <v>6243</v>
      </c>
      <c r="E244" s="85">
        <f t="shared" si="3"/>
        <v>521.60265000000004</v>
      </c>
    </row>
    <row r="245" spans="1:5">
      <c r="A245" s="3">
        <v>100369</v>
      </c>
      <c r="B245" s="3" t="s">
        <v>10</v>
      </c>
      <c r="C245" s="85">
        <v>3.8829999999999996E-2</v>
      </c>
      <c r="D245" s="86">
        <v>6243</v>
      </c>
      <c r="E245" s="85">
        <f t="shared" si="3"/>
        <v>242.41568999999998</v>
      </c>
    </row>
    <row r="246" spans="1:5">
      <c r="A246" s="3">
        <v>100370</v>
      </c>
      <c r="B246" s="3" t="s">
        <v>10</v>
      </c>
      <c r="C246" s="85">
        <v>3.8829999999999996E-2</v>
      </c>
      <c r="D246" s="86">
        <v>6243</v>
      </c>
      <c r="E246" s="85">
        <f t="shared" si="3"/>
        <v>242.41568999999998</v>
      </c>
    </row>
    <row r="247" spans="1:5">
      <c r="A247" s="3">
        <v>100371</v>
      </c>
      <c r="B247" s="3" t="s">
        <v>10</v>
      </c>
      <c r="C247" s="85">
        <v>9.8000000000000004E-2</v>
      </c>
      <c r="D247" s="86">
        <v>6243</v>
      </c>
      <c r="E247" s="85">
        <f t="shared" si="3"/>
        <v>611.81400000000008</v>
      </c>
    </row>
    <row r="248" spans="1:5">
      <c r="A248" s="3">
        <v>100372</v>
      </c>
      <c r="B248" s="3" t="s">
        <v>10</v>
      </c>
      <c r="C248" s="85">
        <v>5.5719999999999999E-2</v>
      </c>
      <c r="D248" s="86">
        <v>6243</v>
      </c>
      <c r="E248" s="85">
        <f t="shared" si="3"/>
        <v>347.85996</v>
      </c>
    </row>
    <row r="249" spans="1:5">
      <c r="A249" s="3">
        <v>100373</v>
      </c>
      <c r="B249" s="3" t="s">
        <v>10</v>
      </c>
      <c r="C249" s="85">
        <v>4.718E-2</v>
      </c>
      <c r="D249" s="86">
        <v>6243</v>
      </c>
      <c r="E249" s="85">
        <f t="shared" si="3"/>
        <v>294.54473999999999</v>
      </c>
    </row>
    <row r="250" spans="1:5">
      <c r="A250" s="3">
        <v>100374</v>
      </c>
      <c r="B250" s="3" t="s">
        <v>10</v>
      </c>
      <c r="C250" s="85">
        <v>5.5719999999999999E-2</v>
      </c>
      <c r="D250" s="86">
        <v>6243</v>
      </c>
      <c r="E250" s="85">
        <f t="shared" si="3"/>
        <v>347.85996</v>
      </c>
    </row>
    <row r="251" spans="1:5">
      <c r="A251" s="3">
        <v>100375</v>
      </c>
      <c r="B251" s="3" t="s">
        <v>10</v>
      </c>
      <c r="C251" s="85">
        <v>5.4710000000000002E-2</v>
      </c>
      <c r="D251" s="86">
        <v>6243</v>
      </c>
      <c r="E251" s="85">
        <f t="shared" si="3"/>
        <v>341.55453</v>
      </c>
    </row>
    <row r="252" spans="1:5">
      <c r="A252" s="3">
        <v>100376</v>
      </c>
      <c r="B252" s="3" t="s">
        <v>10</v>
      </c>
      <c r="C252" s="85">
        <v>5.5719999999999999E-2</v>
      </c>
      <c r="D252" s="86">
        <v>6243</v>
      </c>
      <c r="E252" s="85">
        <f t="shared" si="3"/>
        <v>347.85996</v>
      </c>
    </row>
    <row r="253" spans="1:5">
      <c r="A253" s="3">
        <v>100377</v>
      </c>
      <c r="B253" s="3" t="s">
        <v>10</v>
      </c>
      <c r="C253" s="85">
        <v>8.3549999999999999E-2</v>
      </c>
      <c r="D253" s="86">
        <v>6243</v>
      </c>
      <c r="E253" s="85">
        <f t="shared" si="3"/>
        <v>521.60265000000004</v>
      </c>
    </row>
    <row r="254" spans="1:5">
      <c r="A254" s="3">
        <v>100378</v>
      </c>
      <c r="B254" s="3" t="s">
        <v>10</v>
      </c>
      <c r="C254" s="85">
        <v>6.2100000000000002E-2</v>
      </c>
      <c r="D254" s="86">
        <v>6243</v>
      </c>
      <c r="E254" s="85">
        <f t="shared" si="3"/>
        <v>387.69030000000004</v>
      </c>
    </row>
    <row r="255" spans="1:5">
      <c r="A255" s="3">
        <v>100379</v>
      </c>
      <c r="B255" s="3" t="s">
        <v>10</v>
      </c>
      <c r="C255" s="85">
        <v>0.13800000000000001</v>
      </c>
      <c r="D255" s="86">
        <v>6243</v>
      </c>
      <c r="E255" s="85">
        <f t="shared" si="3"/>
        <v>861.53400000000011</v>
      </c>
    </row>
    <row r="256" spans="1:5">
      <c r="A256" s="3">
        <v>100380</v>
      </c>
      <c r="B256" s="3" t="s">
        <v>10</v>
      </c>
      <c r="C256" s="85">
        <v>0.13800000000000001</v>
      </c>
      <c r="D256" s="86">
        <v>6243</v>
      </c>
      <c r="E256" s="85">
        <f t="shared" si="3"/>
        <v>861.53400000000011</v>
      </c>
    </row>
    <row r="257" spans="1:5">
      <c r="A257" s="3">
        <v>100381</v>
      </c>
      <c r="B257" s="3" t="s">
        <v>10</v>
      </c>
      <c r="C257" s="85">
        <v>9.7959999999999992E-2</v>
      </c>
      <c r="D257" s="86">
        <v>6243</v>
      </c>
      <c r="E257" s="85">
        <f t="shared" si="3"/>
        <v>611.56427999999994</v>
      </c>
    </row>
    <row r="258" spans="1:5">
      <c r="A258" s="3">
        <v>100382</v>
      </c>
      <c r="B258" s="3" t="s">
        <v>10</v>
      </c>
      <c r="C258" s="85">
        <v>3.8829999999999996E-2</v>
      </c>
      <c r="D258" s="86">
        <v>6243</v>
      </c>
      <c r="E258" s="85">
        <f t="shared" si="3"/>
        <v>242.41568999999998</v>
      </c>
    </row>
    <row r="259" spans="1:5">
      <c r="A259" s="3">
        <v>100387</v>
      </c>
      <c r="B259" s="3" t="s">
        <v>10</v>
      </c>
      <c r="C259" s="85">
        <v>4.718E-2</v>
      </c>
      <c r="D259" s="86">
        <v>6243</v>
      </c>
      <c r="E259" s="85">
        <f t="shared" ref="E259:E322" si="4">C259 * D259</f>
        <v>294.54473999999999</v>
      </c>
    </row>
    <row r="260" spans="1:5">
      <c r="A260" s="3">
        <v>100389</v>
      </c>
      <c r="B260" s="3" t="s">
        <v>10</v>
      </c>
      <c r="C260" s="85">
        <v>3.8829999999999996E-2</v>
      </c>
      <c r="D260" s="86">
        <v>6243</v>
      </c>
      <c r="E260" s="85">
        <f t="shared" si="4"/>
        <v>242.41568999999998</v>
      </c>
    </row>
    <row r="261" spans="1:5">
      <c r="A261" s="3">
        <v>100392</v>
      </c>
      <c r="B261" s="3" t="s">
        <v>10</v>
      </c>
      <c r="C261" s="85">
        <v>0.36</v>
      </c>
      <c r="D261" s="86">
        <v>6243</v>
      </c>
      <c r="E261" s="85">
        <f t="shared" si="4"/>
        <v>2247.48</v>
      </c>
    </row>
    <row r="262" spans="1:5">
      <c r="A262" s="3">
        <v>100394</v>
      </c>
      <c r="B262" s="3" t="s">
        <v>10</v>
      </c>
      <c r="C262" s="85">
        <v>0.222</v>
      </c>
      <c r="D262" s="86">
        <v>6243</v>
      </c>
      <c r="E262" s="85">
        <f t="shared" si="4"/>
        <v>1385.9459999999999</v>
      </c>
    </row>
    <row r="263" spans="1:5">
      <c r="A263" s="3">
        <v>100395</v>
      </c>
      <c r="B263" s="3" t="s">
        <v>10</v>
      </c>
      <c r="C263" s="85">
        <v>2.3469999999999998E-2</v>
      </c>
      <c r="D263" s="86">
        <v>6243</v>
      </c>
      <c r="E263" s="85">
        <f t="shared" si="4"/>
        <v>146.52320999999998</v>
      </c>
    </row>
    <row r="264" spans="1:5">
      <c r="A264" s="3">
        <v>100396</v>
      </c>
      <c r="B264" s="3" t="s">
        <v>10</v>
      </c>
      <c r="C264" s="85">
        <v>0.09</v>
      </c>
      <c r="D264" s="86">
        <v>6243</v>
      </c>
      <c r="E264" s="85">
        <f t="shared" si="4"/>
        <v>561.87</v>
      </c>
    </row>
    <row r="265" spans="1:5">
      <c r="A265" s="3">
        <v>100397</v>
      </c>
      <c r="B265" s="3" t="s">
        <v>10</v>
      </c>
      <c r="C265" s="85">
        <v>0.125</v>
      </c>
      <c r="D265" s="86">
        <v>6243</v>
      </c>
      <c r="E265" s="85">
        <f t="shared" si="4"/>
        <v>780.375</v>
      </c>
    </row>
    <row r="266" spans="1:5">
      <c r="A266" s="3">
        <v>100398</v>
      </c>
      <c r="B266" s="3" t="s">
        <v>10</v>
      </c>
      <c r="C266" s="85">
        <v>5.2100000000000002E-3</v>
      </c>
      <c r="D266" s="86">
        <v>36601</v>
      </c>
      <c r="E266" s="85">
        <f t="shared" si="4"/>
        <v>190.69121000000001</v>
      </c>
    </row>
    <row r="267" spans="1:5">
      <c r="A267" s="3">
        <v>100399</v>
      </c>
      <c r="B267" s="3" t="s">
        <v>10</v>
      </c>
      <c r="C267" s="85">
        <v>1.6920000000000001E-2</v>
      </c>
      <c r="D267" s="86">
        <v>6243</v>
      </c>
      <c r="E267" s="85">
        <f t="shared" si="4"/>
        <v>105.63156000000001</v>
      </c>
    </row>
    <row r="268" spans="1:5">
      <c r="A268" s="3">
        <v>100400</v>
      </c>
      <c r="B268" s="3" t="s">
        <v>10</v>
      </c>
      <c r="C268" s="85">
        <v>2.4420000000000001E-2</v>
      </c>
      <c r="D268" s="86">
        <v>6243</v>
      </c>
      <c r="E268" s="85">
        <f t="shared" si="4"/>
        <v>152.45406</v>
      </c>
    </row>
    <row r="269" spans="1:5">
      <c r="A269" s="3">
        <v>100401</v>
      </c>
      <c r="B269" s="3" t="s">
        <v>10</v>
      </c>
      <c r="C269" s="85">
        <v>1.23E-2</v>
      </c>
      <c r="D269" s="86">
        <v>6243</v>
      </c>
      <c r="E269" s="85">
        <f t="shared" si="4"/>
        <v>76.788899999999998</v>
      </c>
    </row>
    <row r="270" spans="1:5">
      <c r="A270" s="3">
        <v>100402</v>
      </c>
      <c r="B270" s="3" t="s">
        <v>10</v>
      </c>
      <c r="C270" s="85">
        <v>7.4499999999999997E-2</v>
      </c>
      <c r="D270" s="86">
        <v>6243</v>
      </c>
      <c r="E270" s="85">
        <f t="shared" si="4"/>
        <v>465.1035</v>
      </c>
    </row>
    <row r="271" spans="1:5">
      <c r="A271" s="3">
        <v>100403</v>
      </c>
      <c r="B271" s="3" t="s">
        <v>10</v>
      </c>
      <c r="C271" s="85">
        <v>3.1949999999999999E-2</v>
      </c>
      <c r="D271" s="86">
        <v>6243</v>
      </c>
      <c r="E271" s="85">
        <f t="shared" si="4"/>
        <v>199.46385000000001</v>
      </c>
    </row>
    <row r="272" spans="1:5">
      <c r="A272" s="3">
        <v>100404</v>
      </c>
      <c r="B272" s="3" t="s">
        <v>10</v>
      </c>
      <c r="C272" s="85">
        <v>2.5499999999999998E-2</v>
      </c>
      <c r="D272" s="86">
        <v>6243</v>
      </c>
      <c r="E272" s="85">
        <f t="shared" si="4"/>
        <v>159.19649999999999</v>
      </c>
    </row>
    <row r="273" spans="1:5">
      <c r="A273" s="3">
        <v>100405</v>
      </c>
      <c r="B273" s="3" t="s">
        <v>10</v>
      </c>
      <c r="C273" s="85">
        <v>3.1949999999999999E-2</v>
      </c>
      <c r="D273" s="86">
        <v>6243</v>
      </c>
      <c r="E273" s="85">
        <f t="shared" si="4"/>
        <v>199.46385000000001</v>
      </c>
    </row>
    <row r="274" spans="1:5">
      <c r="A274" s="3">
        <v>100406</v>
      </c>
      <c r="B274" s="3" t="s">
        <v>10</v>
      </c>
      <c r="C274" s="85">
        <v>0.1</v>
      </c>
      <c r="D274" s="86">
        <v>6243</v>
      </c>
      <c r="E274" s="85">
        <f t="shared" si="4"/>
        <v>624.30000000000007</v>
      </c>
    </row>
    <row r="275" spans="1:5">
      <c r="A275" s="3">
        <v>100408</v>
      </c>
      <c r="B275" s="3" t="s">
        <v>10</v>
      </c>
      <c r="C275" s="85">
        <v>0.16134999999999999</v>
      </c>
      <c r="D275" s="86">
        <v>6243</v>
      </c>
      <c r="E275" s="85">
        <f t="shared" si="4"/>
        <v>1007.30805</v>
      </c>
    </row>
    <row r="276" spans="1:5">
      <c r="A276" s="3">
        <v>100409</v>
      </c>
      <c r="B276" s="3" t="s">
        <v>10</v>
      </c>
      <c r="C276" s="85">
        <v>0.15</v>
      </c>
      <c r="D276" s="86">
        <v>6243</v>
      </c>
      <c r="E276" s="85">
        <f t="shared" si="4"/>
        <v>936.44999999999993</v>
      </c>
    </row>
    <row r="277" spans="1:5">
      <c r="A277" s="3">
        <v>100410</v>
      </c>
      <c r="B277" s="3" t="s">
        <v>10</v>
      </c>
      <c r="C277" s="85">
        <v>0.06</v>
      </c>
      <c r="D277" s="86">
        <v>6243</v>
      </c>
      <c r="E277" s="85">
        <f t="shared" si="4"/>
        <v>374.58</v>
      </c>
    </row>
    <row r="278" spans="1:5">
      <c r="A278" s="3">
        <v>100411</v>
      </c>
      <c r="B278" s="3" t="s">
        <v>10</v>
      </c>
      <c r="C278" s="85">
        <v>0.04</v>
      </c>
      <c r="D278" s="86">
        <v>6243</v>
      </c>
      <c r="E278" s="85">
        <f t="shared" si="4"/>
        <v>249.72</v>
      </c>
    </row>
    <row r="279" spans="1:5">
      <c r="A279" s="3">
        <v>100412</v>
      </c>
      <c r="B279" s="3" t="s">
        <v>10</v>
      </c>
      <c r="C279" s="85">
        <v>4.1259999999999998E-2</v>
      </c>
      <c r="D279" s="86">
        <v>6243</v>
      </c>
      <c r="E279" s="85">
        <f t="shared" si="4"/>
        <v>257.58618000000001</v>
      </c>
    </row>
    <row r="280" spans="1:5">
      <c r="A280" s="3">
        <v>100413</v>
      </c>
      <c r="B280" s="3" t="s">
        <v>10</v>
      </c>
      <c r="C280" s="85">
        <v>0.23949000000000001</v>
      </c>
      <c r="D280" s="86">
        <v>6243</v>
      </c>
      <c r="E280" s="85">
        <f t="shared" si="4"/>
        <v>1495.13607</v>
      </c>
    </row>
    <row r="281" spans="1:5">
      <c r="A281" s="3">
        <v>100414</v>
      </c>
      <c r="B281" s="3" t="s">
        <v>10</v>
      </c>
      <c r="C281" s="85">
        <v>7.4510000000000007E-2</v>
      </c>
      <c r="D281" s="86">
        <v>6243</v>
      </c>
      <c r="E281" s="85">
        <f t="shared" si="4"/>
        <v>465.16593000000006</v>
      </c>
    </row>
    <row r="282" spans="1:5">
      <c r="A282" s="3">
        <v>100415</v>
      </c>
      <c r="B282" s="3" t="s">
        <v>10</v>
      </c>
      <c r="C282" s="85">
        <v>0.30104000000000003</v>
      </c>
      <c r="D282" s="86">
        <v>6243</v>
      </c>
      <c r="E282" s="85">
        <f t="shared" si="4"/>
        <v>1879.3927200000003</v>
      </c>
    </row>
    <row r="283" spans="1:5">
      <c r="A283" s="3">
        <v>100416</v>
      </c>
      <c r="B283" s="3" t="s">
        <v>10</v>
      </c>
      <c r="C283" s="85">
        <v>2.1149999999999999E-2</v>
      </c>
      <c r="D283" s="86">
        <v>6243</v>
      </c>
      <c r="E283" s="85">
        <f t="shared" si="4"/>
        <v>132.03944999999999</v>
      </c>
    </row>
    <row r="284" spans="1:5">
      <c r="A284" s="3">
        <v>100417</v>
      </c>
      <c r="B284" s="3" t="s">
        <v>10</v>
      </c>
      <c r="C284" s="85">
        <v>2.0300000000000002E-2</v>
      </c>
      <c r="D284" s="86">
        <v>6243</v>
      </c>
      <c r="E284" s="85">
        <f t="shared" si="4"/>
        <v>126.73290000000001</v>
      </c>
    </row>
    <row r="285" spans="1:5">
      <c r="A285" s="3">
        <v>100418</v>
      </c>
      <c r="B285" s="3" t="s">
        <v>10</v>
      </c>
      <c r="C285" s="85">
        <v>7.7799999999999994E-2</v>
      </c>
      <c r="D285" s="86">
        <v>6243</v>
      </c>
      <c r="E285" s="85">
        <f t="shared" si="4"/>
        <v>485.70539999999994</v>
      </c>
    </row>
    <row r="286" spans="1:5">
      <c r="A286" s="3">
        <v>100420</v>
      </c>
      <c r="B286" s="3" t="s">
        <v>10</v>
      </c>
      <c r="C286" s="85">
        <v>7.7799999999999994E-2</v>
      </c>
      <c r="D286" s="86">
        <v>6243</v>
      </c>
      <c r="E286" s="85">
        <f t="shared" si="4"/>
        <v>485.70539999999994</v>
      </c>
    </row>
    <row r="287" spans="1:5">
      <c r="A287" s="3">
        <v>100421</v>
      </c>
      <c r="B287" s="3" t="s">
        <v>10</v>
      </c>
      <c r="C287" s="85">
        <v>7.7799999999999994E-2</v>
      </c>
      <c r="D287" s="86">
        <v>6243</v>
      </c>
      <c r="E287" s="85">
        <f t="shared" si="4"/>
        <v>485.70539999999994</v>
      </c>
    </row>
    <row r="288" spans="1:5">
      <c r="A288" s="3">
        <v>100422</v>
      </c>
      <c r="B288" s="3" t="s">
        <v>10</v>
      </c>
      <c r="C288" s="85">
        <v>7.848999999999999E-2</v>
      </c>
      <c r="D288" s="86">
        <v>6243</v>
      </c>
      <c r="E288" s="85">
        <f t="shared" si="4"/>
        <v>490.01306999999991</v>
      </c>
    </row>
    <row r="289" spans="1:5">
      <c r="A289" s="3">
        <v>100423</v>
      </c>
      <c r="B289" s="3" t="s">
        <v>10</v>
      </c>
      <c r="C289" s="85">
        <v>0.1085</v>
      </c>
      <c r="D289" s="86">
        <v>13375</v>
      </c>
      <c r="E289" s="85">
        <f t="shared" si="4"/>
        <v>1451.1875</v>
      </c>
    </row>
    <row r="290" spans="1:5">
      <c r="A290" s="3">
        <v>100424</v>
      </c>
      <c r="B290" s="3" t="s">
        <v>10</v>
      </c>
      <c r="C290" s="85">
        <v>0.495</v>
      </c>
      <c r="D290" s="86">
        <v>17867</v>
      </c>
      <c r="E290" s="85">
        <f t="shared" si="4"/>
        <v>8844.1649999999991</v>
      </c>
    </row>
    <row r="291" spans="1:5">
      <c r="A291" s="3">
        <v>100425</v>
      </c>
      <c r="B291" s="3" t="s">
        <v>10</v>
      </c>
      <c r="C291" s="85">
        <v>1.6879999999999999E-2</v>
      </c>
      <c r="D291" s="86">
        <v>6243</v>
      </c>
      <c r="E291" s="85">
        <f t="shared" si="4"/>
        <v>105.38184</v>
      </c>
    </row>
    <row r="292" spans="1:5">
      <c r="A292" s="3">
        <v>100426</v>
      </c>
      <c r="B292" s="3" t="s">
        <v>10</v>
      </c>
      <c r="C292" s="85">
        <v>6.4799999999999996E-2</v>
      </c>
      <c r="D292" s="86">
        <v>6243</v>
      </c>
      <c r="E292" s="85">
        <f t="shared" si="4"/>
        <v>404.54640000000001</v>
      </c>
    </row>
    <row r="293" spans="1:5">
      <c r="A293" s="3">
        <v>100427</v>
      </c>
      <c r="B293" s="3" t="s">
        <v>10</v>
      </c>
      <c r="C293" s="85">
        <v>1.7000000000000001E-2</v>
      </c>
      <c r="D293" s="86">
        <v>2298</v>
      </c>
      <c r="E293" s="85">
        <f t="shared" si="4"/>
        <v>39.066000000000003</v>
      </c>
    </row>
    <row r="294" spans="1:5">
      <c r="A294" s="3">
        <v>100428</v>
      </c>
      <c r="B294" s="3" t="s">
        <v>10</v>
      </c>
      <c r="C294" s="85">
        <v>0.08</v>
      </c>
      <c r="D294" s="86">
        <v>6243</v>
      </c>
      <c r="E294" s="85">
        <f t="shared" si="4"/>
        <v>499.44</v>
      </c>
    </row>
    <row r="295" spans="1:5">
      <c r="A295" s="3">
        <v>100429</v>
      </c>
      <c r="B295" s="3" t="s">
        <v>10</v>
      </c>
      <c r="C295" s="85">
        <v>0.26</v>
      </c>
      <c r="D295" s="86">
        <v>6243</v>
      </c>
      <c r="E295" s="85">
        <f t="shared" si="4"/>
        <v>1623.18</v>
      </c>
    </row>
    <row r="296" spans="1:5">
      <c r="A296" s="3">
        <v>100430</v>
      </c>
      <c r="B296" s="3" t="s">
        <v>10</v>
      </c>
      <c r="C296" s="85">
        <v>2.3149999999999997E-2</v>
      </c>
      <c r="D296" s="86">
        <v>6243</v>
      </c>
      <c r="E296" s="85">
        <f t="shared" si="4"/>
        <v>144.52544999999998</v>
      </c>
    </row>
    <row r="297" spans="1:5">
      <c r="A297" s="3">
        <v>100431</v>
      </c>
      <c r="B297" s="3" t="s">
        <v>10</v>
      </c>
      <c r="C297" s="85">
        <v>0.28323999999999999</v>
      </c>
      <c r="D297" s="86">
        <v>49574</v>
      </c>
      <c r="E297" s="85">
        <f t="shared" si="4"/>
        <v>14041.339759999999</v>
      </c>
    </row>
    <row r="298" spans="1:5">
      <c r="A298" s="3">
        <v>100433</v>
      </c>
      <c r="B298" s="3" t="s">
        <v>10</v>
      </c>
      <c r="C298" s="85">
        <v>55</v>
      </c>
      <c r="D298" s="86">
        <v>6243</v>
      </c>
      <c r="E298" s="85">
        <f t="shared" si="4"/>
        <v>343365</v>
      </c>
    </row>
    <row r="299" spans="1:5">
      <c r="A299" s="3">
        <v>100434</v>
      </c>
      <c r="B299" s="3" t="s">
        <v>10</v>
      </c>
      <c r="C299" s="85">
        <v>48.85</v>
      </c>
      <c r="D299" s="86">
        <v>6243</v>
      </c>
      <c r="E299" s="85">
        <f t="shared" si="4"/>
        <v>304970.55</v>
      </c>
    </row>
    <row r="300" spans="1:5">
      <c r="A300" s="3">
        <v>100435</v>
      </c>
      <c r="B300" s="3" t="s">
        <v>10</v>
      </c>
      <c r="C300" s="85">
        <v>42</v>
      </c>
      <c r="D300" s="86">
        <v>6243</v>
      </c>
      <c r="E300" s="85">
        <f t="shared" si="4"/>
        <v>262206</v>
      </c>
    </row>
    <row r="301" spans="1:5">
      <c r="A301" s="3">
        <v>100436</v>
      </c>
      <c r="B301" s="3" t="s">
        <v>10</v>
      </c>
      <c r="C301" s="85">
        <v>13.75</v>
      </c>
      <c r="D301" s="86">
        <v>6243</v>
      </c>
      <c r="E301" s="85">
        <f t="shared" si="4"/>
        <v>85841.25</v>
      </c>
    </row>
    <row r="302" spans="1:5">
      <c r="A302" s="3">
        <v>100437</v>
      </c>
      <c r="B302" s="3" t="s">
        <v>10</v>
      </c>
      <c r="C302" s="85">
        <v>5.15</v>
      </c>
      <c r="D302" s="86">
        <v>6243</v>
      </c>
      <c r="E302" s="85">
        <f t="shared" si="4"/>
        <v>32151.45</v>
      </c>
    </row>
    <row r="303" spans="1:5">
      <c r="A303" s="3">
        <v>100438</v>
      </c>
      <c r="B303" s="3" t="s">
        <v>10</v>
      </c>
      <c r="C303" s="85">
        <v>2.0230000000000001E-2</v>
      </c>
      <c r="D303" s="86">
        <v>6243</v>
      </c>
      <c r="E303" s="85">
        <f t="shared" si="4"/>
        <v>126.29589000000001</v>
      </c>
    </row>
    <row r="304" spans="1:5">
      <c r="A304" s="3">
        <v>100439</v>
      </c>
      <c r="B304" s="3" t="s">
        <v>10</v>
      </c>
      <c r="C304" s="85">
        <v>44.25</v>
      </c>
      <c r="D304" s="86">
        <v>6243</v>
      </c>
      <c r="E304" s="85">
        <f t="shared" si="4"/>
        <v>276252.75</v>
      </c>
    </row>
    <row r="305" spans="1:5">
      <c r="A305" s="3">
        <v>100440</v>
      </c>
      <c r="B305" s="3" t="s">
        <v>10</v>
      </c>
      <c r="C305" s="85">
        <v>0.05</v>
      </c>
      <c r="D305" s="86">
        <v>6243</v>
      </c>
      <c r="E305" s="85">
        <f t="shared" si="4"/>
        <v>312.15000000000003</v>
      </c>
    </row>
    <row r="306" spans="1:5">
      <c r="A306" s="3">
        <v>100441</v>
      </c>
      <c r="B306" s="3" t="s">
        <v>10</v>
      </c>
      <c r="C306" s="85">
        <v>0.10804000000000001</v>
      </c>
      <c r="D306" s="86">
        <v>21684</v>
      </c>
      <c r="E306" s="85">
        <f t="shared" si="4"/>
        <v>2342.73936</v>
      </c>
    </row>
    <row r="307" spans="1:5">
      <c r="A307" s="3">
        <v>100442</v>
      </c>
      <c r="B307" s="3" t="s">
        <v>10</v>
      </c>
      <c r="C307" s="85">
        <v>17.850000000000001</v>
      </c>
      <c r="D307" s="86">
        <v>6243</v>
      </c>
      <c r="E307" s="85">
        <f t="shared" si="4"/>
        <v>111437.55</v>
      </c>
    </row>
    <row r="308" spans="1:5">
      <c r="A308" s="3">
        <v>100448</v>
      </c>
      <c r="B308" s="3" t="s">
        <v>10</v>
      </c>
      <c r="C308" s="85">
        <v>7.4520000000000003E-2</v>
      </c>
      <c r="D308" s="86">
        <v>6243</v>
      </c>
      <c r="E308" s="85">
        <f t="shared" si="4"/>
        <v>465.22836000000001</v>
      </c>
    </row>
    <row r="309" spans="1:5">
      <c r="A309" s="3">
        <v>100449</v>
      </c>
      <c r="B309" s="3" t="s">
        <v>10</v>
      </c>
      <c r="C309" s="85">
        <v>7.0000000000000007E-2</v>
      </c>
      <c r="D309" s="86">
        <v>6243</v>
      </c>
      <c r="E309" s="85">
        <f t="shared" si="4"/>
        <v>437.01000000000005</v>
      </c>
    </row>
    <row r="310" spans="1:5">
      <c r="A310" s="3">
        <v>100450</v>
      </c>
      <c r="B310" s="3" t="s">
        <v>10</v>
      </c>
      <c r="C310" s="85">
        <v>2.2000000000000002</v>
      </c>
      <c r="D310" s="86">
        <v>6243</v>
      </c>
      <c r="E310" s="85">
        <f t="shared" si="4"/>
        <v>13734.6</v>
      </c>
    </row>
    <row r="311" spans="1:5">
      <c r="A311" s="3">
        <v>100451</v>
      </c>
      <c r="B311" s="3" t="s">
        <v>10</v>
      </c>
      <c r="C311" s="85">
        <v>3.75</v>
      </c>
      <c r="D311" s="86">
        <v>6243</v>
      </c>
      <c r="E311" s="85">
        <f t="shared" si="4"/>
        <v>23411.25</v>
      </c>
    </row>
    <row r="312" spans="1:5">
      <c r="A312" s="3">
        <v>100452</v>
      </c>
      <c r="B312" s="3" t="s">
        <v>10</v>
      </c>
      <c r="C312" s="85">
        <v>2.2000000000000002</v>
      </c>
      <c r="D312" s="86">
        <v>6243</v>
      </c>
      <c r="E312" s="85">
        <f t="shared" si="4"/>
        <v>13734.6</v>
      </c>
    </row>
    <row r="313" spans="1:5">
      <c r="A313" s="3">
        <v>100453</v>
      </c>
      <c r="B313" s="3" t="s">
        <v>10</v>
      </c>
      <c r="C313" s="85">
        <v>47.5</v>
      </c>
      <c r="D313" s="86">
        <v>6243</v>
      </c>
      <c r="E313" s="85">
        <f t="shared" si="4"/>
        <v>296542.5</v>
      </c>
    </row>
    <row r="314" spans="1:5">
      <c r="A314" s="3">
        <v>100454</v>
      </c>
      <c r="B314" s="3" t="s">
        <v>10</v>
      </c>
      <c r="C314" s="85">
        <v>806.4</v>
      </c>
      <c r="D314" s="86">
        <v>6243</v>
      </c>
      <c r="E314" s="85">
        <f t="shared" si="4"/>
        <v>5034355.2</v>
      </c>
    </row>
    <row r="315" spans="1:5">
      <c r="A315" s="3">
        <v>100455</v>
      </c>
      <c r="B315" s="3" t="s">
        <v>10</v>
      </c>
      <c r="C315" s="85">
        <v>0.46400000000000002</v>
      </c>
      <c r="D315" s="86">
        <v>23661</v>
      </c>
      <c r="E315" s="85">
        <f t="shared" si="4"/>
        <v>10978.704</v>
      </c>
    </row>
    <row r="316" spans="1:5">
      <c r="A316" s="3">
        <v>100456</v>
      </c>
      <c r="B316" s="3" t="s">
        <v>10</v>
      </c>
      <c r="C316" s="85">
        <v>0.47</v>
      </c>
      <c r="D316" s="86">
        <v>6243</v>
      </c>
      <c r="E316" s="85">
        <f t="shared" si="4"/>
        <v>2934.21</v>
      </c>
    </row>
    <row r="317" spans="1:5">
      <c r="A317" s="3">
        <v>100457</v>
      </c>
      <c r="B317" s="3" t="s">
        <v>10</v>
      </c>
      <c r="C317" s="85">
        <v>2.8E-3</v>
      </c>
      <c r="D317" s="86">
        <v>6243</v>
      </c>
      <c r="E317" s="85">
        <f t="shared" si="4"/>
        <v>17.480399999999999</v>
      </c>
    </row>
    <row r="318" spans="1:5">
      <c r="A318" s="3">
        <v>100458</v>
      </c>
      <c r="B318" s="3" t="s">
        <v>10</v>
      </c>
      <c r="C318" s="85">
        <v>43.48</v>
      </c>
      <c r="D318" s="86">
        <v>6243</v>
      </c>
      <c r="E318" s="85">
        <f t="shared" si="4"/>
        <v>271445.63999999996</v>
      </c>
    </row>
    <row r="319" spans="1:5">
      <c r="A319" s="3">
        <v>100459</v>
      </c>
      <c r="B319" s="3" t="s">
        <v>10</v>
      </c>
      <c r="C319" s="85">
        <v>38.51</v>
      </c>
      <c r="D319" s="86">
        <v>6243</v>
      </c>
      <c r="E319" s="85">
        <f t="shared" si="4"/>
        <v>240417.93</v>
      </c>
    </row>
    <row r="320" spans="1:5">
      <c r="A320" s="3">
        <v>100460</v>
      </c>
      <c r="B320" s="3" t="s">
        <v>10</v>
      </c>
      <c r="C320" s="85">
        <v>3.5000000000000003E-2</v>
      </c>
      <c r="D320" s="86">
        <v>6243</v>
      </c>
      <c r="E320" s="85">
        <f t="shared" si="4"/>
        <v>218.50500000000002</v>
      </c>
    </row>
    <row r="321" spans="1:5">
      <c r="A321" s="3">
        <v>100461</v>
      </c>
      <c r="B321" s="3" t="s">
        <v>10</v>
      </c>
      <c r="C321" s="85">
        <v>3.27E-2</v>
      </c>
      <c r="D321" s="86">
        <v>6243</v>
      </c>
      <c r="E321" s="85">
        <f t="shared" si="4"/>
        <v>204.14609999999999</v>
      </c>
    </row>
    <row r="322" spans="1:5">
      <c r="A322" s="3">
        <v>100462</v>
      </c>
      <c r="B322" s="3" t="s">
        <v>10</v>
      </c>
      <c r="C322" s="85">
        <v>3.5999999999999999E-3</v>
      </c>
      <c r="D322" s="86">
        <v>6243</v>
      </c>
      <c r="E322" s="85">
        <f t="shared" si="4"/>
        <v>22.474799999999998</v>
      </c>
    </row>
    <row r="323" spans="1:5">
      <c r="A323" s="3">
        <v>100966</v>
      </c>
      <c r="B323" s="3" t="s">
        <v>10</v>
      </c>
      <c r="C323" s="85">
        <v>7.1399999999999996E-3</v>
      </c>
      <c r="D323" s="86">
        <v>6243</v>
      </c>
      <c r="E323" s="85">
        <f t="shared" ref="E323:E386" si="5">C323 * D323</f>
        <v>44.575019999999995</v>
      </c>
    </row>
    <row r="324" spans="1:5">
      <c r="A324" s="3">
        <v>101176</v>
      </c>
      <c r="B324" s="3" t="s">
        <v>10</v>
      </c>
      <c r="C324" s="85">
        <v>0.47508</v>
      </c>
      <c r="D324" s="86">
        <v>6243</v>
      </c>
      <c r="E324" s="85">
        <f t="shared" si="5"/>
        <v>2965.9244400000002</v>
      </c>
    </row>
    <row r="325" spans="1:5">
      <c r="A325" s="3">
        <v>101177</v>
      </c>
      <c r="B325" s="3" t="s">
        <v>10</v>
      </c>
      <c r="C325" s="85">
        <v>0.59550000000000003</v>
      </c>
      <c r="D325" s="86">
        <v>700</v>
      </c>
      <c r="E325" s="85">
        <f t="shared" si="5"/>
        <v>416.85</v>
      </c>
    </row>
    <row r="326" spans="1:5">
      <c r="A326" s="3">
        <v>101180</v>
      </c>
      <c r="B326" s="3" t="s">
        <v>10</v>
      </c>
      <c r="C326" s="85">
        <v>8.9700000000000002E-2</v>
      </c>
      <c r="D326" s="86">
        <v>6243</v>
      </c>
      <c r="E326" s="85">
        <f t="shared" si="5"/>
        <v>559.99710000000005</v>
      </c>
    </row>
    <row r="327" spans="1:5">
      <c r="A327" s="3">
        <v>101182</v>
      </c>
      <c r="B327" s="3" t="s">
        <v>10</v>
      </c>
      <c r="C327" s="85">
        <v>9.3159999999999993E-2</v>
      </c>
      <c r="D327" s="86">
        <v>6243</v>
      </c>
      <c r="E327" s="85">
        <f t="shared" si="5"/>
        <v>581.59787999999992</v>
      </c>
    </row>
    <row r="328" spans="1:5">
      <c r="A328" s="3">
        <v>101183</v>
      </c>
      <c r="B328" s="3" t="s">
        <v>10</v>
      </c>
      <c r="C328" s="85">
        <v>9.1900000000000009E-2</v>
      </c>
      <c r="D328" s="86">
        <v>1738</v>
      </c>
      <c r="E328" s="85">
        <f t="shared" si="5"/>
        <v>159.72220000000002</v>
      </c>
    </row>
    <row r="329" spans="1:5">
      <c r="A329" s="3">
        <v>101187</v>
      </c>
      <c r="B329" s="3" t="s">
        <v>10</v>
      </c>
      <c r="C329" s="85">
        <v>0.25</v>
      </c>
      <c r="D329" s="86">
        <v>6243</v>
      </c>
      <c r="E329" s="85">
        <f t="shared" si="5"/>
        <v>1560.75</v>
      </c>
    </row>
    <row r="330" spans="1:5">
      <c r="A330" s="3">
        <v>101188</v>
      </c>
      <c r="B330" s="3" t="s">
        <v>10</v>
      </c>
      <c r="C330" s="85">
        <v>0.25</v>
      </c>
      <c r="D330" s="86">
        <v>6243</v>
      </c>
      <c r="E330" s="85">
        <f t="shared" si="5"/>
        <v>1560.75</v>
      </c>
    </row>
    <row r="331" spans="1:5">
      <c r="A331" s="3">
        <v>101189</v>
      </c>
      <c r="B331" s="3" t="s">
        <v>10</v>
      </c>
      <c r="C331" s="85">
        <v>0.25</v>
      </c>
      <c r="D331" s="86">
        <v>6243</v>
      </c>
      <c r="E331" s="85">
        <f t="shared" si="5"/>
        <v>1560.75</v>
      </c>
    </row>
    <row r="332" spans="1:5">
      <c r="A332" s="3">
        <v>101190</v>
      </c>
      <c r="B332" s="3" t="s">
        <v>10</v>
      </c>
      <c r="C332" s="85">
        <v>0.25</v>
      </c>
      <c r="D332" s="86">
        <v>6243</v>
      </c>
      <c r="E332" s="85">
        <f t="shared" si="5"/>
        <v>1560.75</v>
      </c>
    </row>
    <row r="333" spans="1:5">
      <c r="A333" s="3">
        <v>101191</v>
      </c>
      <c r="B333" s="3" t="s">
        <v>10</v>
      </c>
      <c r="C333" s="85">
        <v>0.25</v>
      </c>
      <c r="D333" s="86">
        <v>6243</v>
      </c>
      <c r="E333" s="85">
        <f t="shared" si="5"/>
        <v>1560.75</v>
      </c>
    </row>
    <row r="334" spans="1:5">
      <c r="A334" s="3">
        <v>101192</v>
      </c>
      <c r="B334" s="3" t="s">
        <v>10</v>
      </c>
      <c r="C334" s="85">
        <v>0.25</v>
      </c>
      <c r="D334" s="86">
        <v>6243</v>
      </c>
      <c r="E334" s="85">
        <f t="shared" si="5"/>
        <v>1560.75</v>
      </c>
    </row>
    <row r="335" spans="1:5">
      <c r="A335" s="3">
        <v>101193</v>
      </c>
      <c r="B335" s="3" t="s">
        <v>10</v>
      </c>
      <c r="C335" s="85">
        <v>0.25</v>
      </c>
      <c r="D335" s="86">
        <v>6243</v>
      </c>
      <c r="E335" s="85">
        <f t="shared" si="5"/>
        <v>1560.75</v>
      </c>
    </row>
    <row r="336" spans="1:5">
      <c r="A336" s="3">
        <v>101194</v>
      </c>
      <c r="B336" s="3" t="s">
        <v>10</v>
      </c>
      <c r="C336" s="85">
        <v>0.25</v>
      </c>
      <c r="D336" s="86">
        <v>6243</v>
      </c>
      <c r="E336" s="85">
        <f t="shared" si="5"/>
        <v>1560.75</v>
      </c>
    </row>
    <row r="337" spans="1:5">
      <c r="A337" s="3">
        <v>101195</v>
      </c>
      <c r="B337" s="3" t="s">
        <v>10</v>
      </c>
      <c r="C337" s="85">
        <v>0.25</v>
      </c>
      <c r="D337" s="86">
        <v>6243</v>
      </c>
      <c r="E337" s="85">
        <f t="shared" si="5"/>
        <v>1560.75</v>
      </c>
    </row>
    <row r="338" spans="1:5">
      <c r="A338" s="3">
        <v>101196</v>
      </c>
      <c r="B338" s="3" t="s">
        <v>10</v>
      </c>
      <c r="C338" s="85">
        <v>0.25</v>
      </c>
      <c r="D338" s="86">
        <v>6243</v>
      </c>
      <c r="E338" s="85">
        <f t="shared" si="5"/>
        <v>1560.75</v>
      </c>
    </row>
    <row r="339" spans="1:5">
      <c r="A339" s="3">
        <v>101197</v>
      </c>
      <c r="B339" s="3" t="s">
        <v>10</v>
      </c>
      <c r="C339" s="85">
        <v>0.25</v>
      </c>
      <c r="D339" s="86">
        <v>6243</v>
      </c>
      <c r="E339" s="85">
        <f t="shared" si="5"/>
        <v>1560.75</v>
      </c>
    </row>
    <row r="340" spans="1:5">
      <c r="A340" s="3">
        <v>101198</v>
      </c>
      <c r="B340" s="3" t="s">
        <v>10</v>
      </c>
      <c r="C340" s="85">
        <v>0.25</v>
      </c>
      <c r="D340" s="86">
        <v>6243</v>
      </c>
      <c r="E340" s="85">
        <f t="shared" si="5"/>
        <v>1560.75</v>
      </c>
    </row>
    <row r="341" spans="1:5">
      <c r="A341" s="3">
        <v>101199</v>
      </c>
      <c r="B341" s="3" t="s">
        <v>10</v>
      </c>
      <c r="C341" s="85">
        <v>0.25</v>
      </c>
      <c r="D341" s="86">
        <v>6243</v>
      </c>
      <c r="E341" s="85">
        <f t="shared" si="5"/>
        <v>1560.75</v>
      </c>
    </row>
    <row r="342" spans="1:5">
      <c r="A342" s="3">
        <v>101200</v>
      </c>
      <c r="B342" s="3" t="s">
        <v>10</v>
      </c>
      <c r="C342" s="85">
        <v>0.25</v>
      </c>
      <c r="D342" s="86">
        <v>6243</v>
      </c>
      <c r="E342" s="85">
        <f t="shared" si="5"/>
        <v>1560.75</v>
      </c>
    </row>
    <row r="343" spans="1:5">
      <c r="A343" s="3">
        <v>101201</v>
      </c>
      <c r="B343" s="3" t="s">
        <v>10</v>
      </c>
      <c r="C343" s="85">
        <v>0.25</v>
      </c>
      <c r="D343" s="86">
        <v>6243</v>
      </c>
      <c r="E343" s="85">
        <f t="shared" si="5"/>
        <v>1560.75</v>
      </c>
    </row>
    <row r="344" spans="1:5">
      <c r="A344" s="3">
        <v>101202</v>
      </c>
      <c r="B344" s="3" t="s">
        <v>10</v>
      </c>
      <c r="C344" s="85">
        <v>0.25</v>
      </c>
      <c r="D344" s="86">
        <v>6243</v>
      </c>
      <c r="E344" s="85">
        <f t="shared" si="5"/>
        <v>1560.75</v>
      </c>
    </row>
    <row r="345" spans="1:5">
      <c r="A345" s="3">
        <v>101203</v>
      </c>
      <c r="B345" s="3" t="s">
        <v>10</v>
      </c>
      <c r="C345" s="85">
        <v>0.25</v>
      </c>
      <c r="D345" s="86">
        <v>6243</v>
      </c>
      <c r="E345" s="85">
        <f t="shared" si="5"/>
        <v>1560.75</v>
      </c>
    </row>
    <row r="346" spans="1:5">
      <c r="A346" s="3">
        <v>101204</v>
      </c>
      <c r="B346" s="3" t="s">
        <v>10</v>
      </c>
      <c r="C346" s="85">
        <v>0.25</v>
      </c>
      <c r="D346" s="86">
        <v>6243</v>
      </c>
      <c r="E346" s="85">
        <f t="shared" si="5"/>
        <v>1560.75</v>
      </c>
    </row>
    <row r="347" spans="1:5">
      <c r="A347" s="3">
        <v>101205</v>
      </c>
      <c r="B347" s="3" t="s">
        <v>10</v>
      </c>
      <c r="C347" s="85">
        <v>0.25</v>
      </c>
      <c r="D347" s="86">
        <v>6243</v>
      </c>
      <c r="E347" s="85">
        <f t="shared" si="5"/>
        <v>1560.75</v>
      </c>
    </row>
    <row r="348" spans="1:5">
      <c r="A348" s="3">
        <v>101206</v>
      </c>
      <c r="B348" s="3" t="s">
        <v>10</v>
      </c>
      <c r="C348" s="85">
        <v>0.25</v>
      </c>
      <c r="D348" s="86">
        <v>6243</v>
      </c>
      <c r="E348" s="85">
        <f t="shared" si="5"/>
        <v>1560.75</v>
      </c>
    </row>
    <row r="349" spans="1:5">
      <c r="A349" s="3">
        <v>101207</v>
      </c>
      <c r="B349" s="3" t="s">
        <v>10</v>
      </c>
      <c r="C349" s="85">
        <v>0.25</v>
      </c>
      <c r="D349" s="86">
        <v>6243</v>
      </c>
      <c r="E349" s="85">
        <f t="shared" si="5"/>
        <v>1560.75</v>
      </c>
    </row>
    <row r="350" spans="1:5">
      <c r="A350" s="3">
        <v>101208</v>
      </c>
      <c r="B350" s="3" t="s">
        <v>10</v>
      </c>
      <c r="C350" s="85">
        <v>0.25</v>
      </c>
      <c r="D350" s="86">
        <v>6243</v>
      </c>
      <c r="E350" s="85">
        <f t="shared" si="5"/>
        <v>1560.75</v>
      </c>
    </row>
    <row r="351" spans="1:5">
      <c r="A351" s="3">
        <v>101209</v>
      </c>
      <c r="B351" s="3" t="s">
        <v>10</v>
      </c>
      <c r="C351" s="85">
        <v>0.25</v>
      </c>
      <c r="D351" s="86">
        <v>6243</v>
      </c>
      <c r="E351" s="85">
        <f t="shared" si="5"/>
        <v>1560.75</v>
      </c>
    </row>
    <row r="352" spans="1:5">
      <c r="A352" s="3">
        <v>101210</v>
      </c>
      <c r="B352" s="3" t="s">
        <v>10</v>
      </c>
      <c r="C352" s="85">
        <v>0.25</v>
      </c>
      <c r="D352" s="86">
        <v>6243</v>
      </c>
      <c r="E352" s="85">
        <f t="shared" si="5"/>
        <v>1560.75</v>
      </c>
    </row>
    <row r="353" spans="1:5">
      <c r="A353" s="3">
        <v>101211</v>
      </c>
      <c r="B353" s="3" t="s">
        <v>10</v>
      </c>
      <c r="C353" s="85">
        <v>0.25</v>
      </c>
      <c r="D353" s="86">
        <v>6243</v>
      </c>
      <c r="E353" s="85">
        <f t="shared" si="5"/>
        <v>1560.75</v>
      </c>
    </row>
    <row r="354" spans="1:5">
      <c r="A354" s="3">
        <v>101212</v>
      </c>
      <c r="B354" s="3" t="s">
        <v>10</v>
      </c>
      <c r="C354" s="85">
        <v>0.25</v>
      </c>
      <c r="D354" s="86">
        <v>6243</v>
      </c>
      <c r="E354" s="85">
        <f t="shared" si="5"/>
        <v>1560.75</v>
      </c>
    </row>
    <row r="355" spans="1:5">
      <c r="A355" s="3">
        <v>101213</v>
      </c>
      <c r="B355" s="3" t="s">
        <v>10</v>
      </c>
      <c r="C355" s="85">
        <v>0.25</v>
      </c>
      <c r="D355" s="86">
        <v>6243</v>
      </c>
      <c r="E355" s="85">
        <f t="shared" si="5"/>
        <v>1560.75</v>
      </c>
    </row>
    <row r="356" spans="1:5">
      <c r="A356" s="3">
        <v>101214</v>
      </c>
      <c r="B356" s="3" t="s">
        <v>10</v>
      </c>
      <c r="C356" s="85">
        <v>0.25</v>
      </c>
      <c r="D356" s="86">
        <v>6243</v>
      </c>
      <c r="E356" s="85">
        <f t="shared" si="5"/>
        <v>1560.75</v>
      </c>
    </row>
    <row r="357" spans="1:5">
      <c r="A357" s="3">
        <v>101215</v>
      </c>
      <c r="B357" s="3" t="s">
        <v>10</v>
      </c>
      <c r="C357" s="85">
        <v>0.25</v>
      </c>
      <c r="D357" s="86">
        <v>6243</v>
      </c>
      <c r="E357" s="85">
        <f t="shared" si="5"/>
        <v>1560.75</v>
      </c>
    </row>
    <row r="358" spans="1:5">
      <c r="A358" s="3">
        <v>101216</v>
      </c>
      <c r="B358" s="3" t="s">
        <v>10</v>
      </c>
      <c r="C358" s="85">
        <v>0.25</v>
      </c>
      <c r="D358" s="86">
        <v>6243</v>
      </c>
      <c r="E358" s="85">
        <f t="shared" si="5"/>
        <v>1560.75</v>
      </c>
    </row>
    <row r="359" spans="1:5">
      <c r="A359" s="3">
        <v>101218</v>
      </c>
      <c r="B359" s="3" t="s">
        <v>10</v>
      </c>
      <c r="C359" s="85">
        <v>0.19</v>
      </c>
      <c r="D359" s="86">
        <v>6243</v>
      </c>
      <c r="E359" s="85">
        <f t="shared" si="5"/>
        <v>1186.17</v>
      </c>
    </row>
    <row r="360" spans="1:5">
      <c r="A360" s="3">
        <v>101219</v>
      </c>
      <c r="B360" s="3" t="s">
        <v>10</v>
      </c>
      <c r="C360" s="85">
        <v>0.25</v>
      </c>
      <c r="D360" s="86">
        <v>6243</v>
      </c>
      <c r="E360" s="85">
        <f t="shared" si="5"/>
        <v>1560.75</v>
      </c>
    </row>
    <row r="361" spans="1:5">
      <c r="A361" s="3">
        <v>101228</v>
      </c>
      <c r="B361" s="3" t="s">
        <v>10</v>
      </c>
      <c r="C361" s="85">
        <v>0.124</v>
      </c>
      <c r="D361" s="86">
        <v>6243</v>
      </c>
      <c r="E361" s="85">
        <f t="shared" si="5"/>
        <v>774.13199999999995</v>
      </c>
    </row>
    <row r="362" spans="1:5">
      <c r="A362" s="3">
        <v>101257</v>
      </c>
      <c r="B362" s="3" t="s">
        <v>10</v>
      </c>
      <c r="C362" s="85">
        <v>0.25</v>
      </c>
      <c r="D362" s="86">
        <v>6243</v>
      </c>
      <c r="E362" s="85">
        <f t="shared" si="5"/>
        <v>1560.75</v>
      </c>
    </row>
    <row r="363" spans="1:5">
      <c r="A363" s="3">
        <v>101258</v>
      </c>
      <c r="B363" s="3" t="s">
        <v>10</v>
      </c>
      <c r="C363" s="85">
        <v>0.25</v>
      </c>
      <c r="D363" s="86">
        <v>6243</v>
      </c>
      <c r="E363" s="85">
        <f t="shared" si="5"/>
        <v>1560.75</v>
      </c>
    </row>
    <row r="364" spans="1:5">
      <c r="A364" s="3">
        <v>101259</v>
      </c>
      <c r="B364" s="3" t="s">
        <v>10</v>
      </c>
      <c r="C364" s="85">
        <v>0.25</v>
      </c>
      <c r="D364" s="86">
        <v>6243</v>
      </c>
      <c r="E364" s="85">
        <f t="shared" si="5"/>
        <v>1560.75</v>
      </c>
    </row>
    <row r="365" spans="1:5">
      <c r="A365" s="3">
        <v>101273</v>
      </c>
      <c r="B365" s="3" t="s">
        <v>10</v>
      </c>
      <c r="C365" s="85">
        <v>0.31900000000000001</v>
      </c>
      <c r="D365" s="86">
        <v>6243</v>
      </c>
      <c r="E365" s="85">
        <f t="shared" si="5"/>
        <v>1991.5170000000001</v>
      </c>
    </row>
    <row r="366" spans="1:5">
      <c r="A366" s="3">
        <v>101301</v>
      </c>
      <c r="B366" s="3" t="s">
        <v>10</v>
      </c>
      <c r="C366" s="85">
        <v>0.05</v>
      </c>
      <c r="D366" s="86">
        <v>6243</v>
      </c>
      <c r="E366" s="85">
        <f t="shared" si="5"/>
        <v>312.15000000000003</v>
      </c>
    </row>
    <row r="367" spans="1:5">
      <c r="A367" s="3">
        <v>101302</v>
      </c>
      <c r="B367" s="3" t="s">
        <v>10</v>
      </c>
      <c r="C367" s="85">
        <v>0.05</v>
      </c>
      <c r="D367" s="86">
        <v>6243</v>
      </c>
      <c r="E367" s="85">
        <f t="shared" si="5"/>
        <v>312.15000000000003</v>
      </c>
    </row>
    <row r="368" spans="1:5">
      <c r="A368" s="3">
        <v>101317</v>
      </c>
      <c r="B368" s="3" t="s">
        <v>10</v>
      </c>
      <c r="C368" s="85">
        <v>0.05</v>
      </c>
      <c r="D368" s="86">
        <v>6243</v>
      </c>
      <c r="E368" s="85">
        <f t="shared" si="5"/>
        <v>312.15000000000003</v>
      </c>
    </row>
    <row r="369" spans="1:5">
      <c r="A369" s="3">
        <v>101352</v>
      </c>
      <c r="B369" s="3" t="s">
        <v>10</v>
      </c>
      <c r="C369" s="85">
        <v>0.36</v>
      </c>
      <c r="D369" s="86">
        <v>6243</v>
      </c>
      <c r="E369" s="85">
        <f t="shared" si="5"/>
        <v>2247.48</v>
      </c>
    </row>
    <row r="370" spans="1:5">
      <c r="A370" s="3">
        <v>101353</v>
      </c>
      <c r="B370" s="3" t="s">
        <v>10</v>
      </c>
      <c r="C370" s="85">
        <v>0.36</v>
      </c>
      <c r="D370" s="86">
        <v>6243</v>
      </c>
      <c r="E370" s="85">
        <f t="shared" si="5"/>
        <v>2247.48</v>
      </c>
    </row>
    <row r="371" spans="1:5">
      <c r="A371" s="3">
        <v>101354</v>
      </c>
      <c r="B371" s="3" t="s">
        <v>10</v>
      </c>
      <c r="C371" s="85">
        <v>0.36</v>
      </c>
      <c r="D371" s="86">
        <v>6243</v>
      </c>
      <c r="E371" s="85">
        <f t="shared" si="5"/>
        <v>2247.48</v>
      </c>
    </row>
    <row r="372" spans="1:5">
      <c r="A372" s="3">
        <v>101389</v>
      </c>
      <c r="B372" s="3" t="s">
        <v>10</v>
      </c>
      <c r="C372" s="85">
        <v>0.25</v>
      </c>
      <c r="D372" s="86">
        <v>6243</v>
      </c>
      <c r="E372" s="85">
        <f t="shared" si="5"/>
        <v>1560.75</v>
      </c>
    </row>
    <row r="373" spans="1:5">
      <c r="A373" s="3">
        <v>101390</v>
      </c>
      <c r="B373" s="3" t="s">
        <v>10</v>
      </c>
      <c r="C373" s="85">
        <v>0.25</v>
      </c>
      <c r="D373" s="86">
        <v>6243</v>
      </c>
      <c r="E373" s="85">
        <f t="shared" si="5"/>
        <v>1560.75</v>
      </c>
    </row>
    <row r="374" spans="1:5">
      <c r="A374" s="3">
        <v>101391</v>
      </c>
      <c r="B374" s="3" t="s">
        <v>10</v>
      </c>
      <c r="C374" s="85">
        <v>0.25</v>
      </c>
      <c r="D374" s="86">
        <v>6243</v>
      </c>
      <c r="E374" s="85">
        <f t="shared" si="5"/>
        <v>1560.75</v>
      </c>
    </row>
    <row r="375" spans="1:5">
      <c r="A375" s="3">
        <v>101392</v>
      </c>
      <c r="B375" s="3" t="s">
        <v>10</v>
      </c>
      <c r="C375" s="85">
        <v>0.25</v>
      </c>
      <c r="D375" s="86">
        <v>6243</v>
      </c>
      <c r="E375" s="85">
        <f t="shared" si="5"/>
        <v>1560.75</v>
      </c>
    </row>
    <row r="376" spans="1:5">
      <c r="A376" s="3">
        <v>101393</v>
      </c>
      <c r="B376" s="3" t="s">
        <v>10</v>
      </c>
      <c r="C376" s="85">
        <v>0.25</v>
      </c>
      <c r="D376" s="86">
        <v>6243</v>
      </c>
      <c r="E376" s="85">
        <f t="shared" si="5"/>
        <v>1560.75</v>
      </c>
    </row>
    <row r="377" spans="1:5">
      <c r="A377" s="3">
        <v>101394</v>
      </c>
      <c r="B377" s="3" t="s">
        <v>10</v>
      </c>
      <c r="C377" s="85">
        <v>0.25</v>
      </c>
      <c r="D377" s="86">
        <v>6243</v>
      </c>
      <c r="E377" s="85">
        <f t="shared" si="5"/>
        <v>1560.75</v>
      </c>
    </row>
    <row r="378" spans="1:5">
      <c r="A378" s="3">
        <v>101395</v>
      </c>
      <c r="B378" s="3" t="s">
        <v>10</v>
      </c>
      <c r="C378" s="85">
        <v>0.25</v>
      </c>
      <c r="D378" s="86">
        <v>6243</v>
      </c>
      <c r="E378" s="85">
        <f t="shared" si="5"/>
        <v>1560.75</v>
      </c>
    </row>
    <row r="379" spans="1:5">
      <c r="A379" s="3">
        <v>101396</v>
      </c>
      <c r="B379" s="3" t="s">
        <v>10</v>
      </c>
      <c r="C379" s="85">
        <v>0.25</v>
      </c>
      <c r="D379" s="86">
        <v>6243</v>
      </c>
      <c r="E379" s="85">
        <f t="shared" si="5"/>
        <v>1560.75</v>
      </c>
    </row>
    <row r="380" spans="1:5">
      <c r="A380" s="3">
        <v>101397</v>
      </c>
      <c r="B380" s="3" t="s">
        <v>10</v>
      </c>
      <c r="C380" s="85">
        <v>0.25</v>
      </c>
      <c r="D380" s="86">
        <v>6243</v>
      </c>
      <c r="E380" s="85">
        <f t="shared" si="5"/>
        <v>1560.75</v>
      </c>
    </row>
    <row r="381" spans="1:5">
      <c r="A381" s="3">
        <v>101398</v>
      </c>
      <c r="B381" s="3" t="s">
        <v>10</v>
      </c>
      <c r="C381" s="85">
        <v>0.25</v>
      </c>
      <c r="D381" s="86">
        <v>6243</v>
      </c>
      <c r="E381" s="85">
        <f t="shared" si="5"/>
        <v>1560.75</v>
      </c>
    </row>
    <row r="382" spans="1:5">
      <c r="A382" s="3">
        <v>101399</v>
      </c>
      <c r="B382" s="3" t="s">
        <v>10</v>
      </c>
      <c r="C382" s="85">
        <v>0.25</v>
      </c>
      <c r="D382" s="86">
        <v>6243</v>
      </c>
      <c r="E382" s="85">
        <f t="shared" si="5"/>
        <v>1560.75</v>
      </c>
    </row>
    <row r="383" spans="1:5">
      <c r="A383" s="3">
        <v>101400</v>
      </c>
      <c r="B383" s="3" t="s">
        <v>10</v>
      </c>
      <c r="C383" s="85">
        <v>0.2</v>
      </c>
      <c r="D383" s="86">
        <v>6243</v>
      </c>
      <c r="E383" s="85">
        <f t="shared" si="5"/>
        <v>1248.6000000000001</v>
      </c>
    </row>
    <row r="384" spans="1:5">
      <c r="A384" s="3">
        <v>101401</v>
      </c>
      <c r="B384" s="3" t="s">
        <v>10</v>
      </c>
      <c r="C384" s="85">
        <v>0.2</v>
      </c>
      <c r="D384" s="86">
        <v>6243</v>
      </c>
      <c r="E384" s="85">
        <f t="shared" si="5"/>
        <v>1248.6000000000001</v>
      </c>
    </row>
    <row r="385" spans="1:5">
      <c r="A385" s="3">
        <v>101402</v>
      </c>
      <c r="B385" s="3" t="s">
        <v>10</v>
      </c>
      <c r="C385" s="85">
        <v>0.2</v>
      </c>
      <c r="D385" s="86">
        <v>6243</v>
      </c>
      <c r="E385" s="85">
        <f t="shared" si="5"/>
        <v>1248.6000000000001</v>
      </c>
    </row>
    <row r="386" spans="1:5">
      <c r="A386" s="3">
        <v>101411</v>
      </c>
      <c r="B386" s="3" t="s">
        <v>10</v>
      </c>
      <c r="C386" s="85">
        <v>4.0559999999999999E-2</v>
      </c>
      <c r="D386" s="86">
        <v>6243</v>
      </c>
      <c r="E386" s="85">
        <f t="shared" si="5"/>
        <v>253.21608000000001</v>
      </c>
    </row>
    <row r="387" spans="1:5">
      <c r="A387" s="3">
        <v>101419</v>
      </c>
      <c r="B387" s="3" t="s">
        <v>10</v>
      </c>
      <c r="C387" s="85">
        <v>0.14699999999999999</v>
      </c>
      <c r="D387" s="86">
        <v>6243</v>
      </c>
      <c r="E387" s="85">
        <f t="shared" ref="E387:E450" si="6">C387 * D387</f>
        <v>917.721</v>
      </c>
    </row>
    <row r="388" spans="1:5">
      <c r="A388" s="3">
        <v>101422</v>
      </c>
      <c r="B388" s="3" t="s">
        <v>10</v>
      </c>
      <c r="C388" s="85">
        <v>0.11</v>
      </c>
      <c r="D388" s="86">
        <v>6243</v>
      </c>
      <c r="E388" s="85">
        <f t="shared" si="6"/>
        <v>686.73</v>
      </c>
    </row>
    <row r="389" spans="1:5">
      <c r="A389" s="3">
        <v>101423</v>
      </c>
      <c r="B389" s="3" t="s">
        <v>10</v>
      </c>
      <c r="C389" s="85">
        <v>1.0000000000000001E-5</v>
      </c>
      <c r="D389" s="86">
        <v>6243</v>
      </c>
      <c r="E389" s="85">
        <f t="shared" si="6"/>
        <v>6.2430000000000006E-2</v>
      </c>
    </row>
    <row r="390" spans="1:5">
      <c r="A390" s="3">
        <v>101424</v>
      </c>
      <c r="B390" s="3" t="s">
        <v>10</v>
      </c>
      <c r="C390" s="85">
        <v>0.11</v>
      </c>
      <c r="D390" s="86">
        <v>6243</v>
      </c>
      <c r="E390" s="85">
        <f t="shared" si="6"/>
        <v>686.73</v>
      </c>
    </row>
    <row r="391" spans="1:5">
      <c r="A391" s="3">
        <v>101425</v>
      </c>
      <c r="B391" s="3" t="s">
        <v>10</v>
      </c>
      <c r="C391" s="85">
        <v>0.11</v>
      </c>
      <c r="D391" s="86">
        <v>6243</v>
      </c>
      <c r="E391" s="85">
        <f t="shared" si="6"/>
        <v>686.73</v>
      </c>
    </row>
    <row r="392" spans="1:5">
      <c r="A392" s="3">
        <v>101426</v>
      </c>
      <c r="B392" s="3" t="s">
        <v>10</v>
      </c>
      <c r="C392" s="85">
        <v>0.11</v>
      </c>
      <c r="D392" s="86">
        <v>6243</v>
      </c>
      <c r="E392" s="85">
        <f t="shared" si="6"/>
        <v>686.73</v>
      </c>
    </row>
    <row r="393" spans="1:5">
      <c r="A393" s="3">
        <v>101428</v>
      </c>
      <c r="B393" s="3" t="s">
        <v>10</v>
      </c>
      <c r="C393" s="85">
        <v>0.11</v>
      </c>
      <c r="D393" s="86">
        <v>6243</v>
      </c>
      <c r="E393" s="85">
        <f t="shared" si="6"/>
        <v>686.73</v>
      </c>
    </row>
    <row r="394" spans="1:5">
      <c r="A394" s="3">
        <v>101429</v>
      </c>
      <c r="B394" s="3" t="s">
        <v>10</v>
      </c>
      <c r="C394" s="85">
        <v>0.11</v>
      </c>
      <c r="D394" s="86">
        <v>6243</v>
      </c>
      <c r="E394" s="85">
        <f t="shared" si="6"/>
        <v>686.73</v>
      </c>
    </row>
    <row r="395" spans="1:5">
      <c r="A395" s="3">
        <v>101430</v>
      </c>
      <c r="B395" s="3" t="s">
        <v>10</v>
      </c>
      <c r="C395" s="85">
        <v>0.11</v>
      </c>
      <c r="D395" s="86">
        <v>6243</v>
      </c>
      <c r="E395" s="85">
        <f t="shared" si="6"/>
        <v>686.73</v>
      </c>
    </row>
    <row r="396" spans="1:5">
      <c r="A396" s="3">
        <v>101431</v>
      </c>
      <c r="B396" s="3" t="s">
        <v>10</v>
      </c>
      <c r="C396" s="85">
        <v>0.11</v>
      </c>
      <c r="D396" s="86">
        <v>6243</v>
      </c>
      <c r="E396" s="85">
        <f t="shared" si="6"/>
        <v>686.73</v>
      </c>
    </row>
    <row r="397" spans="1:5">
      <c r="A397" s="3">
        <v>101432</v>
      </c>
      <c r="B397" s="3" t="s">
        <v>10</v>
      </c>
      <c r="C397" s="85">
        <v>0.11</v>
      </c>
      <c r="D397" s="86">
        <v>6243</v>
      </c>
      <c r="E397" s="85">
        <f t="shared" si="6"/>
        <v>686.73</v>
      </c>
    </row>
    <row r="398" spans="1:5">
      <c r="A398" s="3">
        <v>101434</v>
      </c>
      <c r="B398" s="3" t="s">
        <v>10</v>
      </c>
      <c r="C398" s="85">
        <v>0.11</v>
      </c>
      <c r="D398" s="86">
        <v>6243</v>
      </c>
      <c r="E398" s="85">
        <f t="shared" si="6"/>
        <v>686.73</v>
      </c>
    </row>
    <row r="399" spans="1:5">
      <c r="A399" s="3">
        <v>101435</v>
      </c>
      <c r="B399" s="3" t="s">
        <v>10</v>
      </c>
      <c r="C399" s="85">
        <v>0.17415</v>
      </c>
      <c r="D399" s="86">
        <v>6243</v>
      </c>
      <c r="E399" s="85">
        <f t="shared" si="6"/>
        <v>1087.2184500000001</v>
      </c>
    </row>
    <row r="400" spans="1:5">
      <c r="A400" s="3">
        <v>101436</v>
      </c>
      <c r="B400" s="3" t="s">
        <v>10</v>
      </c>
      <c r="C400" s="85">
        <v>0.11</v>
      </c>
      <c r="D400" s="86">
        <v>6243</v>
      </c>
      <c r="E400" s="85">
        <f t="shared" si="6"/>
        <v>686.73</v>
      </c>
    </row>
    <row r="401" spans="1:5">
      <c r="A401" s="3">
        <v>101437</v>
      </c>
      <c r="B401" s="3" t="s">
        <v>10</v>
      </c>
      <c r="C401" s="85">
        <v>0.11</v>
      </c>
      <c r="D401" s="86">
        <v>6243</v>
      </c>
      <c r="E401" s="85">
        <f t="shared" si="6"/>
        <v>686.73</v>
      </c>
    </row>
    <row r="402" spans="1:5">
      <c r="A402" s="3">
        <v>101438</v>
      </c>
      <c r="B402" s="3" t="s">
        <v>10</v>
      </c>
      <c r="C402" s="85">
        <v>0.11</v>
      </c>
      <c r="D402" s="86">
        <v>6243</v>
      </c>
      <c r="E402" s="85">
        <f t="shared" si="6"/>
        <v>686.73</v>
      </c>
    </row>
    <row r="403" spans="1:5">
      <c r="A403" s="3">
        <v>101439</v>
      </c>
      <c r="B403" s="3" t="s">
        <v>10</v>
      </c>
      <c r="C403" s="85">
        <v>0.11</v>
      </c>
      <c r="D403" s="86">
        <v>6243</v>
      </c>
      <c r="E403" s="85">
        <f t="shared" si="6"/>
        <v>686.73</v>
      </c>
    </row>
    <row r="404" spans="1:5">
      <c r="A404" s="3">
        <v>101441</v>
      </c>
      <c r="B404" s="3" t="s">
        <v>10</v>
      </c>
      <c r="C404" s="85">
        <v>1.0000000000000001E-5</v>
      </c>
      <c r="D404" s="86">
        <v>6243</v>
      </c>
      <c r="E404" s="85">
        <f t="shared" si="6"/>
        <v>6.2430000000000006E-2</v>
      </c>
    </row>
    <row r="405" spans="1:5">
      <c r="A405" s="3">
        <v>101444</v>
      </c>
      <c r="B405" s="3" t="s">
        <v>10</v>
      </c>
      <c r="C405" s="85">
        <v>1.0000000000000001E-5</v>
      </c>
      <c r="D405" s="86">
        <v>6243</v>
      </c>
      <c r="E405" s="85">
        <f t="shared" si="6"/>
        <v>6.2430000000000006E-2</v>
      </c>
    </row>
    <row r="406" spans="1:5">
      <c r="A406" s="3">
        <v>101445</v>
      </c>
      <c r="B406" s="3" t="s">
        <v>10</v>
      </c>
      <c r="C406" s="85">
        <v>0.12846000000000002</v>
      </c>
      <c r="D406" s="86">
        <v>6243</v>
      </c>
      <c r="E406" s="85">
        <f t="shared" si="6"/>
        <v>801.9757800000001</v>
      </c>
    </row>
    <row r="407" spans="1:5">
      <c r="A407" s="3">
        <v>101446</v>
      </c>
      <c r="B407" s="3" t="s">
        <v>10</v>
      </c>
      <c r="C407" s="85">
        <v>0.23358999999999999</v>
      </c>
      <c r="D407" s="86">
        <v>6243</v>
      </c>
      <c r="E407" s="85">
        <f t="shared" si="6"/>
        <v>1458.3023699999999</v>
      </c>
    </row>
    <row r="408" spans="1:5">
      <c r="A408" s="3">
        <v>101447</v>
      </c>
      <c r="B408" s="3" t="s">
        <v>10</v>
      </c>
      <c r="C408" s="85">
        <v>0.25</v>
      </c>
      <c r="D408" s="86">
        <v>6243</v>
      </c>
      <c r="E408" s="85">
        <f t="shared" si="6"/>
        <v>1560.75</v>
      </c>
    </row>
    <row r="409" spans="1:5">
      <c r="A409" s="3">
        <v>101461</v>
      </c>
      <c r="B409" s="3" t="s">
        <v>10</v>
      </c>
      <c r="C409" s="85">
        <v>0.11</v>
      </c>
      <c r="D409" s="86">
        <v>6243</v>
      </c>
      <c r="E409" s="85">
        <f t="shared" si="6"/>
        <v>686.73</v>
      </c>
    </row>
    <row r="410" spans="1:5">
      <c r="A410" s="3">
        <v>101465</v>
      </c>
      <c r="B410" s="3" t="s">
        <v>10</v>
      </c>
      <c r="C410" s="85">
        <v>1.0000000000000001E-5</v>
      </c>
      <c r="D410" s="86">
        <v>6243</v>
      </c>
      <c r="E410" s="85">
        <f t="shared" si="6"/>
        <v>6.2430000000000006E-2</v>
      </c>
    </row>
    <row r="411" spans="1:5">
      <c r="A411" s="3">
        <v>101466</v>
      </c>
      <c r="B411" s="3" t="s">
        <v>10</v>
      </c>
      <c r="C411" s="85">
        <v>0.11</v>
      </c>
      <c r="D411" s="86">
        <v>6243</v>
      </c>
      <c r="E411" s="85">
        <f t="shared" si="6"/>
        <v>686.73</v>
      </c>
    </row>
    <row r="412" spans="1:5">
      <c r="A412" s="3">
        <v>101471</v>
      </c>
      <c r="B412" s="3" t="s">
        <v>10</v>
      </c>
      <c r="C412" s="85">
        <v>0.11</v>
      </c>
      <c r="D412" s="86">
        <v>6243</v>
      </c>
      <c r="E412" s="85">
        <f t="shared" si="6"/>
        <v>686.73</v>
      </c>
    </row>
    <row r="413" spans="1:5">
      <c r="A413" s="3">
        <v>101475</v>
      </c>
      <c r="B413" s="3" t="s">
        <v>10</v>
      </c>
      <c r="C413" s="85">
        <v>0.11</v>
      </c>
      <c r="D413" s="86">
        <v>6243</v>
      </c>
      <c r="E413" s="85">
        <f t="shared" si="6"/>
        <v>686.73</v>
      </c>
    </row>
    <row r="414" spans="1:5">
      <c r="A414" s="3">
        <v>101482</v>
      </c>
      <c r="B414" s="3" t="s">
        <v>10</v>
      </c>
      <c r="C414" s="85">
        <v>0.11</v>
      </c>
      <c r="D414" s="86">
        <v>6243</v>
      </c>
      <c r="E414" s="85">
        <f t="shared" si="6"/>
        <v>686.73</v>
      </c>
    </row>
    <row r="415" spans="1:5">
      <c r="A415" s="3">
        <v>101483</v>
      </c>
      <c r="B415" s="3" t="s">
        <v>10</v>
      </c>
      <c r="C415" s="85">
        <v>0.25</v>
      </c>
      <c r="D415" s="86">
        <v>6243</v>
      </c>
      <c r="E415" s="85">
        <f t="shared" si="6"/>
        <v>1560.75</v>
      </c>
    </row>
    <row r="416" spans="1:5">
      <c r="A416" s="3">
        <v>101484</v>
      </c>
      <c r="B416" s="3" t="s">
        <v>10</v>
      </c>
      <c r="C416" s="85">
        <v>0.11</v>
      </c>
      <c r="D416" s="86">
        <v>6243</v>
      </c>
      <c r="E416" s="85">
        <f t="shared" si="6"/>
        <v>686.73</v>
      </c>
    </row>
    <row r="417" spans="1:5">
      <c r="A417" s="3">
        <v>101486</v>
      </c>
      <c r="B417" s="3" t="s">
        <v>10</v>
      </c>
      <c r="C417" s="85">
        <v>0.25</v>
      </c>
      <c r="D417" s="86">
        <v>6243</v>
      </c>
      <c r="E417" s="85">
        <f t="shared" si="6"/>
        <v>1560.75</v>
      </c>
    </row>
    <row r="418" spans="1:5">
      <c r="A418" s="3">
        <v>101503</v>
      </c>
      <c r="B418" s="3" t="s">
        <v>10</v>
      </c>
      <c r="C418" s="85">
        <v>0.25</v>
      </c>
      <c r="D418" s="86">
        <v>6243</v>
      </c>
      <c r="E418" s="85">
        <f t="shared" si="6"/>
        <v>1560.75</v>
      </c>
    </row>
    <row r="419" spans="1:5">
      <c r="A419" s="3">
        <v>109119</v>
      </c>
      <c r="B419" s="3" t="s">
        <v>10</v>
      </c>
      <c r="C419" s="85">
        <v>6.7290000000000003E-2</v>
      </c>
      <c r="D419" s="86">
        <v>6243</v>
      </c>
      <c r="E419" s="85">
        <f t="shared" si="6"/>
        <v>420.09147000000002</v>
      </c>
    </row>
    <row r="420" spans="1:5">
      <c r="A420" s="3">
        <v>109123</v>
      </c>
      <c r="B420" s="3" t="s">
        <v>10</v>
      </c>
      <c r="C420" s="85">
        <v>6.7659999999999998E-2</v>
      </c>
      <c r="D420" s="86">
        <v>6243</v>
      </c>
      <c r="E420" s="85">
        <f t="shared" si="6"/>
        <v>422.40137999999996</v>
      </c>
    </row>
    <row r="421" spans="1:5">
      <c r="A421" s="3">
        <v>109126</v>
      </c>
      <c r="B421" s="3" t="s">
        <v>10</v>
      </c>
      <c r="C421" s="85">
        <v>6.8000000000000005E-2</v>
      </c>
      <c r="D421" s="86">
        <v>6243</v>
      </c>
      <c r="E421" s="85">
        <f t="shared" si="6"/>
        <v>424.52400000000006</v>
      </c>
    </row>
    <row r="422" spans="1:5">
      <c r="A422" s="3">
        <v>109129</v>
      </c>
      <c r="B422" s="3" t="s">
        <v>10</v>
      </c>
      <c r="C422" s="85">
        <v>7.3389999999999997E-2</v>
      </c>
      <c r="D422" s="86">
        <v>6243</v>
      </c>
      <c r="E422" s="85">
        <f t="shared" si="6"/>
        <v>458.17376999999999</v>
      </c>
    </row>
    <row r="423" spans="1:5">
      <c r="A423" s="3">
        <v>109131</v>
      </c>
      <c r="B423" s="3" t="s">
        <v>10</v>
      </c>
      <c r="C423" s="85">
        <v>8.0750000000000002E-2</v>
      </c>
      <c r="D423" s="86">
        <v>6243</v>
      </c>
      <c r="E423" s="85">
        <f t="shared" si="6"/>
        <v>504.12225000000001</v>
      </c>
    </row>
    <row r="424" spans="1:5">
      <c r="A424" s="3">
        <v>109132</v>
      </c>
      <c r="B424" s="3" t="s">
        <v>10</v>
      </c>
      <c r="C424" s="85">
        <v>0.20391999999999999</v>
      </c>
      <c r="D424" s="86">
        <v>6243</v>
      </c>
      <c r="E424" s="85">
        <f t="shared" si="6"/>
        <v>1273.0725599999998</v>
      </c>
    </row>
    <row r="425" spans="1:5">
      <c r="A425" s="3">
        <v>109133</v>
      </c>
      <c r="B425" s="3" t="s">
        <v>10</v>
      </c>
      <c r="C425" s="85">
        <v>0.41099999999999998</v>
      </c>
      <c r="D425" s="86">
        <v>6243</v>
      </c>
      <c r="E425" s="85">
        <f t="shared" si="6"/>
        <v>2565.873</v>
      </c>
    </row>
    <row r="426" spans="1:5">
      <c r="A426" s="3">
        <v>109134</v>
      </c>
      <c r="B426" s="3" t="s">
        <v>10</v>
      </c>
      <c r="C426" s="85">
        <v>0.47289999999999999</v>
      </c>
      <c r="D426" s="86">
        <v>6243</v>
      </c>
      <c r="E426" s="85">
        <f t="shared" si="6"/>
        <v>2952.3146999999999</v>
      </c>
    </row>
    <row r="427" spans="1:5">
      <c r="A427" s="3">
        <v>110001</v>
      </c>
      <c r="B427" s="3" t="s">
        <v>10</v>
      </c>
      <c r="C427" s="85">
        <v>0.03</v>
      </c>
      <c r="D427" s="86">
        <v>6243</v>
      </c>
      <c r="E427" s="85">
        <f t="shared" si="6"/>
        <v>187.29</v>
      </c>
    </row>
    <row r="428" spans="1:5">
      <c r="A428" s="3">
        <v>110002</v>
      </c>
      <c r="B428" s="3" t="s">
        <v>10</v>
      </c>
      <c r="C428" s="85">
        <v>1.916E-2</v>
      </c>
      <c r="D428" s="86">
        <v>6243</v>
      </c>
      <c r="E428" s="85">
        <f t="shared" si="6"/>
        <v>119.61588</v>
      </c>
    </row>
    <row r="429" spans="1:5">
      <c r="A429" s="3">
        <v>110003</v>
      </c>
      <c r="B429" s="3" t="s">
        <v>10</v>
      </c>
      <c r="C429" s="85">
        <v>8.7910000000000002E-2</v>
      </c>
      <c r="D429" s="86">
        <v>6243</v>
      </c>
      <c r="E429" s="85">
        <f t="shared" si="6"/>
        <v>548.82213000000002</v>
      </c>
    </row>
    <row r="430" spans="1:5">
      <c r="A430" s="3">
        <v>110004</v>
      </c>
      <c r="B430" s="3" t="s">
        <v>10</v>
      </c>
      <c r="C430" s="85">
        <v>3.245E-2</v>
      </c>
      <c r="D430" s="86">
        <v>6243</v>
      </c>
      <c r="E430" s="85">
        <f t="shared" si="6"/>
        <v>202.58535000000001</v>
      </c>
    </row>
    <row r="431" spans="1:5">
      <c r="A431" s="3">
        <v>110005</v>
      </c>
      <c r="B431" s="3" t="s">
        <v>10</v>
      </c>
      <c r="C431" s="85">
        <v>1.4999999999999999E-2</v>
      </c>
      <c r="D431" s="86">
        <v>6243</v>
      </c>
      <c r="E431" s="85">
        <f t="shared" si="6"/>
        <v>93.644999999999996</v>
      </c>
    </row>
    <row r="432" spans="1:5">
      <c r="A432" s="3">
        <v>110006</v>
      </c>
      <c r="B432" s="3" t="s">
        <v>10</v>
      </c>
      <c r="C432" s="85">
        <v>1.8200000000000001E-2</v>
      </c>
      <c r="D432" s="86">
        <v>6243</v>
      </c>
      <c r="E432" s="85">
        <f t="shared" si="6"/>
        <v>113.62260000000001</v>
      </c>
    </row>
    <row r="433" spans="1:5">
      <c r="A433" s="3">
        <v>110007</v>
      </c>
      <c r="B433" s="3" t="s">
        <v>10</v>
      </c>
      <c r="C433" s="85">
        <v>2.172E-2</v>
      </c>
      <c r="D433" s="86">
        <v>6243</v>
      </c>
      <c r="E433" s="85">
        <f t="shared" si="6"/>
        <v>135.59796</v>
      </c>
    </row>
    <row r="434" spans="1:5">
      <c r="A434" s="3">
        <v>110008</v>
      </c>
      <c r="B434" s="3" t="s">
        <v>10</v>
      </c>
      <c r="C434" s="85">
        <v>1.8200000000000001E-2</v>
      </c>
      <c r="D434" s="86">
        <v>6243</v>
      </c>
      <c r="E434" s="85">
        <f t="shared" si="6"/>
        <v>113.62260000000001</v>
      </c>
    </row>
    <row r="435" spans="1:5">
      <c r="A435" s="3">
        <v>110009</v>
      </c>
      <c r="B435" s="3" t="s">
        <v>10</v>
      </c>
      <c r="C435" s="85">
        <v>1.729E-2</v>
      </c>
      <c r="D435" s="86">
        <v>6243</v>
      </c>
      <c r="E435" s="85">
        <f t="shared" si="6"/>
        <v>107.94147</v>
      </c>
    </row>
    <row r="436" spans="1:5">
      <c r="A436" s="3">
        <v>110010</v>
      </c>
      <c r="B436" s="3" t="s">
        <v>10</v>
      </c>
      <c r="C436" s="85">
        <v>5.4200000000000005E-2</v>
      </c>
      <c r="D436" s="86">
        <v>6243</v>
      </c>
      <c r="E436" s="85">
        <f t="shared" si="6"/>
        <v>338.37060000000002</v>
      </c>
    </row>
    <row r="437" spans="1:5">
      <c r="A437" s="3">
        <v>110011</v>
      </c>
      <c r="B437" s="3" t="s">
        <v>10</v>
      </c>
      <c r="C437" s="85">
        <v>1.653E-2</v>
      </c>
      <c r="D437" s="86">
        <v>6243</v>
      </c>
      <c r="E437" s="85">
        <f t="shared" si="6"/>
        <v>103.19678999999999</v>
      </c>
    </row>
    <row r="438" spans="1:5">
      <c r="A438" s="3">
        <v>110012</v>
      </c>
      <c r="B438" s="3" t="s">
        <v>10</v>
      </c>
      <c r="C438" s="85">
        <v>2.1190000000000001E-2</v>
      </c>
      <c r="D438" s="86">
        <v>6243</v>
      </c>
      <c r="E438" s="85">
        <f t="shared" si="6"/>
        <v>132.28917000000001</v>
      </c>
    </row>
    <row r="439" spans="1:5">
      <c r="A439" s="3">
        <v>110013</v>
      </c>
      <c r="B439" s="3" t="s">
        <v>10</v>
      </c>
      <c r="C439" s="85">
        <v>0.03</v>
      </c>
      <c r="D439" s="86">
        <v>6243</v>
      </c>
      <c r="E439" s="85">
        <f t="shared" si="6"/>
        <v>187.29</v>
      </c>
    </row>
    <row r="440" spans="1:5">
      <c r="A440" s="3">
        <v>110014</v>
      </c>
      <c r="B440" s="3" t="s">
        <v>10</v>
      </c>
      <c r="C440" s="85">
        <v>1.8589999999999999E-2</v>
      </c>
      <c r="D440" s="86">
        <v>6243</v>
      </c>
      <c r="E440" s="85">
        <f t="shared" si="6"/>
        <v>116.05736999999999</v>
      </c>
    </row>
    <row r="441" spans="1:5">
      <c r="A441" s="3">
        <v>110015</v>
      </c>
      <c r="B441" s="3" t="s">
        <v>10</v>
      </c>
      <c r="C441" s="85">
        <v>2.8469999999999999E-2</v>
      </c>
      <c r="D441" s="86">
        <v>6243</v>
      </c>
      <c r="E441" s="85">
        <f t="shared" si="6"/>
        <v>177.73820999999998</v>
      </c>
    </row>
    <row r="442" spans="1:5">
      <c r="A442" s="3">
        <v>110016</v>
      </c>
      <c r="B442" s="3" t="s">
        <v>10</v>
      </c>
      <c r="C442" s="85">
        <v>2.3640000000000001E-2</v>
      </c>
      <c r="D442" s="86">
        <v>6243</v>
      </c>
      <c r="E442" s="85">
        <f t="shared" si="6"/>
        <v>147.58452</v>
      </c>
    </row>
    <row r="443" spans="1:5">
      <c r="A443" s="3">
        <v>110017</v>
      </c>
      <c r="B443" s="3" t="s">
        <v>10</v>
      </c>
      <c r="C443" s="85">
        <v>2.6929999999999999E-2</v>
      </c>
      <c r="D443" s="86">
        <v>6243</v>
      </c>
      <c r="E443" s="85">
        <f t="shared" si="6"/>
        <v>168.12398999999999</v>
      </c>
    </row>
    <row r="444" spans="1:5">
      <c r="A444" s="3">
        <v>110018</v>
      </c>
      <c r="B444" s="3" t="s">
        <v>10</v>
      </c>
      <c r="C444" s="85">
        <v>0.05</v>
      </c>
      <c r="D444" s="86">
        <v>6243</v>
      </c>
      <c r="E444" s="85">
        <f t="shared" si="6"/>
        <v>312.15000000000003</v>
      </c>
    </row>
    <row r="445" spans="1:5">
      <c r="A445" s="3">
        <v>110019</v>
      </c>
      <c r="B445" s="3" t="s">
        <v>10</v>
      </c>
      <c r="C445" s="85">
        <v>2.1219999999999999E-2</v>
      </c>
      <c r="D445" s="86">
        <v>6243</v>
      </c>
      <c r="E445" s="85">
        <f t="shared" si="6"/>
        <v>132.47646</v>
      </c>
    </row>
    <row r="446" spans="1:5">
      <c r="A446" s="3">
        <v>110020</v>
      </c>
      <c r="B446" s="3" t="s">
        <v>10</v>
      </c>
      <c r="C446" s="85">
        <v>2.707E-2</v>
      </c>
      <c r="D446" s="86">
        <v>6243</v>
      </c>
      <c r="E446" s="85">
        <f t="shared" si="6"/>
        <v>168.99800999999999</v>
      </c>
    </row>
    <row r="447" spans="1:5">
      <c r="A447" s="3">
        <v>110021</v>
      </c>
      <c r="B447" s="3" t="s">
        <v>10</v>
      </c>
      <c r="C447" s="85">
        <v>1.653E-2</v>
      </c>
      <c r="D447" s="86">
        <v>6243</v>
      </c>
      <c r="E447" s="85">
        <f t="shared" si="6"/>
        <v>103.19678999999999</v>
      </c>
    </row>
    <row r="448" spans="1:5">
      <c r="A448" s="3">
        <v>110022</v>
      </c>
      <c r="B448" s="3" t="s">
        <v>10</v>
      </c>
      <c r="C448" s="85">
        <v>2.4250000000000001E-2</v>
      </c>
      <c r="D448" s="86">
        <v>6243</v>
      </c>
      <c r="E448" s="85">
        <f t="shared" si="6"/>
        <v>151.39275000000001</v>
      </c>
    </row>
    <row r="449" spans="1:5">
      <c r="A449" s="3">
        <v>110023</v>
      </c>
      <c r="B449" s="3" t="s">
        <v>10</v>
      </c>
      <c r="C449" s="85">
        <v>0.03</v>
      </c>
      <c r="D449" s="86">
        <v>6243</v>
      </c>
      <c r="E449" s="85">
        <f t="shared" si="6"/>
        <v>187.29</v>
      </c>
    </row>
    <row r="450" spans="1:5">
      <c r="A450" s="3">
        <v>110024</v>
      </c>
      <c r="B450" s="3" t="s">
        <v>10</v>
      </c>
      <c r="C450" s="85">
        <v>0.04</v>
      </c>
      <c r="D450" s="86">
        <v>6243</v>
      </c>
      <c r="E450" s="85">
        <f t="shared" si="6"/>
        <v>249.72</v>
      </c>
    </row>
    <row r="451" spans="1:5">
      <c r="A451" s="3">
        <v>110025</v>
      </c>
      <c r="B451" s="3" t="s">
        <v>10</v>
      </c>
      <c r="C451" s="85">
        <v>0.04</v>
      </c>
      <c r="D451" s="86">
        <v>6243</v>
      </c>
      <c r="E451" s="85">
        <f t="shared" ref="E451:E514" si="7">C451 * D451</f>
        <v>249.72</v>
      </c>
    </row>
    <row r="452" spans="1:5">
      <c r="A452" s="3">
        <v>110026</v>
      </c>
      <c r="B452" s="3" t="s">
        <v>10</v>
      </c>
      <c r="C452" s="85">
        <v>4.3429999999999996E-2</v>
      </c>
      <c r="D452" s="86">
        <v>6243</v>
      </c>
      <c r="E452" s="85">
        <f t="shared" si="7"/>
        <v>271.13348999999999</v>
      </c>
    </row>
    <row r="453" spans="1:5">
      <c r="A453" s="3">
        <v>110027</v>
      </c>
      <c r="B453" s="3" t="s">
        <v>10</v>
      </c>
      <c r="C453" s="85">
        <v>5.7890000000000004E-2</v>
      </c>
      <c r="D453" s="86">
        <v>6243</v>
      </c>
      <c r="E453" s="85">
        <f t="shared" si="7"/>
        <v>361.40727000000004</v>
      </c>
    </row>
    <row r="454" spans="1:5">
      <c r="A454" s="3">
        <v>110028</v>
      </c>
      <c r="B454" s="3" t="s">
        <v>10</v>
      </c>
      <c r="C454" s="85">
        <v>5.747E-2</v>
      </c>
      <c r="D454" s="86">
        <v>6243</v>
      </c>
      <c r="E454" s="85">
        <f t="shared" si="7"/>
        <v>358.78521000000001</v>
      </c>
    </row>
    <row r="455" spans="1:5">
      <c r="A455" s="3">
        <v>110029</v>
      </c>
      <c r="B455" s="3" t="s">
        <v>10</v>
      </c>
      <c r="C455" s="85">
        <v>7.7249999999999999E-2</v>
      </c>
      <c r="D455" s="86">
        <v>6243</v>
      </c>
      <c r="E455" s="85">
        <f t="shared" si="7"/>
        <v>482.27175</v>
      </c>
    </row>
    <row r="456" spans="1:5">
      <c r="A456" s="3">
        <v>110030</v>
      </c>
      <c r="B456" s="3" t="s">
        <v>10</v>
      </c>
      <c r="C456" s="85">
        <v>7.2739999999999999E-2</v>
      </c>
      <c r="D456" s="86">
        <v>6243</v>
      </c>
      <c r="E456" s="85">
        <f t="shared" si="7"/>
        <v>454.11581999999999</v>
      </c>
    </row>
    <row r="457" spans="1:5">
      <c r="A457" s="3">
        <v>110031</v>
      </c>
      <c r="B457" s="3" t="s">
        <v>10</v>
      </c>
      <c r="C457" s="85">
        <v>0.03</v>
      </c>
      <c r="D457" s="86">
        <v>6243</v>
      </c>
      <c r="E457" s="85">
        <f t="shared" si="7"/>
        <v>187.29</v>
      </c>
    </row>
    <row r="458" spans="1:5">
      <c r="A458" s="3">
        <v>110032</v>
      </c>
      <c r="B458" s="3" t="s">
        <v>10</v>
      </c>
      <c r="C458" s="85">
        <v>2.3030000000000002E-2</v>
      </c>
      <c r="D458" s="86">
        <v>6243</v>
      </c>
      <c r="E458" s="85">
        <f t="shared" si="7"/>
        <v>143.77629000000002</v>
      </c>
    </row>
    <row r="459" spans="1:5">
      <c r="A459" s="3">
        <v>110033</v>
      </c>
      <c r="B459" s="3" t="s">
        <v>10</v>
      </c>
      <c r="C459" s="85">
        <v>2.6499999999999999E-2</v>
      </c>
      <c r="D459" s="86">
        <v>6243</v>
      </c>
      <c r="E459" s="85">
        <f t="shared" si="7"/>
        <v>165.43949999999998</v>
      </c>
    </row>
    <row r="460" spans="1:5">
      <c r="A460" s="3">
        <v>110034</v>
      </c>
      <c r="B460" s="3" t="s">
        <v>10</v>
      </c>
      <c r="C460" s="85">
        <v>3.5529999999999999E-2</v>
      </c>
      <c r="D460" s="86">
        <v>6243</v>
      </c>
      <c r="E460" s="85">
        <f t="shared" si="7"/>
        <v>221.81378999999998</v>
      </c>
    </row>
    <row r="461" spans="1:5">
      <c r="A461" s="3">
        <v>110035</v>
      </c>
      <c r="B461" s="3" t="s">
        <v>10</v>
      </c>
      <c r="C461" s="85">
        <v>2.3030000000000002E-2</v>
      </c>
      <c r="D461" s="86">
        <v>6243</v>
      </c>
      <c r="E461" s="85">
        <f t="shared" si="7"/>
        <v>143.77629000000002</v>
      </c>
    </row>
    <row r="462" spans="1:5">
      <c r="A462" s="3">
        <v>110036</v>
      </c>
      <c r="B462" s="3" t="s">
        <v>10</v>
      </c>
      <c r="C462" s="85">
        <v>3.2159999999999994E-2</v>
      </c>
      <c r="D462" s="86">
        <v>6243</v>
      </c>
      <c r="E462" s="85">
        <f t="shared" si="7"/>
        <v>200.77487999999997</v>
      </c>
    </row>
    <row r="463" spans="1:5">
      <c r="A463" s="3">
        <v>110037</v>
      </c>
      <c r="B463" s="3" t="s">
        <v>10</v>
      </c>
      <c r="C463" s="85">
        <v>4.061E-2</v>
      </c>
      <c r="D463" s="86">
        <v>6243</v>
      </c>
      <c r="E463" s="85">
        <f t="shared" si="7"/>
        <v>253.52823000000001</v>
      </c>
    </row>
    <row r="464" spans="1:5">
      <c r="A464" s="3">
        <v>110038</v>
      </c>
      <c r="B464" s="3" t="s">
        <v>10</v>
      </c>
      <c r="C464" s="85">
        <v>0.03</v>
      </c>
      <c r="D464" s="86">
        <v>6243</v>
      </c>
      <c r="E464" s="85">
        <f t="shared" si="7"/>
        <v>187.29</v>
      </c>
    </row>
    <row r="465" spans="1:5">
      <c r="A465" s="3">
        <v>110039</v>
      </c>
      <c r="B465" s="3" t="s">
        <v>10</v>
      </c>
      <c r="C465" s="85">
        <v>0.03</v>
      </c>
      <c r="D465" s="86">
        <v>6243</v>
      </c>
      <c r="E465" s="85">
        <f t="shared" si="7"/>
        <v>187.29</v>
      </c>
    </row>
    <row r="466" spans="1:5">
      <c r="A466" s="3">
        <v>110040</v>
      </c>
      <c r="B466" s="3" t="s">
        <v>10</v>
      </c>
      <c r="C466" s="85">
        <v>0.03</v>
      </c>
      <c r="D466" s="86">
        <v>6243</v>
      </c>
      <c r="E466" s="85">
        <f t="shared" si="7"/>
        <v>187.29</v>
      </c>
    </row>
    <row r="467" spans="1:5">
      <c r="A467" s="3">
        <v>110041</v>
      </c>
      <c r="B467" s="3" t="s">
        <v>10</v>
      </c>
      <c r="C467" s="85">
        <v>3.245E-2</v>
      </c>
      <c r="D467" s="86">
        <v>6243</v>
      </c>
      <c r="E467" s="85">
        <f t="shared" si="7"/>
        <v>202.58535000000001</v>
      </c>
    </row>
    <row r="468" spans="1:5">
      <c r="A468" s="3">
        <v>110042</v>
      </c>
      <c r="B468" s="3" t="s">
        <v>10</v>
      </c>
      <c r="C468" s="85">
        <v>3.4270000000000002E-2</v>
      </c>
      <c r="D468" s="86">
        <v>6243</v>
      </c>
      <c r="E468" s="85">
        <f t="shared" si="7"/>
        <v>213.94761</v>
      </c>
    </row>
    <row r="469" spans="1:5">
      <c r="A469" s="3">
        <v>110043</v>
      </c>
      <c r="B469" s="3" t="s">
        <v>10</v>
      </c>
      <c r="C469" s="85">
        <v>1.8589999999999999E-2</v>
      </c>
      <c r="D469" s="86">
        <v>6243</v>
      </c>
      <c r="E469" s="85">
        <f t="shared" si="7"/>
        <v>116.05736999999999</v>
      </c>
    </row>
    <row r="470" spans="1:5">
      <c r="A470" s="3">
        <v>110044</v>
      </c>
      <c r="B470" s="3" t="s">
        <v>10</v>
      </c>
      <c r="C470" s="85">
        <v>2.3640000000000001E-2</v>
      </c>
      <c r="D470" s="86">
        <v>6243</v>
      </c>
      <c r="E470" s="85">
        <f t="shared" si="7"/>
        <v>147.58452</v>
      </c>
    </row>
    <row r="471" spans="1:5">
      <c r="A471" s="3">
        <v>110045</v>
      </c>
      <c r="B471" s="3" t="s">
        <v>10</v>
      </c>
      <c r="C471" s="85">
        <v>1.8589999999999999E-2</v>
      </c>
      <c r="D471" s="86">
        <v>6243</v>
      </c>
      <c r="E471" s="85">
        <f t="shared" si="7"/>
        <v>116.05736999999999</v>
      </c>
    </row>
    <row r="472" spans="1:5">
      <c r="A472" s="3">
        <v>110046</v>
      </c>
      <c r="B472" s="3" t="s">
        <v>10</v>
      </c>
      <c r="C472" s="85">
        <v>2.3640000000000001E-2</v>
      </c>
      <c r="D472" s="86">
        <v>6243</v>
      </c>
      <c r="E472" s="85">
        <f t="shared" si="7"/>
        <v>147.58452</v>
      </c>
    </row>
    <row r="473" spans="1:5">
      <c r="A473" s="3">
        <v>110047</v>
      </c>
      <c r="B473" s="3" t="s">
        <v>10</v>
      </c>
      <c r="C473" s="85">
        <v>2.1219999999999999E-2</v>
      </c>
      <c r="D473" s="86">
        <v>6243</v>
      </c>
      <c r="E473" s="85">
        <f t="shared" si="7"/>
        <v>132.47646</v>
      </c>
    </row>
    <row r="474" spans="1:5">
      <c r="A474" s="3">
        <v>110048</v>
      </c>
      <c r="B474" s="3" t="s">
        <v>10</v>
      </c>
      <c r="C474" s="85">
        <v>3.245E-2</v>
      </c>
      <c r="D474" s="86">
        <v>6243</v>
      </c>
      <c r="E474" s="85">
        <f t="shared" si="7"/>
        <v>202.58535000000001</v>
      </c>
    </row>
    <row r="475" spans="1:5">
      <c r="A475" s="3">
        <v>110049</v>
      </c>
      <c r="B475" s="3" t="s">
        <v>10</v>
      </c>
      <c r="C475" s="85">
        <v>4.061E-2</v>
      </c>
      <c r="D475" s="86">
        <v>6243</v>
      </c>
      <c r="E475" s="85">
        <f t="shared" si="7"/>
        <v>253.52823000000001</v>
      </c>
    </row>
    <row r="476" spans="1:5">
      <c r="A476" s="3">
        <v>110050</v>
      </c>
      <c r="B476" s="3" t="s">
        <v>10</v>
      </c>
      <c r="C476" s="85">
        <v>2.3640000000000001E-2</v>
      </c>
      <c r="D476" s="86">
        <v>6243</v>
      </c>
      <c r="E476" s="85">
        <f t="shared" si="7"/>
        <v>147.58452</v>
      </c>
    </row>
    <row r="477" spans="1:5">
      <c r="A477" s="3">
        <v>110051</v>
      </c>
      <c r="B477" s="3" t="s">
        <v>10</v>
      </c>
      <c r="C477" s="85">
        <v>2.7629999999999998E-2</v>
      </c>
      <c r="D477" s="86">
        <v>6243</v>
      </c>
      <c r="E477" s="85">
        <f t="shared" si="7"/>
        <v>172.49409</v>
      </c>
    </row>
    <row r="478" spans="1:5">
      <c r="A478" s="3">
        <v>110052</v>
      </c>
      <c r="B478" s="3" t="s">
        <v>10</v>
      </c>
      <c r="C478" s="85">
        <v>2.6109999999999998E-2</v>
      </c>
      <c r="D478" s="86">
        <v>6243</v>
      </c>
      <c r="E478" s="85">
        <f t="shared" si="7"/>
        <v>163.00473</v>
      </c>
    </row>
    <row r="479" spans="1:5">
      <c r="A479" s="3">
        <v>110053</v>
      </c>
      <c r="B479" s="3" t="s">
        <v>10</v>
      </c>
      <c r="C479" s="85">
        <v>3.6789999999999996E-2</v>
      </c>
      <c r="D479" s="86">
        <v>6243</v>
      </c>
      <c r="E479" s="85">
        <f t="shared" si="7"/>
        <v>229.67996999999997</v>
      </c>
    </row>
    <row r="480" spans="1:5">
      <c r="A480" s="3">
        <v>110054</v>
      </c>
      <c r="B480" s="3" t="s">
        <v>10</v>
      </c>
      <c r="C480" s="85">
        <v>2.3030000000000002E-2</v>
      </c>
      <c r="D480" s="86">
        <v>6243</v>
      </c>
      <c r="E480" s="85">
        <f t="shared" si="7"/>
        <v>143.77629000000002</v>
      </c>
    </row>
    <row r="481" spans="1:5">
      <c r="A481" s="3">
        <v>110055</v>
      </c>
      <c r="B481" s="3" t="s">
        <v>10</v>
      </c>
      <c r="C481" s="85">
        <v>3.245E-2</v>
      </c>
      <c r="D481" s="86">
        <v>6243</v>
      </c>
      <c r="E481" s="85">
        <f t="shared" si="7"/>
        <v>202.58535000000001</v>
      </c>
    </row>
    <row r="482" spans="1:5">
      <c r="A482" s="3">
        <v>110056</v>
      </c>
      <c r="B482" s="3" t="s">
        <v>10</v>
      </c>
      <c r="C482" s="85">
        <v>1.6559999999999998E-2</v>
      </c>
      <c r="D482" s="86">
        <v>6243</v>
      </c>
      <c r="E482" s="85">
        <f t="shared" si="7"/>
        <v>103.38407999999998</v>
      </c>
    </row>
    <row r="483" spans="1:5">
      <c r="A483" s="3">
        <v>110057</v>
      </c>
      <c r="B483" s="3" t="s">
        <v>10</v>
      </c>
      <c r="C483" s="85">
        <v>1.4999999999999999E-2</v>
      </c>
      <c r="D483" s="86">
        <v>6243</v>
      </c>
      <c r="E483" s="85">
        <f t="shared" si="7"/>
        <v>93.644999999999996</v>
      </c>
    </row>
    <row r="484" spans="1:5">
      <c r="A484" s="3">
        <v>110058</v>
      </c>
      <c r="B484" s="3" t="s">
        <v>10</v>
      </c>
      <c r="C484" s="85">
        <v>1.6559999999999998E-2</v>
      </c>
      <c r="D484" s="86">
        <v>6243</v>
      </c>
      <c r="E484" s="85">
        <f t="shared" si="7"/>
        <v>103.38407999999998</v>
      </c>
    </row>
    <row r="485" spans="1:5">
      <c r="A485" s="3">
        <v>110059</v>
      </c>
      <c r="B485" s="3" t="s">
        <v>10</v>
      </c>
      <c r="C485" s="85">
        <v>1.694E-2</v>
      </c>
      <c r="D485" s="86">
        <v>6243</v>
      </c>
      <c r="E485" s="85">
        <f t="shared" si="7"/>
        <v>105.75642000000001</v>
      </c>
    </row>
    <row r="486" spans="1:5">
      <c r="A486" s="3">
        <v>110060</v>
      </c>
      <c r="B486" s="3" t="s">
        <v>10</v>
      </c>
      <c r="C486" s="85">
        <v>1.7520000000000001E-2</v>
      </c>
      <c r="D486" s="86">
        <v>6243</v>
      </c>
      <c r="E486" s="85">
        <f t="shared" si="7"/>
        <v>109.37736000000001</v>
      </c>
    </row>
    <row r="487" spans="1:5">
      <c r="A487" s="3">
        <v>110061</v>
      </c>
      <c r="B487" s="3" t="s">
        <v>10</v>
      </c>
      <c r="C487" s="85">
        <v>2.044E-2</v>
      </c>
      <c r="D487" s="86">
        <v>6243</v>
      </c>
      <c r="E487" s="85">
        <f t="shared" si="7"/>
        <v>127.60692</v>
      </c>
    </row>
    <row r="488" spans="1:5">
      <c r="A488" s="3">
        <v>110062</v>
      </c>
      <c r="B488" s="3" t="s">
        <v>10</v>
      </c>
      <c r="C488" s="85">
        <v>2.2290000000000001E-2</v>
      </c>
      <c r="D488" s="86">
        <v>6243</v>
      </c>
      <c r="E488" s="85">
        <f t="shared" si="7"/>
        <v>139.15647000000001</v>
      </c>
    </row>
    <row r="489" spans="1:5">
      <c r="A489" s="3">
        <v>110063</v>
      </c>
      <c r="B489" s="3" t="s">
        <v>10</v>
      </c>
      <c r="C489" s="85">
        <v>0.03</v>
      </c>
      <c r="D489" s="86">
        <v>6243</v>
      </c>
      <c r="E489" s="85">
        <f t="shared" si="7"/>
        <v>187.29</v>
      </c>
    </row>
    <row r="490" spans="1:5">
      <c r="A490" s="3">
        <v>110064</v>
      </c>
      <c r="B490" s="3" t="s">
        <v>10</v>
      </c>
      <c r="C490" s="85">
        <v>1.8720000000000001E-2</v>
      </c>
      <c r="D490" s="86">
        <v>6243</v>
      </c>
      <c r="E490" s="85">
        <f t="shared" si="7"/>
        <v>116.86896</v>
      </c>
    </row>
    <row r="491" spans="1:5">
      <c r="A491" s="3">
        <v>110065</v>
      </c>
      <c r="B491" s="3" t="s">
        <v>10</v>
      </c>
      <c r="C491" s="85">
        <v>2.6109999999999998E-2</v>
      </c>
      <c r="D491" s="86">
        <v>6243</v>
      </c>
      <c r="E491" s="85">
        <f t="shared" si="7"/>
        <v>163.00473</v>
      </c>
    </row>
    <row r="492" spans="1:5">
      <c r="A492" s="3">
        <v>110066</v>
      </c>
      <c r="B492" s="3" t="s">
        <v>10</v>
      </c>
      <c r="C492" s="85">
        <v>9.5599999999999991E-2</v>
      </c>
      <c r="D492" s="86">
        <v>6243</v>
      </c>
      <c r="E492" s="85">
        <f t="shared" si="7"/>
        <v>596.83079999999995</v>
      </c>
    </row>
    <row r="493" spans="1:5">
      <c r="A493" s="3">
        <v>110067</v>
      </c>
      <c r="B493" s="3" t="s">
        <v>10</v>
      </c>
      <c r="C493" s="85">
        <v>0.03</v>
      </c>
      <c r="D493" s="86">
        <v>6243</v>
      </c>
      <c r="E493" s="85">
        <f t="shared" si="7"/>
        <v>187.29</v>
      </c>
    </row>
    <row r="494" spans="1:5">
      <c r="A494" s="3">
        <v>110068</v>
      </c>
      <c r="B494" s="3" t="s">
        <v>10</v>
      </c>
      <c r="C494" s="85">
        <v>0.03</v>
      </c>
      <c r="D494" s="86">
        <v>6243</v>
      </c>
      <c r="E494" s="85">
        <f t="shared" si="7"/>
        <v>187.29</v>
      </c>
    </row>
    <row r="495" spans="1:5">
      <c r="A495" s="3">
        <v>110069</v>
      </c>
      <c r="B495" s="3" t="s">
        <v>10</v>
      </c>
      <c r="C495" s="85">
        <v>2.3030000000000002E-2</v>
      </c>
      <c r="D495" s="86">
        <v>6243</v>
      </c>
      <c r="E495" s="85">
        <f t="shared" si="7"/>
        <v>143.77629000000002</v>
      </c>
    </row>
    <row r="496" spans="1:5">
      <c r="A496" s="3">
        <v>110070</v>
      </c>
      <c r="B496" s="3" t="s">
        <v>10</v>
      </c>
      <c r="C496" s="85">
        <v>1.653E-2</v>
      </c>
      <c r="D496" s="86">
        <v>6243</v>
      </c>
      <c r="E496" s="85">
        <f t="shared" si="7"/>
        <v>103.19678999999999</v>
      </c>
    </row>
    <row r="497" spans="1:5">
      <c r="A497" s="3">
        <v>110071</v>
      </c>
      <c r="B497" s="3" t="s">
        <v>10</v>
      </c>
      <c r="C497" s="85">
        <v>1.729E-2</v>
      </c>
      <c r="D497" s="86">
        <v>6243</v>
      </c>
      <c r="E497" s="85">
        <f t="shared" si="7"/>
        <v>107.94147</v>
      </c>
    </row>
    <row r="498" spans="1:5">
      <c r="A498" s="3">
        <v>110072</v>
      </c>
      <c r="B498" s="3" t="s">
        <v>10</v>
      </c>
      <c r="C498" s="85">
        <v>1.729E-2</v>
      </c>
      <c r="D498" s="86">
        <v>6243</v>
      </c>
      <c r="E498" s="85">
        <f t="shared" si="7"/>
        <v>107.94147</v>
      </c>
    </row>
    <row r="499" spans="1:5">
      <c r="A499" s="3">
        <v>110073</v>
      </c>
      <c r="B499" s="3" t="s">
        <v>10</v>
      </c>
      <c r="C499" s="85">
        <v>2.0660000000000001E-2</v>
      </c>
      <c r="D499" s="86">
        <v>6243</v>
      </c>
      <c r="E499" s="85">
        <f t="shared" si="7"/>
        <v>128.98038</v>
      </c>
    </row>
    <row r="500" spans="1:5">
      <c r="A500" s="3">
        <v>110074</v>
      </c>
      <c r="B500" s="3" t="s">
        <v>10</v>
      </c>
      <c r="C500" s="85">
        <v>1.694E-2</v>
      </c>
      <c r="D500" s="86">
        <v>6243</v>
      </c>
      <c r="E500" s="85">
        <f t="shared" si="7"/>
        <v>105.75642000000001</v>
      </c>
    </row>
    <row r="501" spans="1:5">
      <c r="A501" s="3">
        <v>110075</v>
      </c>
      <c r="B501" s="3" t="s">
        <v>10</v>
      </c>
      <c r="C501" s="85">
        <v>1.4999999999999999E-2</v>
      </c>
      <c r="D501" s="86">
        <v>6243</v>
      </c>
      <c r="E501" s="85">
        <f t="shared" si="7"/>
        <v>93.644999999999996</v>
      </c>
    </row>
    <row r="502" spans="1:5">
      <c r="A502" s="3">
        <v>110076</v>
      </c>
      <c r="B502" s="3" t="s">
        <v>10</v>
      </c>
      <c r="C502" s="85">
        <v>1.4999999999999999E-2</v>
      </c>
      <c r="D502" s="86">
        <v>6243</v>
      </c>
      <c r="E502" s="85">
        <f t="shared" si="7"/>
        <v>93.644999999999996</v>
      </c>
    </row>
    <row r="503" spans="1:5">
      <c r="A503" s="3">
        <v>110077</v>
      </c>
      <c r="B503" s="3" t="s">
        <v>10</v>
      </c>
      <c r="C503" s="85">
        <v>1.6559999999999998E-2</v>
      </c>
      <c r="D503" s="86">
        <v>6243</v>
      </c>
      <c r="E503" s="85">
        <f t="shared" si="7"/>
        <v>103.38407999999998</v>
      </c>
    </row>
    <row r="504" spans="1:5">
      <c r="A504" s="3">
        <v>110078</v>
      </c>
      <c r="B504" s="3" t="s">
        <v>10</v>
      </c>
      <c r="C504" s="85">
        <v>0.03</v>
      </c>
      <c r="D504" s="86">
        <v>6243</v>
      </c>
      <c r="E504" s="85">
        <f t="shared" si="7"/>
        <v>187.29</v>
      </c>
    </row>
    <row r="505" spans="1:5">
      <c r="A505" s="3">
        <v>110079</v>
      </c>
      <c r="B505" s="3" t="s">
        <v>10</v>
      </c>
      <c r="C505" s="85">
        <v>0.03</v>
      </c>
      <c r="D505" s="86">
        <v>6243</v>
      </c>
      <c r="E505" s="85">
        <f t="shared" si="7"/>
        <v>187.29</v>
      </c>
    </row>
    <row r="506" spans="1:5">
      <c r="A506" s="3">
        <v>110080</v>
      </c>
      <c r="B506" s="3" t="s">
        <v>10</v>
      </c>
      <c r="C506" s="85">
        <v>2.1190000000000001E-2</v>
      </c>
      <c r="D506" s="86">
        <v>6243</v>
      </c>
      <c r="E506" s="85">
        <f t="shared" si="7"/>
        <v>132.28917000000001</v>
      </c>
    </row>
    <row r="507" spans="1:5">
      <c r="A507" s="3">
        <v>110081</v>
      </c>
      <c r="B507" s="3" t="s">
        <v>10</v>
      </c>
      <c r="C507" s="85">
        <v>0.27500000000000002</v>
      </c>
      <c r="D507" s="86">
        <v>6243</v>
      </c>
      <c r="E507" s="85">
        <f t="shared" si="7"/>
        <v>1716.825</v>
      </c>
    </row>
    <row r="508" spans="1:5">
      <c r="A508" s="3">
        <v>110082</v>
      </c>
      <c r="B508" s="3" t="s">
        <v>10</v>
      </c>
      <c r="C508" s="85">
        <v>0.03</v>
      </c>
      <c r="D508" s="86">
        <v>6243</v>
      </c>
      <c r="E508" s="85">
        <f t="shared" si="7"/>
        <v>187.29</v>
      </c>
    </row>
    <row r="509" spans="1:5">
      <c r="A509" s="3">
        <v>110083</v>
      </c>
      <c r="B509" s="3" t="s">
        <v>10</v>
      </c>
      <c r="C509" s="85">
        <v>2.1530000000000001E-2</v>
      </c>
      <c r="D509" s="86">
        <v>6243</v>
      </c>
      <c r="E509" s="85">
        <f t="shared" si="7"/>
        <v>134.41179</v>
      </c>
    </row>
    <row r="510" spans="1:5">
      <c r="A510" s="3">
        <v>110085</v>
      </c>
      <c r="B510" s="3" t="s">
        <v>10</v>
      </c>
      <c r="C510" s="85">
        <v>3.1440000000000003E-2</v>
      </c>
      <c r="D510" s="86">
        <v>6243</v>
      </c>
      <c r="E510" s="85">
        <f t="shared" si="7"/>
        <v>196.27992</v>
      </c>
    </row>
    <row r="511" spans="1:5">
      <c r="A511" s="3">
        <v>110086</v>
      </c>
      <c r="B511" s="3" t="s">
        <v>10</v>
      </c>
      <c r="C511" s="85">
        <v>0.03</v>
      </c>
      <c r="D511" s="86">
        <v>6243</v>
      </c>
      <c r="E511" s="85">
        <f t="shared" si="7"/>
        <v>187.29</v>
      </c>
    </row>
    <row r="512" spans="1:5">
      <c r="A512" s="3">
        <v>110087</v>
      </c>
      <c r="B512" s="3" t="s">
        <v>10</v>
      </c>
      <c r="C512" s="85">
        <v>0.03</v>
      </c>
      <c r="D512" s="86">
        <v>6243</v>
      </c>
      <c r="E512" s="85">
        <f t="shared" si="7"/>
        <v>187.29</v>
      </c>
    </row>
    <row r="513" spans="1:5">
      <c r="A513" s="3">
        <v>110088</v>
      </c>
      <c r="B513" s="3" t="s">
        <v>10</v>
      </c>
      <c r="C513" s="85">
        <v>1.8589999999999999E-2</v>
      </c>
      <c r="D513" s="86">
        <v>6243</v>
      </c>
      <c r="E513" s="85">
        <f t="shared" si="7"/>
        <v>116.05736999999999</v>
      </c>
    </row>
    <row r="514" spans="1:5">
      <c r="A514" s="3">
        <v>110089</v>
      </c>
      <c r="B514" s="3" t="s">
        <v>10</v>
      </c>
      <c r="C514" s="85">
        <v>2.044E-2</v>
      </c>
      <c r="D514" s="86">
        <v>6243</v>
      </c>
      <c r="E514" s="85">
        <f t="shared" si="7"/>
        <v>127.60692</v>
      </c>
    </row>
    <row r="515" spans="1:5">
      <c r="A515" s="3">
        <v>110090</v>
      </c>
      <c r="B515" s="3" t="s">
        <v>10</v>
      </c>
      <c r="C515" s="85">
        <v>3.3229999999999996E-2</v>
      </c>
      <c r="D515" s="86">
        <v>6243</v>
      </c>
      <c r="E515" s="85">
        <f t="shared" ref="E515:E578" si="8">C515 * D515</f>
        <v>207.45488999999998</v>
      </c>
    </row>
    <row r="516" spans="1:5">
      <c r="A516" s="3">
        <v>110091</v>
      </c>
      <c r="B516" s="3" t="s">
        <v>10</v>
      </c>
      <c r="C516" s="85">
        <v>2.171E-2</v>
      </c>
      <c r="D516" s="86">
        <v>6243</v>
      </c>
      <c r="E516" s="85">
        <f t="shared" si="8"/>
        <v>135.53552999999999</v>
      </c>
    </row>
    <row r="517" spans="1:5">
      <c r="A517" s="3">
        <v>110092</v>
      </c>
      <c r="B517" s="3" t="s">
        <v>10</v>
      </c>
      <c r="C517" s="85">
        <v>0.14199999999999999</v>
      </c>
      <c r="D517" s="86">
        <v>6243</v>
      </c>
      <c r="E517" s="85">
        <f t="shared" si="8"/>
        <v>886.50599999999997</v>
      </c>
    </row>
    <row r="518" spans="1:5">
      <c r="A518" s="3">
        <v>110093</v>
      </c>
      <c r="B518" s="3" t="s">
        <v>10</v>
      </c>
      <c r="C518" s="85">
        <v>2.6499999999999999E-2</v>
      </c>
      <c r="D518" s="86">
        <v>6243</v>
      </c>
      <c r="E518" s="85">
        <f t="shared" si="8"/>
        <v>165.43949999999998</v>
      </c>
    </row>
    <row r="519" spans="1:5">
      <c r="A519" s="3">
        <v>110094</v>
      </c>
      <c r="B519" s="3" t="s">
        <v>10</v>
      </c>
      <c r="C519" s="85">
        <v>0.03</v>
      </c>
      <c r="D519" s="86">
        <v>6243</v>
      </c>
      <c r="E519" s="85">
        <f t="shared" si="8"/>
        <v>187.29</v>
      </c>
    </row>
    <row r="520" spans="1:5">
      <c r="A520" s="3">
        <v>110095</v>
      </c>
      <c r="B520" s="3" t="s">
        <v>10</v>
      </c>
      <c r="C520" s="85">
        <v>2.6109999999999998E-2</v>
      </c>
      <c r="D520" s="86">
        <v>6243</v>
      </c>
      <c r="E520" s="85">
        <f t="shared" si="8"/>
        <v>163.00473</v>
      </c>
    </row>
    <row r="521" spans="1:5">
      <c r="A521" s="3">
        <v>110096</v>
      </c>
      <c r="B521" s="3" t="s">
        <v>10</v>
      </c>
      <c r="C521" s="85">
        <v>1.729E-2</v>
      </c>
      <c r="D521" s="86">
        <v>6243</v>
      </c>
      <c r="E521" s="85">
        <f t="shared" si="8"/>
        <v>107.94147</v>
      </c>
    </row>
    <row r="522" spans="1:5">
      <c r="A522" s="3">
        <v>110097</v>
      </c>
      <c r="B522" s="3" t="s">
        <v>10</v>
      </c>
      <c r="C522" s="85">
        <v>2.172E-2</v>
      </c>
      <c r="D522" s="86">
        <v>6243</v>
      </c>
      <c r="E522" s="85">
        <f t="shared" si="8"/>
        <v>135.59796</v>
      </c>
    </row>
    <row r="523" spans="1:5">
      <c r="A523" s="3">
        <v>110098</v>
      </c>
      <c r="B523" s="3" t="s">
        <v>10</v>
      </c>
      <c r="C523" s="85">
        <v>2.3940000000000003E-2</v>
      </c>
      <c r="D523" s="86">
        <v>6243</v>
      </c>
      <c r="E523" s="85">
        <f t="shared" si="8"/>
        <v>149.45742000000001</v>
      </c>
    </row>
    <row r="524" spans="1:5">
      <c r="A524" s="3">
        <v>110099</v>
      </c>
      <c r="B524" s="3" t="s">
        <v>10</v>
      </c>
      <c r="C524" s="85">
        <v>2.3940000000000003E-2</v>
      </c>
      <c r="D524" s="86">
        <v>6243</v>
      </c>
      <c r="E524" s="85">
        <f t="shared" si="8"/>
        <v>149.45742000000001</v>
      </c>
    </row>
    <row r="525" spans="1:5">
      <c r="A525" s="3">
        <v>110100</v>
      </c>
      <c r="B525" s="3" t="s">
        <v>10</v>
      </c>
      <c r="C525" s="85">
        <v>0.03</v>
      </c>
      <c r="D525" s="86">
        <v>6243</v>
      </c>
      <c r="E525" s="85">
        <f t="shared" si="8"/>
        <v>187.29</v>
      </c>
    </row>
    <row r="526" spans="1:5">
      <c r="A526" s="3">
        <v>110101</v>
      </c>
      <c r="B526" s="3" t="s">
        <v>10</v>
      </c>
      <c r="C526" s="85">
        <v>3.2159999999999994E-2</v>
      </c>
      <c r="D526" s="86">
        <v>6243</v>
      </c>
      <c r="E526" s="85">
        <f t="shared" si="8"/>
        <v>200.77487999999997</v>
      </c>
    </row>
    <row r="527" spans="1:5">
      <c r="A527" s="3">
        <v>110102</v>
      </c>
      <c r="B527" s="3" t="s">
        <v>10</v>
      </c>
      <c r="C527" s="85">
        <v>3.2159999999999994E-2</v>
      </c>
      <c r="D527" s="86">
        <v>6243</v>
      </c>
      <c r="E527" s="85">
        <f t="shared" si="8"/>
        <v>200.77487999999997</v>
      </c>
    </row>
    <row r="528" spans="1:5">
      <c r="A528" s="3">
        <v>110103</v>
      </c>
      <c r="B528" s="3" t="s">
        <v>10</v>
      </c>
      <c r="C528" s="85">
        <v>3.4320000000000003E-2</v>
      </c>
      <c r="D528" s="86">
        <v>6243</v>
      </c>
      <c r="E528" s="85">
        <f t="shared" si="8"/>
        <v>214.25976000000003</v>
      </c>
    </row>
    <row r="529" spans="1:5">
      <c r="A529" s="3">
        <v>110104</v>
      </c>
      <c r="B529" s="3" t="s">
        <v>10</v>
      </c>
      <c r="C529" s="85">
        <v>4.061E-2</v>
      </c>
      <c r="D529" s="86">
        <v>6243</v>
      </c>
      <c r="E529" s="85">
        <f t="shared" si="8"/>
        <v>253.52823000000001</v>
      </c>
    </row>
    <row r="530" spans="1:5">
      <c r="A530" s="3">
        <v>110105</v>
      </c>
      <c r="B530" s="3" t="s">
        <v>10</v>
      </c>
      <c r="C530" s="85">
        <v>2.5399999999999999E-2</v>
      </c>
      <c r="D530" s="86">
        <v>6243</v>
      </c>
      <c r="E530" s="85">
        <f t="shared" si="8"/>
        <v>158.57219999999998</v>
      </c>
    </row>
    <row r="531" spans="1:5">
      <c r="A531" s="3">
        <v>110106</v>
      </c>
      <c r="B531" s="3" t="s">
        <v>10</v>
      </c>
      <c r="C531" s="85">
        <v>2.775E-2</v>
      </c>
      <c r="D531" s="86">
        <v>6243</v>
      </c>
      <c r="E531" s="85">
        <f t="shared" si="8"/>
        <v>173.24324999999999</v>
      </c>
    </row>
    <row r="532" spans="1:5">
      <c r="A532" s="3">
        <v>110107</v>
      </c>
      <c r="B532" s="3" t="s">
        <v>10</v>
      </c>
      <c r="C532" s="85">
        <v>3.678E-2</v>
      </c>
      <c r="D532" s="86">
        <v>6243</v>
      </c>
      <c r="E532" s="85">
        <f t="shared" si="8"/>
        <v>229.61753999999999</v>
      </c>
    </row>
    <row r="533" spans="1:5">
      <c r="A533" s="3">
        <v>110108</v>
      </c>
      <c r="B533" s="3" t="s">
        <v>10</v>
      </c>
      <c r="C533" s="85">
        <v>2.7E-2</v>
      </c>
      <c r="D533" s="86">
        <v>6243</v>
      </c>
      <c r="E533" s="85">
        <f t="shared" si="8"/>
        <v>168.56100000000001</v>
      </c>
    </row>
    <row r="534" spans="1:5">
      <c r="A534" s="3">
        <v>110109</v>
      </c>
      <c r="B534" s="3" t="s">
        <v>10</v>
      </c>
      <c r="C534" s="85">
        <v>2.6499999999999999E-2</v>
      </c>
      <c r="D534" s="86">
        <v>6243</v>
      </c>
      <c r="E534" s="85">
        <f t="shared" si="8"/>
        <v>165.43949999999998</v>
      </c>
    </row>
    <row r="535" spans="1:5">
      <c r="A535" s="3">
        <v>110110</v>
      </c>
      <c r="B535" s="3" t="s">
        <v>10</v>
      </c>
      <c r="C535" s="85">
        <v>4.7329999999999997E-2</v>
      </c>
      <c r="D535" s="86">
        <v>6243</v>
      </c>
      <c r="E535" s="85">
        <f t="shared" si="8"/>
        <v>295.48118999999997</v>
      </c>
    </row>
    <row r="536" spans="1:5">
      <c r="A536" s="3">
        <v>110111</v>
      </c>
      <c r="B536" s="3" t="s">
        <v>10</v>
      </c>
      <c r="C536" s="85">
        <v>2.0899999999999998E-2</v>
      </c>
      <c r="D536" s="86">
        <v>6243</v>
      </c>
      <c r="E536" s="85">
        <f t="shared" si="8"/>
        <v>130.4787</v>
      </c>
    </row>
    <row r="537" spans="1:5">
      <c r="A537" s="3">
        <v>110112</v>
      </c>
      <c r="B537" s="3" t="s">
        <v>10</v>
      </c>
      <c r="C537" s="85">
        <v>2.5729999999999999E-2</v>
      </c>
      <c r="D537" s="86">
        <v>6243</v>
      </c>
      <c r="E537" s="85">
        <f t="shared" si="8"/>
        <v>160.63238999999999</v>
      </c>
    </row>
    <row r="538" spans="1:5">
      <c r="A538" s="3">
        <v>110113</v>
      </c>
      <c r="B538" s="3" t="s">
        <v>10</v>
      </c>
      <c r="C538" s="85">
        <v>4.2049999999999997E-2</v>
      </c>
      <c r="D538" s="86">
        <v>6243</v>
      </c>
      <c r="E538" s="85">
        <f t="shared" si="8"/>
        <v>262.51814999999999</v>
      </c>
    </row>
    <row r="539" spans="1:5">
      <c r="A539" s="3">
        <v>110114</v>
      </c>
      <c r="B539" s="3" t="s">
        <v>10</v>
      </c>
      <c r="C539" s="85">
        <v>2.6929999999999999E-2</v>
      </c>
      <c r="D539" s="86">
        <v>6243</v>
      </c>
      <c r="E539" s="85">
        <f t="shared" si="8"/>
        <v>168.12398999999999</v>
      </c>
    </row>
    <row r="540" spans="1:5">
      <c r="A540" s="3">
        <v>110115</v>
      </c>
      <c r="B540" s="3" t="s">
        <v>10</v>
      </c>
      <c r="C540" s="85">
        <v>3.7999999999999999E-2</v>
      </c>
      <c r="D540" s="86">
        <v>6243</v>
      </c>
      <c r="E540" s="85">
        <f t="shared" si="8"/>
        <v>237.23399999999998</v>
      </c>
    </row>
    <row r="541" spans="1:5">
      <c r="A541" s="3">
        <v>110116</v>
      </c>
      <c r="B541" s="3" t="s">
        <v>10</v>
      </c>
      <c r="C541" s="85">
        <v>2.1530000000000001E-2</v>
      </c>
      <c r="D541" s="86">
        <v>6243</v>
      </c>
      <c r="E541" s="85">
        <f t="shared" si="8"/>
        <v>134.41179</v>
      </c>
    </row>
    <row r="542" spans="1:5">
      <c r="A542" s="3">
        <v>110117</v>
      </c>
      <c r="B542" s="3" t="s">
        <v>10</v>
      </c>
      <c r="C542" s="85">
        <v>2.707E-2</v>
      </c>
      <c r="D542" s="86">
        <v>6243</v>
      </c>
      <c r="E542" s="85">
        <f t="shared" si="8"/>
        <v>168.99800999999999</v>
      </c>
    </row>
    <row r="543" spans="1:5">
      <c r="A543" s="3">
        <v>110118</v>
      </c>
      <c r="B543" s="3" t="s">
        <v>10</v>
      </c>
      <c r="C543" s="85">
        <v>2.0899999999999998E-2</v>
      </c>
      <c r="D543" s="86">
        <v>6243</v>
      </c>
      <c r="E543" s="85">
        <f t="shared" si="8"/>
        <v>130.4787</v>
      </c>
    </row>
    <row r="544" spans="1:5">
      <c r="A544" s="3">
        <v>110119</v>
      </c>
      <c r="B544" s="3" t="s">
        <v>10</v>
      </c>
      <c r="C544" s="85">
        <v>2.7460000000000002E-2</v>
      </c>
      <c r="D544" s="86">
        <v>6243</v>
      </c>
      <c r="E544" s="85">
        <f t="shared" si="8"/>
        <v>171.43278000000001</v>
      </c>
    </row>
    <row r="545" spans="1:5">
      <c r="A545" s="3">
        <v>110120</v>
      </c>
      <c r="B545" s="3" t="s">
        <v>10</v>
      </c>
      <c r="C545" s="85">
        <v>2.707E-2</v>
      </c>
      <c r="D545" s="86">
        <v>6243</v>
      </c>
      <c r="E545" s="85">
        <f t="shared" si="8"/>
        <v>168.99800999999999</v>
      </c>
    </row>
    <row r="546" spans="1:5">
      <c r="A546" s="3">
        <v>110121</v>
      </c>
      <c r="B546" s="3" t="s">
        <v>10</v>
      </c>
      <c r="C546" s="85">
        <v>4.2049999999999997E-2</v>
      </c>
      <c r="D546" s="86">
        <v>6243</v>
      </c>
      <c r="E546" s="85">
        <f t="shared" si="8"/>
        <v>262.51814999999999</v>
      </c>
    </row>
    <row r="547" spans="1:5">
      <c r="A547" s="3">
        <v>110122</v>
      </c>
      <c r="B547" s="3" t="s">
        <v>10</v>
      </c>
      <c r="C547" s="85">
        <v>8.6470000000000005E-2</v>
      </c>
      <c r="D547" s="86">
        <v>6243</v>
      </c>
      <c r="E547" s="85">
        <f t="shared" si="8"/>
        <v>539.83221000000003</v>
      </c>
    </row>
    <row r="548" spans="1:5">
      <c r="A548" s="3">
        <v>110123</v>
      </c>
      <c r="B548" s="3" t="s">
        <v>10</v>
      </c>
      <c r="C548" s="85">
        <v>0.16700000000000001</v>
      </c>
      <c r="D548" s="86">
        <v>6243</v>
      </c>
      <c r="E548" s="85">
        <f t="shared" si="8"/>
        <v>1042.5810000000001</v>
      </c>
    </row>
    <row r="549" spans="1:5">
      <c r="A549" s="3">
        <v>110124</v>
      </c>
      <c r="B549" s="3" t="s">
        <v>10</v>
      </c>
      <c r="C549" s="85">
        <v>0.03</v>
      </c>
      <c r="D549" s="86">
        <v>6243</v>
      </c>
      <c r="E549" s="85">
        <f t="shared" si="8"/>
        <v>187.29</v>
      </c>
    </row>
    <row r="550" spans="1:5">
      <c r="A550" s="3">
        <v>110125</v>
      </c>
      <c r="B550" s="3" t="s">
        <v>10</v>
      </c>
      <c r="C550" s="85">
        <v>0.03</v>
      </c>
      <c r="D550" s="86">
        <v>6243</v>
      </c>
      <c r="E550" s="85">
        <f t="shared" si="8"/>
        <v>187.29</v>
      </c>
    </row>
    <row r="551" spans="1:5">
      <c r="A551" s="3">
        <v>110126</v>
      </c>
      <c r="B551" s="3" t="s">
        <v>10</v>
      </c>
      <c r="C551" s="85">
        <v>2.1530000000000001E-2</v>
      </c>
      <c r="D551" s="86">
        <v>6243</v>
      </c>
      <c r="E551" s="85">
        <f t="shared" si="8"/>
        <v>134.41179</v>
      </c>
    </row>
    <row r="552" spans="1:5">
      <c r="A552" s="3">
        <v>110127</v>
      </c>
      <c r="B552" s="3" t="s">
        <v>10</v>
      </c>
      <c r="C552" s="85">
        <v>2.707E-2</v>
      </c>
      <c r="D552" s="86">
        <v>6243</v>
      </c>
      <c r="E552" s="85">
        <f t="shared" si="8"/>
        <v>168.99800999999999</v>
      </c>
    </row>
    <row r="553" spans="1:5">
      <c r="A553" s="3">
        <v>110128</v>
      </c>
      <c r="B553" s="3" t="s">
        <v>10</v>
      </c>
      <c r="C553" s="85">
        <v>3.4270000000000002E-2</v>
      </c>
      <c r="D553" s="86">
        <v>6243</v>
      </c>
      <c r="E553" s="85">
        <f t="shared" si="8"/>
        <v>213.94761</v>
      </c>
    </row>
    <row r="554" spans="1:5">
      <c r="A554" s="3">
        <v>110129</v>
      </c>
      <c r="B554" s="3" t="s">
        <v>10</v>
      </c>
      <c r="C554" s="85">
        <v>6.6920000000000007E-2</v>
      </c>
      <c r="D554" s="86">
        <v>6243</v>
      </c>
      <c r="E554" s="85">
        <f t="shared" si="8"/>
        <v>417.78156000000007</v>
      </c>
    </row>
    <row r="555" spans="1:5">
      <c r="A555" s="3">
        <v>110130</v>
      </c>
      <c r="B555" s="3" t="s">
        <v>10</v>
      </c>
      <c r="C555" s="85">
        <v>2.4250000000000001E-2</v>
      </c>
      <c r="D555" s="86">
        <v>6243</v>
      </c>
      <c r="E555" s="85">
        <f t="shared" si="8"/>
        <v>151.39275000000001</v>
      </c>
    </row>
    <row r="556" spans="1:5">
      <c r="A556" s="3">
        <v>110131</v>
      </c>
      <c r="B556" s="3" t="s">
        <v>10</v>
      </c>
      <c r="C556" s="85">
        <v>3.5529999999999999E-2</v>
      </c>
      <c r="D556" s="86">
        <v>6243</v>
      </c>
      <c r="E556" s="85">
        <f t="shared" si="8"/>
        <v>221.81378999999998</v>
      </c>
    </row>
    <row r="557" spans="1:5">
      <c r="A557" s="3">
        <v>110132</v>
      </c>
      <c r="B557" s="3" t="s">
        <v>10</v>
      </c>
      <c r="C557" s="85">
        <v>6.6920000000000007E-2</v>
      </c>
      <c r="D557" s="86">
        <v>6243</v>
      </c>
      <c r="E557" s="85">
        <f t="shared" si="8"/>
        <v>417.78156000000007</v>
      </c>
    </row>
    <row r="558" spans="1:5">
      <c r="A558" s="3">
        <v>110133</v>
      </c>
      <c r="B558" s="3" t="s">
        <v>10</v>
      </c>
      <c r="C558" s="85">
        <v>2.0899999999999998E-2</v>
      </c>
      <c r="D558" s="86">
        <v>6243</v>
      </c>
      <c r="E558" s="85">
        <f t="shared" si="8"/>
        <v>130.4787</v>
      </c>
    </row>
    <row r="559" spans="1:5">
      <c r="A559" s="3">
        <v>110134</v>
      </c>
      <c r="B559" s="3" t="s">
        <v>10</v>
      </c>
      <c r="C559" s="85">
        <v>2.3609999999999999E-2</v>
      </c>
      <c r="D559" s="86">
        <v>6243</v>
      </c>
      <c r="E559" s="85">
        <f t="shared" si="8"/>
        <v>147.39723000000001</v>
      </c>
    </row>
    <row r="560" spans="1:5">
      <c r="A560" s="3">
        <v>110135</v>
      </c>
      <c r="B560" s="3" t="s">
        <v>10</v>
      </c>
      <c r="C560" s="85">
        <v>2.707E-2</v>
      </c>
      <c r="D560" s="86">
        <v>6243</v>
      </c>
      <c r="E560" s="85">
        <f t="shared" si="8"/>
        <v>168.99800999999999</v>
      </c>
    </row>
    <row r="561" spans="1:5">
      <c r="A561" s="3">
        <v>110136</v>
      </c>
      <c r="B561" s="3" t="s">
        <v>10</v>
      </c>
      <c r="C561" s="85">
        <v>0.03</v>
      </c>
      <c r="D561" s="86">
        <v>6243</v>
      </c>
      <c r="E561" s="85">
        <f t="shared" si="8"/>
        <v>187.29</v>
      </c>
    </row>
    <row r="562" spans="1:5">
      <c r="A562" s="3">
        <v>110137</v>
      </c>
      <c r="B562" s="3" t="s">
        <v>10</v>
      </c>
      <c r="C562" s="85">
        <v>1.4999999999999999E-2</v>
      </c>
      <c r="D562" s="86">
        <v>6243</v>
      </c>
      <c r="E562" s="85">
        <f t="shared" si="8"/>
        <v>93.644999999999996</v>
      </c>
    </row>
    <row r="563" spans="1:5">
      <c r="A563" s="3">
        <v>110138</v>
      </c>
      <c r="B563" s="3" t="s">
        <v>10</v>
      </c>
      <c r="C563" s="85">
        <v>2.044E-2</v>
      </c>
      <c r="D563" s="86">
        <v>6243</v>
      </c>
      <c r="E563" s="85">
        <f t="shared" si="8"/>
        <v>127.60692</v>
      </c>
    </row>
    <row r="564" spans="1:5">
      <c r="A564" s="3">
        <v>110139</v>
      </c>
      <c r="B564" s="3" t="s">
        <v>10</v>
      </c>
      <c r="C564" s="85">
        <v>2.6499999999999999E-2</v>
      </c>
      <c r="D564" s="86">
        <v>6243</v>
      </c>
      <c r="E564" s="85">
        <f t="shared" si="8"/>
        <v>165.43949999999998</v>
      </c>
    </row>
    <row r="565" spans="1:5">
      <c r="A565" s="3">
        <v>110140</v>
      </c>
      <c r="B565" s="3" t="s">
        <v>10</v>
      </c>
      <c r="C565" s="85">
        <v>1.729E-2</v>
      </c>
      <c r="D565" s="86">
        <v>6243</v>
      </c>
      <c r="E565" s="85">
        <f t="shared" si="8"/>
        <v>107.94147</v>
      </c>
    </row>
    <row r="566" spans="1:5">
      <c r="A566" s="3">
        <v>110141</v>
      </c>
      <c r="B566" s="3" t="s">
        <v>10</v>
      </c>
      <c r="C566" s="85">
        <v>2.3030000000000002E-2</v>
      </c>
      <c r="D566" s="86">
        <v>6243</v>
      </c>
      <c r="E566" s="85">
        <f t="shared" si="8"/>
        <v>143.77629000000002</v>
      </c>
    </row>
    <row r="567" spans="1:5">
      <c r="A567" s="3">
        <v>110142</v>
      </c>
      <c r="B567" s="3" t="s">
        <v>10</v>
      </c>
      <c r="C567" s="85">
        <v>2.2290000000000001E-2</v>
      </c>
      <c r="D567" s="86">
        <v>6243</v>
      </c>
      <c r="E567" s="85">
        <f t="shared" si="8"/>
        <v>139.15647000000001</v>
      </c>
    </row>
    <row r="568" spans="1:5">
      <c r="A568" s="3">
        <v>110143</v>
      </c>
      <c r="B568" s="3" t="s">
        <v>10</v>
      </c>
      <c r="C568" s="85">
        <v>2.3030000000000002E-2</v>
      </c>
      <c r="D568" s="86">
        <v>6243</v>
      </c>
      <c r="E568" s="85">
        <f t="shared" si="8"/>
        <v>143.77629000000002</v>
      </c>
    </row>
    <row r="569" spans="1:5">
      <c r="A569" s="3">
        <v>110144</v>
      </c>
      <c r="B569" s="3" t="s">
        <v>10</v>
      </c>
      <c r="C569" s="85">
        <v>2.4250000000000001E-2</v>
      </c>
      <c r="D569" s="86">
        <v>6243</v>
      </c>
      <c r="E569" s="85">
        <f t="shared" si="8"/>
        <v>151.39275000000001</v>
      </c>
    </row>
    <row r="570" spans="1:5">
      <c r="A570" s="3">
        <v>110145</v>
      </c>
      <c r="B570" s="3" t="s">
        <v>10</v>
      </c>
      <c r="C570" s="85">
        <v>2.3640000000000001E-2</v>
      </c>
      <c r="D570" s="86">
        <v>6243</v>
      </c>
      <c r="E570" s="85">
        <f t="shared" si="8"/>
        <v>147.58452</v>
      </c>
    </row>
    <row r="571" spans="1:5">
      <c r="A571" s="3">
        <v>110146</v>
      </c>
      <c r="B571" s="3" t="s">
        <v>10</v>
      </c>
      <c r="C571" s="85">
        <v>2.997E-2</v>
      </c>
      <c r="D571" s="86">
        <v>6243</v>
      </c>
      <c r="E571" s="85">
        <f t="shared" si="8"/>
        <v>187.10271</v>
      </c>
    </row>
    <row r="572" spans="1:5">
      <c r="A572" s="3">
        <v>110147</v>
      </c>
      <c r="B572" s="3" t="s">
        <v>10</v>
      </c>
      <c r="C572" s="85">
        <v>2.4250000000000001E-2</v>
      </c>
      <c r="D572" s="86">
        <v>6243</v>
      </c>
      <c r="E572" s="85">
        <f t="shared" si="8"/>
        <v>151.39275000000001</v>
      </c>
    </row>
    <row r="573" spans="1:5">
      <c r="A573" s="3">
        <v>110148</v>
      </c>
      <c r="B573" s="3" t="s">
        <v>10</v>
      </c>
      <c r="C573" s="85">
        <v>7.8969999999999999E-2</v>
      </c>
      <c r="D573" s="86">
        <v>6243</v>
      </c>
      <c r="E573" s="85">
        <f t="shared" si="8"/>
        <v>493.00970999999998</v>
      </c>
    </row>
    <row r="574" spans="1:5">
      <c r="A574" s="3">
        <v>110149</v>
      </c>
      <c r="B574" s="3" t="s">
        <v>10</v>
      </c>
      <c r="C574" s="85">
        <v>0.03</v>
      </c>
      <c r="D574" s="86">
        <v>6243</v>
      </c>
      <c r="E574" s="85">
        <f t="shared" si="8"/>
        <v>187.29</v>
      </c>
    </row>
    <row r="575" spans="1:5">
      <c r="A575" s="3">
        <v>110150</v>
      </c>
      <c r="B575" s="3" t="s">
        <v>10</v>
      </c>
      <c r="C575" s="85">
        <v>1.8589999999999999E-2</v>
      </c>
      <c r="D575" s="86">
        <v>6243</v>
      </c>
      <c r="E575" s="85">
        <f t="shared" si="8"/>
        <v>116.05736999999999</v>
      </c>
    </row>
    <row r="576" spans="1:5">
      <c r="A576" s="3">
        <v>110151</v>
      </c>
      <c r="B576" s="3" t="s">
        <v>10</v>
      </c>
      <c r="C576" s="85">
        <v>2.1190000000000001E-2</v>
      </c>
      <c r="D576" s="86">
        <v>6243</v>
      </c>
      <c r="E576" s="85">
        <f t="shared" si="8"/>
        <v>132.28917000000001</v>
      </c>
    </row>
    <row r="577" spans="1:5">
      <c r="A577" s="3">
        <v>110152</v>
      </c>
      <c r="B577" s="3" t="s">
        <v>10</v>
      </c>
      <c r="C577" s="85">
        <v>1.9809999999999998E-2</v>
      </c>
      <c r="D577" s="86">
        <v>6243</v>
      </c>
      <c r="E577" s="85">
        <f t="shared" si="8"/>
        <v>123.67382999999998</v>
      </c>
    </row>
    <row r="578" spans="1:5">
      <c r="A578" s="3">
        <v>110153</v>
      </c>
      <c r="B578" s="3" t="s">
        <v>10</v>
      </c>
      <c r="C578" s="85">
        <v>2.7629999999999998E-2</v>
      </c>
      <c r="D578" s="86">
        <v>6243</v>
      </c>
      <c r="E578" s="85">
        <f t="shared" si="8"/>
        <v>172.49409</v>
      </c>
    </row>
    <row r="579" spans="1:5">
      <c r="A579" s="3">
        <v>110154</v>
      </c>
      <c r="B579" s="3" t="s">
        <v>10</v>
      </c>
      <c r="C579" s="85">
        <v>2.775E-2</v>
      </c>
      <c r="D579" s="86">
        <v>6243</v>
      </c>
      <c r="E579" s="85">
        <f t="shared" ref="E579:E642" si="9">C579 * D579</f>
        <v>173.24324999999999</v>
      </c>
    </row>
    <row r="580" spans="1:5">
      <c r="A580" s="3">
        <v>110155</v>
      </c>
      <c r="B580" s="3" t="s">
        <v>10</v>
      </c>
      <c r="C580" s="85">
        <v>4.2430000000000002E-2</v>
      </c>
      <c r="D580" s="86">
        <v>6243</v>
      </c>
      <c r="E580" s="85">
        <f t="shared" si="9"/>
        <v>264.89049</v>
      </c>
    </row>
    <row r="581" spans="1:5">
      <c r="A581" s="3">
        <v>110156</v>
      </c>
      <c r="B581" s="3" t="s">
        <v>10</v>
      </c>
      <c r="C581" s="85">
        <v>2.1190000000000001E-2</v>
      </c>
      <c r="D581" s="86">
        <v>6243</v>
      </c>
      <c r="E581" s="85">
        <f t="shared" si="9"/>
        <v>132.28917000000001</v>
      </c>
    </row>
    <row r="582" spans="1:5">
      <c r="A582" s="3">
        <v>110157</v>
      </c>
      <c r="B582" s="3" t="s">
        <v>10</v>
      </c>
      <c r="C582" s="85">
        <v>2.835E-2</v>
      </c>
      <c r="D582" s="86">
        <v>6243</v>
      </c>
      <c r="E582" s="85">
        <f t="shared" si="9"/>
        <v>176.98904999999999</v>
      </c>
    </row>
    <row r="583" spans="1:5">
      <c r="A583" s="3">
        <v>110158</v>
      </c>
      <c r="B583" s="3" t="s">
        <v>10</v>
      </c>
      <c r="C583" s="85">
        <v>3.4099999999999998E-2</v>
      </c>
      <c r="D583" s="86">
        <v>6243</v>
      </c>
      <c r="E583" s="85">
        <f t="shared" si="9"/>
        <v>212.88629999999998</v>
      </c>
    </row>
    <row r="584" spans="1:5">
      <c r="A584" s="3">
        <v>110159</v>
      </c>
      <c r="B584" s="3" t="s">
        <v>10</v>
      </c>
      <c r="C584" s="85">
        <v>4.718E-2</v>
      </c>
      <c r="D584" s="86">
        <v>6243</v>
      </c>
      <c r="E584" s="85">
        <f t="shared" si="9"/>
        <v>294.54473999999999</v>
      </c>
    </row>
    <row r="585" spans="1:5">
      <c r="A585" s="3">
        <v>110160</v>
      </c>
      <c r="B585" s="3" t="s">
        <v>10</v>
      </c>
      <c r="C585" s="85">
        <v>2.2290000000000001E-2</v>
      </c>
      <c r="D585" s="86">
        <v>6243</v>
      </c>
      <c r="E585" s="85">
        <f t="shared" si="9"/>
        <v>139.15647000000001</v>
      </c>
    </row>
    <row r="586" spans="1:5">
      <c r="A586" s="3">
        <v>110161</v>
      </c>
      <c r="B586" s="3" t="s">
        <v>10</v>
      </c>
      <c r="C586" s="85">
        <v>2.3609999999999999E-2</v>
      </c>
      <c r="D586" s="86">
        <v>6243</v>
      </c>
      <c r="E586" s="85">
        <f t="shared" si="9"/>
        <v>147.39723000000001</v>
      </c>
    </row>
    <row r="587" spans="1:5">
      <c r="A587" s="3">
        <v>110162</v>
      </c>
      <c r="B587" s="3" t="s">
        <v>10</v>
      </c>
      <c r="C587" s="85">
        <v>3.3000000000000002E-2</v>
      </c>
      <c r="D587" s="86">
        <v>6243</v>
      </c>
      <c r="E587" s="85">
        <f t="shared" si="9"/>
        <v>206.01900000000001</v>
      </c>
    </row>
    <row r="588" spans="1:5">
      <c r="A588" s="3">
        <v>110163</v>
      </c>
      <c r="B588" s="3" t="s">
        <v>10</v>
      </c>
      <c r="C588" s="85">
        <v>1.8589999999999999E-2</v>
      </c>
      <c r="D588" s="86">
        <v>6243</v>
      </c>
      <c r="E588" s="85">
        <f t="shared" si="9"/>
        <v>116.05736999999999</v>
      </c>
    </row>
    <row r="589" spans="1:5">
      <c r="A589" s="3">
        <v>110164</v>
      </c>
      <c r="B589" s="3" t="s">
        <v>10</v>
      </c>
      <c r="C589" s="85">
        <v>2.6929999999999999E-2</v>
      </c>
      <c r="D589" s="86">
        <v>6243</v>
      </c>
      <c r="E589" s="85">
        <f t="shared" si="9"/>
        <v>168.12398999999999</v>
      </c>
    </row>
    <row r="590" spans="1:5">
      <c r="A590" s="3">
        <v>110165</v>
      </c>
      <c r="B590" s="3" t="s">
        <v>10</v>
      </c>
      <c r="C590" s="85">
        <v>2.775E-2</v>
      </c>
      <c r="D590" s="86">
        <v>6243</v>
      </c>
      <c r="E590" s="85">
        <f t="shared" si="9"/>
        <v>173.24324999999999</v>
      </c>
    </row>
    <row r="591" spans="1:5">
      <c r="A591" s="3">
        <v>110166</v>
      </c>
      <c r="B591" s="3" t="s">
        <v>10</v>
      </c>
      <c r="C591" s="85">
        <v>4.718E-2</v>
      </c>
      <c r="D591" s="86">
        <v>6243</v>
      </c>
      <c r="E591" s="85">
        <f t="shared" si="9"/>
        <v>294.54473999999999</v>
      </c>
    </row>
    <row r="592" spans="1:5">
      <c r="A592" s="3">
        <v>110167</v>
      </c>
      <c r="B592" s="3" t="s">
        <v>10</v>
      </c>
      <c r="C592" s="85">
        <v>2.6499999999999999E-2</v>
      </c>
      <c r="D592" s="86">
        <v>6243</v>
      </c>
      <c r="E592" s="85">
        <f t="shared" si="9"/>
        <v>165.43949999999998</v>
      </c>
    </row>
    <row r="593" spans="1:5">
      <c r="A593" s="3">
        <v>110168</v>
      </c>
      <c r="B593" s="3" t="s">
        <v>10</v>
      </c>
      <c r="C593" s="85">
        <v>3.4099999999999998E-2</v>
      </c>
      <c r="D593" s="86">
        <v>6243</v>
      </c>
      <c r="E593" s="85">
        <f t="shared" si="9"/>
        <v>212.88629999999998</v>
      </c>
    </row>
    <row r="594" spans="1:5">
      <c r="A594" s="3">
        <v>110169</v>
      </c>
      <c r="B594" s="3" t="s">
        <v>10</v>
      </c>
      <c r="C594" s="85">
        <v>0.04</v>
      </c>
      <c r="D594" s="86">
        <v>6243</v>
      </c>
      <c r="E594" s="85">
        <f t="shared" si="9"/>
        <v>249.72</v>
      </c>
    </row>
    <row r="595" spans="1:5">
      <c r="A595" s="3">
        <v>110170</v>
      </c>
      <c r="B595" s="3" t="s">
        <v>10</v>
      </c>
      <c r="C595" s="85">
        <v>0.03</v>
      </c>
      <c r="D595" s="86">
        <v>6243</v>
      </c>
      <c r="E595" s="85">
        <f t="shared" si="9"/>
        <v>187.29</v>
      </c>
    </row>
    <row r="596" spans="1:5">
      <c r="A596" s="3">
        <v>110171</v>
      </c>
      <c r="B596" s="3" t="s">
        <v>10</v>
      </c>
      <c r="C596" s="85">
        <v>2.6929999999999999E-2</v>
      </c>
      <c r="D596" s="86">
        <v>6243</v>
      </c>
      <c r="E596" s="85">
        <f t="shared" si="9"/>
        <v>168.12398999999999</v>
      </c>
    </row>
    <row r="597" spans="1:5">
      <c r="A597" s="3">
        <v>110172</v>
      </c>
      <c r="B597" s="3" t="s">
        <v>10</v>
      </c>
      <c r="C597" s="85">
        <v>3.3229999999999996E-2</v>
      </c>
      <c r="D597" s="86">
        <v>6243</v>
      </c>
      <c r="E597" s="85">
        <f t="shared" si="9"/>
        <v>207.45488999999998</v>
      </c>
    </row>
    <row r="598" spans="1:5">
      <c r="A598" s="3">
        <v>110173</v>
      </c>
      <c r="B598" s="3" t="s">
        <v>10</v>
      </c>
      <c r="C598" s="85">
        <v>5.2380000000000003E-2</v>
      </c>
      <c r="D598" s="86">
        <v>6243</v>
      </c>
      <c r="E598" s="85">
        <f t="shared" si="9"/>
        <v>327.00834000000003</v>
      </c>
    </row>
    <row r="599" spans="1:5">
      <c r="A599" s="3">
        <v>110174</v>
      </c>
      <c r="B599" s="3" t="s">
        <v>10</v>
      </c>
      <c r="C599" s="85">
        <v>2.7629999999999998E-2</v>
      </c>
      <c r="D599" s="86">
        <v>6243</v>
      </c>
      <c r="E599" s="85">
        <f t="shared" si="9"/>
        <v>172.49409</v>
      </c>
    </row>
    <row r="600" spans="1:5">
      <c r="A600" s="3">
        <v>110175</v>
      </c>
      <c r="B600" s="3" t="s">
        <v>10</v>
      </c>
      <c r="C600" s="85">
        <v>3.7719999999999997E-2</v>
      </c>
      <c r="D600" s="86">
        <v>6243</v>
      </c>
      <c r="E600" s="85">
        <f t="shared" si="9"/>
        <v>235.48595999999998</v>
      </c>
    </row>
    <row r="601" spans="1:5">
      <c r="A601" s="3">
        <v>110176</v>
      </c>
      <c r="B601" s="3" t="s">
        <v>10</v>
      </c>
      <c r="C601" s="85">
        <v>2.7E-2</v>
      </c>
      <c r="D601" s="86">
        <v>6243</v>
      </c>
      <c r="E601" s="85">
        <f t="shared" si="9"/>
        <v>168.56100000000001</v>
      </c>
    </row>
    <row r="602" spans="1:5">
      <c r="A602" s="3">
        <v>110177</v>
      </c>
      <c r="B602" s="3" t="s">
        <v>10</v>
      </c>
      <c r="C602" s="85">
        <v>0.03</v>
      </c>
      <c r="D602" s="86">
        <v>6243</v>
      </c>
      <c r="E602" s="85">
        <f t="shared" si="9"/>
        <v>187.29</v>
      </c>
    </row>
    <row r="603" spans="1:5">
      <c r="A603" s="3">
        <v>110178</v>
      </c>
      <c r="B603" s="3" t="s">
        <v>10</v>
      </c>
      <c r="C603" s="85">
        <v>4.061E-2</v>
      </c>
      <c r="D603" s="86">
        <v>6243</v>
      </c>
      <c r="E603" s="85">
        <f t="shared" si="9"/>
        <v>253.52823000000001</v>
      </c>
    </row>
    <row r="604" spans="1:5">
      <c r="A604" s="3">
        <v>110179</v>
      </c>
      <c r="B604" s="3" t="s">
        <v>10</v>
      </c>
      <c r="C604" s="85">
        <v>4.1259999999999998E-2</v>
      </c>
      <c r="D604" s="86">
        <v>6243</v>
      </c>
      <c r="E604" s="85">
        <f t="shared" si="9"/>
        <v>257.58618000000001</v>
      </c>
    </row>
    <row r="605" spans="1:5">
      <c r="A605" s="3">
        <v>110180</v>
      </c>
      <c r="B605" s="3" t="s">
        <v>10</v>
      </c>
      <c r="C605" s="85">
        <v>4.1100000000000005E-2</v>
      </c>
      <c r="D605" s="86">
        <v>6243</v>
      </c>
      <c r="E605" s="85">
        <f t="shared" si="9"/>
        <v>256.58730000000003</v>
      </c>
    </row>
    <row r="606" spans="1:5">
      <c r="A606" s="3">
        <v>110181</v>
      </c>
      <c r="B606" s="3" t="s">
        <v>10</v>
      </c>
      <c r="C606" s="85">
        <v>0.14899999999999999</v>
      </c>
      <c r="D606" s="86">
        <v>6243</v>
      </c>
      <c r="E606" s="85">
        <f t="shared" si="9"/>
        <v>930.20699999999999</v>
      </c>
    </row>
    <row r="607" spans="1:5">
      <c r="A607" s="3">
        <v>110182</v>
      </c>
      <c r="B607" s="3" t="s">
        <v>10</v>
      </c>
      <c r="C607" s="85">
        <v>0.03</v>
      </c>
      <c r="D607" s="86">
        <v>6243</v>
      </c>
      <c r="E607" s="85">
        <f t="shared" si="9"/>
        <v>187.29</v>
      </c>
    </row>
    <row r="608" spans="1:5">
      <c r="A608" s="3">
        <v>110183</v>
      </c>
      <c r="B608" s="3" t="s">
        <v>10</v>
      </c>
      <c r="C608" s="85">
        <v>6.8269999999999997E-2</v>
      </c>
      <c r="D608" s="86">
        <v>6243</v>
      </c>
      <c r="E608" s="85">
        <f t="shared" si="9"/>
        <v>426.20961</v>
      </c>
    </row>
    <row r="609" spans="1:5">
      <c r="A609" s="3">
        <v>110184</v>
      </c>
      <c r="B609" s="3" t="s">
        <v>10</v>
      </c>
      <c r="C609" s="85">
        <v>2.7629999999999998E-2</v>
      </c>
      <c r="D609" s="86">
        <v>6243</v>
      </c>
      <c r="E609" s="85">
        <f t="shared" si="9"/>
        <v>172.49409</v>
      </c>
    </row>
    <row r="610" spans="1:5">
      <c r="A610" s="3">
        <v>110185</v>
      </c>
      <c r="B610" s="3" t="s">
        <v>10</v>
      </c>
      <c r="C610" s="85">
        <v>3.3229999999999996E-2</v>
      </c>
      <c r="D610" s="86">
        <v>6243</v>
      </c>
      <c r="E610" s="85">
        <f t="shared" si="9"/>
        <v>207.45488999999998</v>
      </c>
    </row>
    <row r="611" spans="1:5">
      <c r="A611" s="3">
        <v>110186</v>
      </c>
      <c r="B611" s="3" t="s">
        <v>10</v>
      </c>
      <c r="C611" s="85">
        <v>7.7060000000000003E-2</v>
      </c>
      <c r="D611" s="86">
        <v>6243</v>
      </c>
      <c r="E611" s="85">
        <f t="shared" si="9"/>
        <v>481.08558000000005</v>
      </c>
    </row>
    <row r="612" spans="1:5">
      <c r="A612" s="3">
        <v>110187</v>
      </c>
      <c r="B612" s="3" t="s">
        <v>10</v>
      </c>
      <c r="C612" s="85">
        <v>0.03</v>
      </c>
      <c r="D612" s="86">
        <v>6243</v>
      </c>
      <c r="E612" s="85">
        <f t="shared" si="9"/>
        <v>187.29</v>
      </c>
    </row>
    <row r="613" spans="1:5">
      <c r="A613" s="3">
        <v>110188</v>
      </c>
      <c r="B613" s="3" t="s">
        <v>10</v>
      </c>
      <c r="C613" s="85">
        <v>0.03</v>
      </c>
      <c r="D613" s="86">
        <v>6243</v>
      </c>
      <c r="E613" s="85">
        <f t="shared" si="9"/>
        <v>187.29</v>
      </c>
    </row>
    <row r="614" spans="1:5">
      <c r="A614" s="3">
        <v>110189</v>
      </c>
      <c r="B614" s="3" t="s">
        <v>10</v>
      </c>
      <c r="C614" s="85">
        <v>0.03</v>
      </c>
      <c r="D614" s="86">
        <v>6243</v>
      </c>
      <c r="E614" s="85">
        <f t="shared" si="9"/>
        <v>187.29</v>
      </c>
    </row>
    <row r="615" spans="1:5">
      <c r="A615" s="3">
        <v>110190</v>
      </c>
      <c r="B615" s="3" t="s">
        <v>10</v>
      </c>
      <c r="C615" s="85">
        <v>9.784000000000001E-2</v>
      </c>
      <c r="D615" s="86">
        <v>6243</v>
      </c>
      <c r="E615" s="85">
        <f t="shared" si="9"/>
        <v>610.81512000000009</v>
      </c>
    </row>
    <row r="616" spans="1:5">
      <c r="A616" s="3">
        <v>110191</v>
      </c>
      <c r="B616" s="3" t="s">
        <v>10</v>
      </c>
      <c r="C616" s="85">
        <v>6.8569999999999992E-2</v>
      </c>
      <c r="D616" s="86">
        <v>6243</v>
      </c>
      <c r="E616" s="85">
        <f t="shared" si="9"/>
        <v>428.08250999999996</v>
      </c>
    </row>
    <row r="617" spans="1:5">
      <c r="A617" s="3">
        <v>110192</v>
      </c>
      <c r="B617" s="3" t="s">
        <v>10</v>
      </c>
      <c r="C617" s="85">
        <v>8.7340000000000001E-2</v>
      </c>
      <c r="D617" s="86">
        <v>6243</v>
      </c>
      <c r="E617" s="85">
        <f t="shared" si="9"/>
        <v>545.26362000000006</v>
      </c>
    </row>
    <row r="618" spans="1:5">
      <c r="A618" s="3">
        <v>110194</v>
      </c>
      <c r="B618" s="3" t="s">
        <v>10</v>
      </c>
      <c r="C618" s="85">
        <v>2.4250000000000001E-2</v>
      </c>
      <c r="D618" s="86">
        <v>6243</v>
      </c>
      <c r="E618" s="85">
        <f t="shared" si="9"/>
        <v>151.39275000000001</v>
      </c>
    </row>
    <row r="619" spans="1:5">
      <c r="A619" s="3">
        <v>110195</v>
      </c>
      <c r="B619" s="3" t="s">
        <v>10</v>
      </c>
      <c r="C619" s="85">
        <v>2.7039999999999998E-2</v>
      </c>
      <c r="D619" s="86">
        <v>6243</v>
      </c>
      <c r="E619" s="85">
        <f t="shared" si="9"/>
        <v>168.81071999999998</v>
      </c>
    </row>
    <row r="620" spans="1:5">
      <c r="A620" s="3">
        <v>110196</v>
      </c>
      <c r="B620" s="3" t="s">
        <v>10</v>
      </c>
      <c r="C620" s="85">
        <v>0.15422</v>
      </c>
      <c r="D620" s="86">
        <v>6243</v>
      </c>
      <c r="E620" s="85">
        <f t="shared" si="9"/>
        <v>962.79545999999993</v>
      </c>
    </row>
    <row r="621" spans="1:5">
      <c r="A621" s="3">
        <v>110197</v>
      </c>
      <c r="B621" s="3" t="s">
        <v>10</v>
      </c>
      <c r="C621" s="85">
        <v>0.16</v>
      </c>
      <c r="D621" s="86">
        <v>6243</v>
      </c>
      <c r="E621" s="85">
        <f t="shared" si="9"/>
        <v>998.88</v>
      </c>
    </row>
    <row r="622" spans="1:5">
      <c r="A622" s="3">
        <v>110198</v>
      </c>
      <c r="B622" s="3" t="s">
        <v>10</v>
      </c>
      <c r="C622" s="85">
        <v>2.707E-2</v>
      </c>
      <c r="D622" s="86">
        <v>6243</v>
      </c>
      <c r="E622" s="85">
        <f t="shared" si="9"/>
        <v>168.99800999999999</v>
      </c>
    </row>
    <row r="623" spans="1:5">
      <c r="A623" s="3">
        <v>110199</v>
      </c>
      <c r="B623" s="3" t="s">
        <v>10</v>
      </c>
      <c r="C623" s="85">
        <v>5.9200000000000003E-2</v>
      </c>
      <c r="D623" s="86">
        <v>6243</v>
      </c>
      <c r="E623" s="85">
        <f t="shared" si="9"/>
        <v>369.5856</v>
      </c>
    </row>
    <row r="624" spans="1:5">
      <c r="A624" s="3">
        <v>110200</v>
      </c>
      <c r="B624" s="3" t="s">
        <v>10</v>
      </c>
      <c r="C624" s="85">
        <v>0.03</v>
      </c>
      <c r="D624" s="86">
        <v>6243</v>
      </c>
      <c r="E624" s="85">
        <f t="shared" si="9"/>
        <v>187.29</v>
      </c>
    </row>
    <row r="625" spans="1:5">
      <c r="A625" s="3">
        <v>110201</v>
      </c>
      <c r="B625" s="3" t="s">
        <v>10</v>
      </c>
      <c r="C625" s="85">
        <v>5.8939999999999999E-2</v>
      </c>
      <c r="D625" s="86">
        <v>6243</v>
      </c>
      <c r="E625" s="85">
        <f t="shared" si="9"/>
        <v>367.96242000000001</v>
      </c>
    </row>
    <row r="626" spans="1:5">
      <c r="A626" s="3">
        <v>110202</v>
      </c>
      <c r="B626" s="3" t="s">
        <v>10</v>
      </c>
      <c r="C626" s="85">
        <v>0.03</v>
      </c>
      <c r="D626" s="86">
        <v>6243</v>
      </c>
      <c r="E626" s="85">
        <f t="shared" si="9"/>
        <v>187.29</v>
      </c>
    </row>
    <row r="627" spans="1:5">
      <c r="A627" s="3">
        <v>110203</v>
      </c>
      <c r="B627" s="3" t="s">
        <v>10</v>
      </c>
      <c r="C627" s="85">
        <v>0.03</v>
      </c>
      <c r="D627" s="86">
        <v>6243</v>
      </c>
      <c r="E627" s="85">
        <f t="shared" si="9"/>
        <v>187.29</v>
      </c>
    </row>
    <row r="628" spans="1:5">
      <c r="A628" s="3">
        <v>110204</v>
      </c>
      <c r="B628" s="3" t="s">
        <v>10</v>
      </c>
      <c r="C628" s="85">
        <v>5.8939999999999999E-2</v>
      </c>
      <c r="D628" s="86">
        <v>6243</v>
      </c>
      <c r="E628" s="85">
        <f t="shared" si="9"/>
        <v>367.96242000000001</v>
      </c>
    </row>
    <row r="629" spans="1:5">
      <c r="A629" s="3">
        <v>110205</v>
      </c>
      <c r="B629" s="3" t="s">
        <v>10</v>
      </c>
      <c r="C629" s="85">
        <v>3.4320000000000003E-2</v>
      </c>
      <c r="D629" s="86">
        <v>6243</v>
      </c>
      <c r="E629" s="85">
        <f t="shared" si="9"/>
        <v>214.25976000000003</v>
      </c>
    </row>
    <row r="630" spans="1:5">
      <c r="A630" s="3">
        <v>110206</v>
      </c>
      <c r="B630" s="3" t="s">
        <v>10</v>
      </c>
      <c r="C630" s="85">
        <v>5.7820000000000003E-2</v>
      </c>
      <c r="D630" s="86">
        <v>6243</v>
      </c>
      <c r="E630" s="85">
        <f t="shared" si="9"/>
        <v>360.97026</v>
      </c>
    </row>
    <row r="631" spans="1:5">
      <c r="A631" s="3">
        <v>110207</v>
      </c>
      <c r="B631" s="3" t="s">
        <v>10</v>
      </c>
      <c r="C631" s="85">
        <v>0.05</v>
      </c>
      <c r="D631" s="86">
        <v>6243</v>
      </c>
      <c r="E631" s="85">
        <f t="shared" si="9"/>
        <v>312.15000000000003</v>
      </c>
    </row>
    <row r="632" spans="1:5">
      <c r="A632" s="3">
        <v>110208</v>
      </c>
      <c r="B632" s="3" t="s">
        <v>10</v>
      </c>
      <c r="C632" s="85">
        <v>3.4189999999999998E-2</v>
      </c>
      <c r="D632" s="86">
        <v>6243</v>
      </c>
      <c r="E632" s="85">
        <f t="shared" si="9"/>
        <v>213.44816999999998</v>
      </c>
    </row>
    <row r="633" spans="1:5">
      <c r="A633" s="3">
        <v>110209</v>
      </c>
      <c r="B633" s="3" t="s">
        <v>10</v>
      </c>
      <c r="C633" s="85">
        <v>5.0990000000000001E-2</v>
      </c>
      <c r="D633" s="86">
        <v>6243</v>
      </c>
      <c r="E633" s="85">
        <f t="shared" si="9"/>
        <v>318.33057000000002</v>
      </c>
    </row>
    <row r="634" spans="1:5">
      <c r="A634" s="3">
        <v>110210</v>
      </c>
      <c r="B634" s="3" t="s">
        <v>10</v>
      </c>
      <c r="C634" s="85">
        <v>0.05</v>
      </c>
      <c r="D634" s="86">
        <v>6243</v>
      </c>
      <c r="E634" s="85">
        <f t="shared" si="9"/>
        <v>312.15000000000003</v>
      </c>
    </row>
    <row r="635" spans="1:5">
      <c r="A635" s="3">
        <v>110211</v>
      </c>
      <c r="B635" s="3" t="s">
        <v>10</v>
      </c>
      <c r="C635" s="85">
        <v>9.5599999999999991E-2</v>
      </c>
      <c r="D635" s="86">
        <v>6243</v>
      </c>
      <c r="E635" s="85">
        <f t="shared" si="9"/>
        <v>596.83079999999995</v>
      </c>
    </row>
    <row r="636" spans="1:5">
      <c r="A636" s="3">
        <v>110212</v>
      </c>
      <c r="B636" s="3" t="s">
        <v>10</v>
      </c>
      <c r="C636" s="85">
        <v>2.6499999999999999E-2</v>
      </c>
      <c r="D636" s="86">
        <v>6243</v>
      </c>
      <c r="E636" s="85">
        <f t="shared" si="9"/>
        <v>165.43949999999998</v>
      </c>
    </row>
    <row r="637" spans="1:5">
      <c r="A637" s="3">
        <v>110213</v>
      </c>
      <c r="B637" s="3" t="s">
        <v>10</v>
      </c>
      <c r="C637" s="85">
        <v>3.7719999999999997E-2</v>
      </c>
      <c r="D637" s="86">
        <v>6243</v>
      </c>
      <c r="E637" s="85">
        <f t="shared" si="9"/>
        <v>235.48595999999998</v>
      </c>
    </row>
    <row r="638" spans="1:5">
      <c r="A638" s="3">
        <v>110214</v>
      </c>
      <c r="B638" s="3" t="s">
        <v>10</v>
      </c>
      <c r="C638" s="85">
        <v>2.9079999999999998E-2</v>
      </c>
      <c r="D638" s="86">
        <v>6243</v>
      </c>
      <c r="E638" s="85">
        <f t="shared" si="9"/>
        <v>181.54643999999999</v>
      </c>
    </row>
    <row r="639" spans="1:5">
      <c r="A639" s="3">
        <v>110215</v>
      </c>
      <c r="B639" s="3" t="s">
        <v>10</v>
      </c>
      <c r="C639" s="85">
        <v>3.678E-2</v>
      </c>
      <c r="D639" s="86">
        <v>6243</v>
      </c>
      <c r="E639" s="85">
        <f t="shared" si="9"/>
        <v>229.61753999999999</v>
      </c>
    </row>
    <row r="640" spans="1:5">
      <c r="A640" s="3">
        <v>110216</v>
      </c>
      <c r="B640" s="3" t="s">
        <v>10</v>
      </c>
      <c r="C640" s="85">
        <v>1.653E-2</v>
      </c>
      <c r="D640" s="86">
        <v>6243</v>
      </c>
      <c r="E640" s="85">
        <f t="shared" si="9"/>
        <v>103.19678999999999</v>
      </c>
    </row>
    <row r="641" spans="1:5">
      <c r="A641" s="3">
        <v>110217</v>
      </c>
      <c r="B641" s="3" t="s">
        <v>10</v>
      </c>
      <c r="C641" s="85">
        <v>2.4250000000000001E-2</v>
      </c>
      <c r="D641" s="86">
        <v>6243</v>
      </c>
      <c r="E641" s="85">
        <f t="shared" si="9"/>
        <v>151.39275000000001</v>
      </c>
    </row>
    <row r="642" spans="1:5">
      <c r="A642" s="3">
        <v>110218</v>
      </c>
      <c r="B642" s="3" t="s">
        <v>10</v>
      </c>
      <c r="C642" s="85">
        <v>2.8889999999999999E-2</v>
      </c>
      <c r="D642" s="86">
        <v>6243</v>
      </c>
      <c r="E642" s="85">
        <f t="shared" si="9"/>
        <v>180.36026999999999</v>
      </c>
    </row>
    <row r="643" spans="1:5">
      <c r="A643" s="3">
        <v>110219</v>
      </c>
      <c r="B643" s="3" t="s">
        <v>10</v>
      </c>
      <c r="C643" s="85">
        <v>2.3030000000000002E-2</v>
      </c>
      <c r="D643" s="86">
        <v>6243</v>
      </c>
      <c r="E643" s="85">
        <f t="shared" ref="E643:E706" si="10">C643 * D643</f>
        <v>143.77629000000002</v>
      </c>
    </row>
    <row r="644" spans="1:5">
      <c r="A644" s="3">
        <v>110220</v>
      </c>
      <c r="B644" s="3" t="s">
        <v>10</v>
      </c>
      <c r="C644" s="85">
        <v>1.729E-2</v>
      </c>
      <c r="D644" s="86">
        <v>6243</v>
      </c>
      <c r="E644" s="85">
        <f t="shared" si="10"/>
        <v>107.94147</v>
      </c>
    </row>
    <row r="645" spans="1:5">
      <c r="A645" s="3">
        <v>110221</v>
      </c>
      <c r="B645" s="3" t="s">
        <v>10</v>
      </c>
      <c r="C645" s="85">
        <v>2.172E-2</v>
      </c>
      <c r="D645" s="86">
        <v>6243</v>
      </c>
      <c r="E645" s="85">
        <f t="shared" si="10"/>
        <v>135.59796</v>
      </c>
    </row>
    <row r="646" spans="1:5">
      <c r="A646" s="3">
        <v>110222</v>
      </c>
      <c r="B646" s="3" t="s">
        <v>10</v>
      </c>
      <c r="C646" s="85">
        <v>2.7629999999999998E-2</v>
      </c>
      <c r="D646" s="86">
        <v>6243</v>
      </c>
      <c r="E646" s="85">
        <f t="shared" si="10"/>
        <v>172.49409</v>
      </c>
    </row>
    <row r="647" spans="1:5">
      <c r="A647" s="3">
        <v>110224</v>
      </c>
      <c r="B647" s="3" t="s">
        <v>10</v>
      </c>
      <c r="C647" s="85">
        <v>4.113E-2</v>
      </c>
      <c r="D647" s="86">
        <v>6243</v>
      </c>
      <c r="E647" s="85">
        <f t="shared" si="10"/>
        <v>256.77458999999999</v>
      </c>
    </row>
    <row r="648" spans="1:5">
      <c r="A648" s="3">
        <v>110225</v>
      </c>
      <c r="B648" s="3" t="s">
        <v>10</v>
      </c>
      <c r="C648" s="85">
        <v>0.03</v>
      </c>
      <c r="D648" s="86">
        <v>6243</v>
      </c>
      <c r="E648" s="85">
        <f t="shared" si="10"/>
        <v>187.29</v>
      </c>
    </row>
    <row r="649" spans="1:5">
      <c r="A649" s="3">
        <v>110226</v>
      </c>
      <c r="B649" s="3" t="s">
        <v>10</v>
      </c>
      <c r="C649" s="85">
        <v>1.7520000000000001E-2</v>
      </c>
      <c r="D649" s="86">
        <v>6243</v>
      </c>
      <c r="E649" s="85">
        <f t="shared" si="10"/>
        <v>109.37736000000001</v>
      </c>
    </row>
    <row r="650" spans="1:5">
      <c r="A650" s="3">
        <v>110227</v>
      </c>
      <c r="B650" s="3" t="s">
        <v>10</v>
      </c>
      <c r="C650" s="85">
        <v>2.172E-2</v>
      </c>
      <c r="D650" s="86">
        <v>6243</v>
      </c>
      <c r="E650" s="85">
        <f t="shared" si="10"/>
        <v>135.59796</v>
      </c>
    </row>
    <row r="651" spans="1:5">
      <c r="A651" s="3">
        <v>110228</v>
      </c>
      <c r="B651" s="3" t="s">
        <v>10</v>
      </c>
      <c r="C651" s="85">
        <v>2.3030000000000002E-2</v>
      </c>
      <c r="D651" s="86">
        <v>6243</v>
      </c>
      <c r="E651" s="85">
        <f t="shared" si="10"/>
        <v>143.77629000000002</v>
      </c>
    </row>
    <row r="652" spans="1:5">
      <c r="A652" s="3">
        <v>110229</v>
      </c>
      <c r="B652" s="3" t="s">
        <v>10</v>
      </c>
      <c r="C652" s="85">
        <v>2.1219999999999999E-2</v>
      </c>
      <c r="D652" s="86">
        <v>6243</v>
      </c>
      <c r="E652" s="85">
        <f t="shared" si="10"/>
        <v>132.47646</v>
      </c>
    </row>
    <row r="653" spans="1:5">
      <c r="A653" s="3">
        <v>110230</v>
      </c>
      <c r="B653" s="3" t="s">
        <v>10</v>
      </c>
      <c r="C653" s="85">
        <v>2.7629999999999998E-2</v>
      </c>
      <c r="D653" s="86">
        <v>6243</v>
      </c>
      <c r="E653" s="85">
        <f t="shared" si="10"/>
        <v>172.49409</v>
      </c>
    </row>
    <row r="654" spans="1:5">
      <c r="A654" s="3">
        <v>110231</v>
      </c>
      <c r="B654" s="3" t="s">
        <v>10</v>
      </c>
      <c r="C654" s="85">
        <v>3.4270000000000002E-2</v>
      </c>
      <c r="D654" s="86">
        <v>6243</v>
      </c>
      <c r="E654" s="85">
        <f t="shared" si="10"/>
        <v>213.94761</v>
      </c>
    </row>
    <row r="655" spans="1:5">
      <c r="A655" s="3">
        <v>110232</v>
      </c>
      <c r="B655" s="3" t="s">
        <v>10</v>
      </c>
      <c r="C655" s="85">
        <v>5.8810000000000001E-2</v>
      </c>
      <c r="D655" s="86">
        <v>6243</v>
      </c>
      <c r="E655" s="85">
        <f t="shared" si="10"/>
        <v>367.15082999999998</v>
      </c>
    </row>
    <row r="656" spans="1:5">
      <c r="A656" s="3">
        <v>110233</v>
      </c>
      <c r="B656" s="3" t="s">
        <v>10</v>
      </c>
      <c r="C656" s="85">
        <v>2.3030000000000002E-2</v>
      </c>
      <c r="D656" s="86">
        <v>6243</v>
      </c>
      <c r="E656" s="85">
        <f t="shared" si="10"/>
        <v>143.77629000000002</v>
      </c>
    </row>
    <row r="657" spans="1:5">
      <c r="A657" s="3">
        <v>110234</v>
      </c>
      <c r="B657" s="3" t="s">
        <v>10</v>
      </c>
      <c r="C657" s="85">
        <v>3.4320000000000003E-2</v>
      </c>
      <c r="D657" s="86">
        <v>6243</v>
      </c>
      <c r="E657" s="85">
        <f t="shared" si="10"/>
        <v>214.25976000000003</v>
      </c>
    </row>
    <row r="658" spans="1:5">
      <c r="A658" s="3">
        <v>110235</v>
      </c>
      <c r="B658" s="3" t="s">
        <v>10</v>
      </c>
      <c r="C658" s="85">
        <v>2.7039999999999998E-2</v>
      </c>
      <c r="D658" s="86">
        <v>6243</v>
      </c>
      <c r="E658" s="85">
        <f t="shared" si="10"/>
        <v>168.81071999999998</v>
      </c>
    </row>
    <row r="659" spans="1:5">
      <c r="A659" s="3">
        <v>110236</v>
      </c>
      <c r="B659" s="3" t="s">
        <v>10</v>
      </c>
      <c r="C659" s="85">
        <v>4.2430000000000002E-2</v>
      </c>
      <c r="D659" s="86">
        <v>6243</v>
      </c>
      <c r="E659" s="85">
        <f t="shared" si="10"/>
        <v>264.89049</v>
      </c>
    </row>
    <row r="660" spans="1:5">
      <c r="A660" s="3">
        <v>110237</v>
      </c>
      <c r="B660" s="3" t="s">
        <v>10</v>
      </c>
      <c r="C660" s="85">
        <v>3.3000000000000002E-2</v>
      </c>
      <c r="D660" s="86">
        <v>6243</v>
      </c>
      <c r="E660" s="85">
        <f t="shared" si="10"/>
        <v>206.01900000000001</v>
      </c>
    </row>
    <row r="661" spans="1:5">
      <c r="A661" s="3">
        <v>110238</v>
      </c>
      <c r="B661" s="3" t="s">
        <v>10</v>
      </c>
      <c r="C661" s="85">
        <v>4.718E-2</v>
      </c>
      <c r="D661" s="86">
        <v>6243</v>
      </c>
      <c r="E661" s="85">
        <f t="shared" si="10"/>
        <v>294.54473999999999</v>
      </c>
    </row>
    <row r="662" spans="1:5">
      <c r="A662" s="3">
        <v>110239</v>
      </c>
      <c r="B662" s="3" t="s">
        <v>10</v>
      </c>
      <c r="C662" s="85">
        <v>0.03</v>
      </c>
      <c r="D662" s="86">
        <v>6243</v>
      </c>
      <c r="E662" s="85">
        <f t="shared" si="10"/>
        <v>187.29</v>
      </c>
    </row>
    <row r="663" spans="1:5">
      <c r="A663" s="3">
        <v>110240</v>
      </c>
      <c r="B663" s="3" t="s">
        <v>10</v>
      </c>
      <c r="C663" s="85">
        <v>2.0899999999999998E-2</v>
      </c>
      <c r="D663" s="86">
        <v>6243</v>
      </c>
      <c r="E663" s="85">
        <f t="shared" si="10"/>
        <v>130.4787</v>
      </c>
    </row>
    <row r="664" spans="1:5">
      <c r="A664" s="3">
        <v>110241</v>
      </c>
      <c r="B664" s="3" t="s">
        <v>10</v>
      </c>
      <c r="C664" s="85">
        <v>2.5729999999999999E-2</v>
      </c>
      <c r="D664" s="86">
        <v>6243</v>
      </c>
      <c r="E664" s="85">
        <f t="shared" si="10"/>
        <v>160.63238999999999</v>
      </c>
    </row>
    <row r="665" spans="1:5">
      <c r="A665" s="3">
        <v>110242</v>
      </c>
      <c r="B665" s="3" t="s">
        <v>10</v>
      </c>
      <c r="C665" s="85">
        <v>1.8200000000000001E-2</v>
      </c>
      <c r="D665" s="86">
        <v>6243</v>
      </c>
      <c r="E665" s="85">
        <f t="shared" si="10"/>
        <v>113.62260000000001</v>
      </c>
    </row>
    <row r="666" spans="1:5">
      <c r="A666" s="3">
        <v>110243</v>
      </c>
      <c r="B666" s="3" t="s">
        <v>10</v>
      </c>
      <c r="C666" s="85">
        <v>2.172E-2</v>
      </c>
      <c r="D666" s="86">
        <v>6243</v>
      </c>
      <c r="E666" s="85">
        <f t="shared" si="10"/>
        <v>135.59796</v>
      </c>
    </row>
    <row r="667" spans="1:5">
      <c r="A667" s="3">
        <v>110244</v>
      </c>
      <c r="B667" s="3" t="s">
        <v>10</v>
      </c>
      <c r="C667" s="85">
        <v>2.3030000000000002E-2</v>
      </c>
      <c r="D667" s="86">
        <v>6243</v>
      </c>
      <c r="E667" s="85">
        <f t="shared" si="10"/>
        <v>143.77629000000002</v>
      </c>
    </row>
    <row r="668" spans="1:5">
      <c r="A668" s="3">
        <v>110245</v>
      </c>
      <c r="B668" s="3" t="s">
        <v>10</v>
      </c>
      <c r="C668" s="85">
        <v>1.653E-2</v>
      </c>
      <c r="D668" s="86">
        <v>6243</v>
      </c>
      <c r="E668" s="85">
        <f t="shared" si="10"/>
        <v>103.19678999999999</v>
      </c>
    </row>
    <row r="669" spans="1:5">
      <c r="A669" s="3">
        <v>110246</v>
      </c>
      <c r="B669" s="3" t="s">
        <v>10</v>
      </c>
      <c r="C669" s="85">
        <v>2.7629999999999998E-2</v>
      </c>
      <c r="D669" s="86">
        <v>6243</v>
      </c>
      <c r="E669" s="85">
        <f t="shared" si="10"/>
        <v>172.49409</v>
      </c>
    </row>
    <row r="670" spans="1:5">
      <c r="A670" s="3">
        <v>110247</v>
      </c>
      <c r="B670" s="3" t="s">
        <v>10</v>
      </c>
      <c r="C670" s="85">
        <v>2.7629999999999998E-2</v>
      </c>
      <c r="D670" s="86">
        <v>6243</v>
      </c>
      <c r="E670" s="85">
        <f t="shared" si="10"/>
        <v>172.49409</v>
      </c>
    </row>
    <row r="671" spans="1:5">
      <c r="A671" s="3">
        <v>110248</v>
      </c>
      <c r="B671" s="3" t="s">
        <v>10</v>
      </c>
      <c r="C671" s="85">
        <v>2.8469999999999999E-2</v>
      </c>
      <c r="D671" s="86">
        <v>6243</v>
      </c>
      <c r="E671" s="85">
        <f t="shared" si="10"/>
        <v>177.73820999999998</v>
      </c>
    </row>
    <row r="672" spans="1:5">
      <c r="A672" s="3">
        <v>110249</v>
      </c>
      <c r="B672" s="3" t="s">
        <v>10</v>
      </c>
      <c r="C672" s="85">
        <v>5.194E-2</v>
      </c>
      <c r="D672" s="86">
        <v>6243</v>
      </c>
      <c r="E672" s="85">
        <f t="shared" si="10"/>
        <v>324.26141999999999</v>
      </c>
    </row>
    <row r="673" spans="1:5">
      <c r="A673" s="3">
        <v>110250</v>
      </c>
      <c r="B673" s="3" t="s">
        <v>10</v>
      </c>
      <c r="C673" s="85">
        <v>2.8469999999999999E-2</v>
      </c>
      <c r="D673" s="86">
        <v>6243</v>
      </c>
      <c r="E673" s="85">
        <f t="shared" si="10"/>
        <v>177.73820999999998</v>
      </c>
    </row>
    <row r="674" spans="1:5">
      <c r="A674" s="3">
        <v>110251</v>
      </c>
      <c r="B674" s="3" t="s">
        <v>10</v>
      </c>
      <c r="C674" s="85">
        <v>2.775E-2</v>
      </c>
      <c r="D674" s="86">
        <v>6243</v>
      </c>
      <c r="E674" s="85">
        <f t="shared" si="10"/>
        <v>173.24324999999999</v>
      </c>
    </row>
    <row r="675" spans="1:5">
      <c r="A675" s="3">
        <v>110252</v>
      </c>
      <c r="B675" s="3" t="s">
        <v>10</v>
      </c>
      <c r="C675" s="85">
        <v>2.887E-2</v>
      </c>
      <c r="D675" s="86">
        <v>6243</v>
      </c>
      <c r="E675" s="85">
        <f t="shared" si="10"/>
        <v>180.23541</v>
      </c>
    </row>
    <row r="676" spans="1:5">
      <c r="A676" s="3">
        <v>110253</v>
      </c>
      <c r="B676" s="3" t="s">
        <v>10</v>
      </c>
      <c r="C676" s="85">
        <v>2.4250000000000001E-2</v>
      </c>
      <c r="D676" s="86">
        <v>6243</v>
      </c>
      <c r="E676" s="85">
        <f t="shared" si="10"/>
        <v>151.39275000000001</v>
      </c>
    </row>
    <row r="677" spans="1:5">
      <c r="A677" s="3">
        <v>110254</v>
      </c>
      <c r="B677" s="3" t="s">
        <v>10</v>
      </c>
      <c r="C677" s="85">
        <v>2.2290000000000001E-2</v>
      </c>
      <c r="D677" s="86">
        <v>6243</v>
      </c>
      <c r="E677" s="85">
        <f t="shared" si="10"/>
        <v>139.15647000000001</v>
      </c>
    </row>
    <row r="678" spans="1:5">
      <c r="A678" s="3">
        <v>110255</v>
      </c>
      <c r="B678" s="3" t="s">
        <v>10</v>
      </c>
      <c r="C678" s="85">
        <v>1.8589999999999999E-2</v>
      </c>
      <c r="D678" s="86">
        <v>6243</v>
      </c>
      <c r="E678" s="85">
        <f t="shared" si="10"/>
        <v>116.05736999999999</v>
      </c>
    </row>
    <row r="679" spans="1:5">
      <c r="A679" s="3">
        <v>110256</v>
      </c>
      <c r="B679" s="3" t="s">
        <v>10</v>
      </c>
      <c r="C679" s="85">
        <v>2.3640000000000001E-2</v>
      </c>
      <c r="D679" s="86">
        <v>6243</v>
      </c>
      <c r="E679" s="85">
        <f t="shared" si="10"/>
        <v>147.58452</v>
      </c>
    </row>
    <row r="680" spans="1:5">
      <c r="A680" s="3">
        <v>110257</v>
      </c>
      <c r="B680" s="3" t="s">
        <v>10</v>
      </c>
      <c r="C680" s="85">
        <v>2.5399999999999999E-2</v>
      </c>
      <c r="D680" s="86">
        <v>6243</v>
      </c>
      <c r="E680" s="85">
        <f t="shared" si="10"/>
        <v>158.57219999999998</v>
      </c>
    </row>
    <row r="681" spans="1:5">
      <c r="A681" s="3">
        <v>110258</v>
      </c>
      <c r="B681" s="3" t="s">
        <v>10</v>
      </c>
      <c r="C681" s="85">
        <v>3.2159999999999994E-2</v>
      </c>
      <c r="D681" s="86">
        <v>6243</v>
      </c>
      <c r="E681" s="85">
        <f t="shared" si="10"/>
        <v>200.77487999999997</v>
      </c>
    </row>
    <row r="682" spans="1:5">
      <c r="A682" s="3">
        <v>110259</v>
      </c>
      <c r="B682" s="3" t="s">
        <v>10</v>
      </c>
      <c r="C682" s="85">
        <v>5.8810000000000001E-2</v>
      </c>
      <c r="D682" s="86">
        <v>6243</v>
      </c>
      <c r="E682" s="85">
        <f t="shared" si="10"/>
        <v>367.15082999999998</v>
      </c>
    </row>
    <row r="683" spans="1:5">
      <c r="A683" s="3">
        <v>110260</v>
      </c>
      <c r="B683" s="3" t="s">
        <v>10</v>
      </c>
      <c r="C683" s="85">
        <v>2.4250000000000001E-2</v>
      </c>
      <c r="D683" s="86">
        <v>6243</v>
      </c>
      <c r="E683" s="85">
        <f t="shared" si="10"/>
        <v>151.39275000000001</v>
      </c>
    </row>
    <row r="684" spans="1:5">
      <c r="A684" s="3">
        <v>110261</v>
      </c>
      <c r="B684" s="3" t="s">
        <v>10</v>
      </c>
      <c r="C684" s="85">
        <v>3.7999999999999999E-2</v>
      </c>
      <c r="D684" s="86">
        <v>6243</v>
      </c>
      <c r="E684" s="85">
        <f t="shared" si="10"/>
        <v>237.23399999999998</v>
      </c>
    </row>
    <row r="685" spans="1:5">
      <c r="A685" s="3">
        <v>110262</v>
      </c>
      <c r="B685" s="3" t="s">
        <v>10</v>
      </c>
      <c r="C685" s="85">
        <v>2.7629999999999998E-2</v>
      </c>
      <c r="D685" s="86">
        <v>6243</v>
      </c>
      <c r="E685" s="85">
        <f t="shared" si="10"/>
        <v>172.49409</v>
      </c>
    </row>
    <row r="686" spans="1:5">
      <c r="A686" s="3">
        <v>110263</v>
      </c>
      <c r="B686" s="3" t="s">
        <v>10</v>
      </c>
      <c r="C686" s="85">
        <v>0.03</v>
      </c>
      <c r="D686" s="86">
        <v>6243</v>
      </c>
      <c r="E686" s="85">
        <f t="shared" si="10"/>
        <v>187.29</v>
      </c>
    </row>
    <row r="687" spans="1:5">
      <c r="A687" s="3">
        <v>110264</v>
      </c>
      <c r="B687" s="3" t="s">
        <v>10</v>
      </c>
      <c r="C687" s="85">
        <v>0.03</v>
      </c>
      <c r="D687" s="86">
        <v>6243</v>
      </c>
      <c r="E687" s="85">
        <f t="shared" si="10"/>
        <v>187.29</v>
      </c>
    </row>
    <row r="688" spans="1:5">
      <c r="A688" s="3">
        <v>110265</v>
      </c>
      <c r="B688" s="3" t="s">
        <v>10</v>
      </c>
      <c r="C688" s="85">
        <v>3.2159999999999994E-2</v>
      </c>
      <c r="D688" s="86">
        <v>6243</v>
      </c>
      <c r="E688" s="85">
        <f t="shared" si="10"/>
        <v>200.77487999999997</v>
      </c>
    </row>
    <row r="689" spans="1:5">
      <c r="A689" s="3">
        <v>110266</v>
      </c>
      <c r="B689" s="3" t="s">
        <v>10</v>
      </c>
      <c r="C689" s="85">
        <v>5.1360000000000003E-2</v>
      </c>
      <c r="D689" s="86">
        <v>6243</v>
      </c>
      <c r="E689" s="85">
        <f t="shared" si="10"/>
        <v>320.64048000000003</v>
      </c>
    </row>
    <row r="690" spans="1:5">
      <c r="A690" s="3">
        <v>110268</v>
      </c>
      <c r="B690" s="3" t="s">
        <v>10</v>
      </c>
      <c r="C690" s="85">
        <v>0.03</v>
      </c>
      <c r="D690" s="86">
        <v>6243</v>
      </c>
      <c r="E690" s="85">
        <f t="shared" si="10"/>
        <v>187.29</v>
      </c>
    </row>
    <row r="691" spans="1:5">
      <c r="A691" s="3">
        <v>110269</v>
      </c>
      <c r="B691" s="3" t="s">
        <v>10</v>
      </c>
      <c r="C691" s="85">
        <v>3.4270000000000002E-2</v>
      </c>
      <c r="D691" s="86">
        <v>6243</v>
      </c>
      <c r="E691" s="85">
        <f t="shared" si="10"/>
        <v>213.94761</v>
      </c>
    </row>
    <row r="692" spans="1:5">
      <c r="A692" s="3">
        <v>110271</v>
      </c>
      <c r="B692" s="3" t="s">
        <v>10</v>
      </c>
      <c r="C692" s="85">
        <v>4.7329999999999997E-2</v>
      </c>
      <c r="D692" s="86">
        <v>6243</v>
      </c>
      <c r="E692" s="85">
        <f t="shared" si="10"/>
        <v>295.48118999999997</v>
      </c>
    </row>
    <row r="693" spans="1:5">
      <c r="A693" s="3">
        <v>110273</v>
      </c>
      <c r="B693" s="3" t="s">
        <v>10</v>
      </c>
      <c r="C693" s="85">
        <v>4.061E-2</v>
      </c>
      <c r="D693" s="86">
        <v>6243</v>
      </c>
      <c r="E693" s="85">
        <f t="shared" si="10"/>
        <v>253.52823000000001</v>
      </c>
    </row>
    <row r="694" spans="1:5">
      <c r="A694" s="3">
        <v>110274</v>
      </c>
      <c r="B694" s="3" t="s">
        <v>10</v>
      </c>
      <c r="C694" s="85">
        <v>7.7359999999999998E-2</v>
      </c>
      <c r="D694" s="86">
        <v>6243</v>
      </c>
      <c r="E694" s="85">
        <f t="shared" si="10"/>
        <v>482.95848000000001</v>
      </c>
    </row>
    <row r="695" spans="1:5">
      <c r="A695" s="3">
        <v>110275</v>
      </c>
      <c r="B695" s="3" t="s">
        <v>10</v>
      </c>
      <c r="C695" s="85">
        <v>7.7249999999999999E-2</v>
      </c>
      <c r="D695" s="86">
        <v>6243</v>
      </c>
      <c r="E695" s="85">
        <f t="shared" si="10"/>
        <v>482.27175</v>
      </c>
    </row>
    <row r="696" spans="1:5">
      <c r="A696" s="3">
        <v>110276</v>
      </c>
      <c r="B696" s="3" t="s">
        <v>10</v>
      </c>
      <c r="C696" s="85">
        <v>0.1062</v>
      </c>
      <c r="D696" s="86">
        <v>6243</v>
      </c>
      <c r="E696" s="85">
        <f t="shared" si="10"/>
        <v>663.00660000000005</v>
      </c>
    </row>
    <row r="697" spans="1:5">
      <c r="A697" s="3">
        <v>110277</v>
      </c>
      <c r="B697" s="3" t="s">
        <v>10</v>
      </c>
      <c r="C697" s="85">
        <v>2.7629999999999998E-2</v>
      </c>
      <c r="D697" s="86">
        <v>6243</v>
      </c>
      <c r="E697" s="85">
        <f t="shared" si="10"/>
        <v>172.49409</v>
      </c>
    </row>
    <row r="698" spans="1:5">
      <c r="A698" s="3">
        <v>110278</v>
      </c>
      <c r="B698" s="3" t="s">
        <v>10</v>
      </c>
      <c r="C698" s="85">
        <v>4.4299999999999999E-2</v>
      </c>
      <c r="D698" s="86">
        <v>6243</v>
      </c>
      <c r="E698" s="85">
        <f t="shared" si="10"/>
        <v>276.56489999999997</v>
      </c>
    </row>
    <row r="699" spans="1:5">
      <c r="A699" s="3">
        <v>110279</v>
      </c>
      <c r="B699" s="3" t="s">
        <v>10</v>
      </c>
      <c r="C699" s="85">
        <v>6.659000000000001E-2</v>
      </c>
      <c r="D699" s="86">
        <v>6243</v>
      </c>
      <c r="E699" s="85">
        <f t="shared" si="10"/>
        <v>415.72137000000009</v>
      </c>
    </row>
    <row r="700" spans="1:5">
      <c r="A700" s="3">
        <v>110280</v>
      </c>
      <c r="B700" s="3" t="s">
        <v>10</v>
      </c>
      <c r="C700" s="85">
        <v>0.03</v>
      </c>
      <c r="D700" s="86">
        <v>6243</v>
      </c>
      <c r="E700" s="85">
        <f t="shared" si="10"/>
        <v>187.29</v>
      </c>
    </row>
    <row r="701" spans="1:5">
      <c r="A701" s="3">
        <v>110281</v>
      </c>
      <c r="B701" s="3" t="s">
        <v>10</v>
      </c>
      <c r="C701" s="85">
        <v>2.3940000000000003E-2</v>
      </c>
      <c r="D701" s="86">
        <v>6243</v>
      </c>
      <c r="E701" s="85">
        <f t="shared" si="10"/>
        <v>149.45742000000001</v>
      </c>
    </row>
    <row r="702" spans="1:5">
      <c r="A702" s="3">
        <v>110282</v>
      </c>
      <c r="B702" s="3" t="s">
        <v>10</v>
      </c>
      <c r="C702" s="85">
        <v>0.03</v>
      </c>
      <c r="D702" s="86">
        <v>6243</v>
      </c>
      <c r="E702" s="85">
        <f t="shared" si="10"/>
        <v>187.29</v>
      </c>
    </row>
    <row r="703" spans="1:5">
      <c r="A703" s="3">
        <v>110283</v>
      </c>
      <c r="B703" s="3" t="s">
        <v>10</v>
      </c>
      <c r="C703" s="85">
        <v>1.8679999999999999E-2</v>
      </c>
      <c r="D703" s="86">
        <v>6243</v>
      </c>
      <c r="E703" s="85">
        <f t="shared" si="10"/>
        <v>116.61923999999999</v>
      </c>
    </row>
    <row r="704" spans="1:5">
      <c r="A704" s="3">
        <v>110284</v>
      </c>
      <c r="B704" s="3" t="s">
        <v>10</v>
      </c>
      <c r="C704" s="85">
        <v>0.03</v>
      </c>
      <c r="D704" s="86">
        <v>6243</v>
      </c>
      <c r="E704" s="85">
        <f t="shared" si="10"/>
        <v>187.29</v>
      </c>
    </row>
    <row r="705" spans="1:5">
      <c r="A705" s="3">
        <v>110285</v>
      </c>
      <c r="B705" s="3" t="s">
        <v>10</v>
      </c>
      <c r="C705" s="85">
        <v>7.0000000000000007E-2</v>
      </c>
      <c r="D705" s="86">
        <v>6243</v>
      </c>
      <c r="E705" s="85">
        <f t="shared" si="10"/>
        <v>437.01000000000005</v>
      </c>
    </row>
    <row r="706" spans="1:5">
      <c r="A706" s="3">
        <v>110286</v>
      </c>
      <c r="B706" s="3" t="s">
        <v>10</v>
      </c>
      <c r="C706" s="85">
        <v>7.8400000000000011E-2</v>
      </c>
      <c r="D706" s="86">
        <v>6243</v>
      </c>
      <c r="E706" s="85">
        <f t="shared" si="10"/>
        <v>489.45120000000009</v>
      </c>
    </row>
    <row r="707" spans="1:5">
      <c r="A707" s="3">
        <v>110287</v>
      </c>
      <c r="B707" s="3" t="s">
        <v>10</v>
      </c>
      <c r="C707" s="85">
        <v>0.30835000000000001</v>
      </c>
      <c r="D707" s="86">
        <v>6243</v>
      </c>
      <c r="E707" s="85">
        <f t="shared" ref="E707:E770" si="11">C707 * D707</f>
        <v>1925.0290500000001</v>
      </c>
    </row>
    <row r="708" spans="1:5">
      <c r="A708" s="3">
        <v>110288</v>
      </c>
      <c r="B708" s="3" t="s">
        <v>10</v>
      </c>
      <c r="C708" s="85">
        <v>0.1961</v>
      </c>
      <c r="D708" s="86">
        <v>6243</v>
      </c>
      <c r="E708" s="85">
        <f t="shared" si="11"/>
        <v>1224.2522999999999</v>
      </c>
    </row>
    <row r="709" spans="1:5">
      <c r="A709" s="3">
        <v>110289</v>
      </c>
      <c r="B709" s="3" t="s">
        <v>10</v>
      </c>
      <c r="C709" s="85">
        <v>5.1159999999999997E-2</v>
      </c>
      <c r="D709" s="86">
        <v>6243</v>
      </c>
      <c r="E709" s="85">
        <f t="shared" si="11"/>
        <v>319.39187999999996</v>
      </c>
    </row>
    <row r="710" spans="1:5">
      <c r="A710" s="3">
        <v>110290</v>
      </c>
      <c r="B710" s="3" t="s">
        <v>10</v>
      </c>
      <c r="C710" s="85">
        <v>0.11788999999999999</v>
      </c>
      <c r="D710" s="86">
        <v>6243</v>
      </c>
      <c r="E710" s="85">
        <f t="shared" si="11"/>
        <v>735.98726999999997</v>
      </c>
    </row>
    <row r="711" spans="1:5">
      <c r="A711" s="3">
        <v>110291</v>
      </c>
      <c r="B711" s="3" t="s">
        <v>10</v>
      </c>
      <c r="C711" s="85">
        <v>9.257E-2</v>
      </c>
      <c r="D711" s="86">
        <v>6243</v>
      </c>
      <c r="E711" s="85">
        <f t="shared" si="11"/>
        <v>577.91450999999995</v>
      </c>
    </row>
    <row r="712" spans="1:5">
      <c r="A712" s="3">
        <v>110292</v>
      </c>
      <c r="B712" s="3" t="s">
        <v>10</v>
      </c>
      <c r="C712" s="85">
        <v>2.7E-2</v>
      </c>
      <c r="D712" s="86">
        <v>6243</v>
      </c>
      <c r="E712" s="85">
        <f t="shared" si="11"/>
        <v>168.56100000000001</v>
      </c>
    </row>
    <row r="713" spans="1:5">
      <c r="A713" s="3">
        <v>110294</v>
      </c>
      <c r="B713" s="3" t="s">
        <v>10</v>
      </c>
      <c r="C713" s="85">
        <v>2.7629999999999998E-2</v>
      </c>
      <c r="D713" s="86">
        <v>6243</v>
      </c>
      <c r="E713" s="85">
        <f t="shared" si="11"/>
        <v>172.49409</v>
      </c>
    </row>
    <row r="714" spans="1:5">
      <c r="A714" s="3">
        <v>110295</v>
      </c>
      <c r="B714" s="3" t="s">
        <v>10</v>
      </c>
      <c r="C714" s="85">
        <v>3.3229999999999996E-2</v>
      </c>
      <c r="D714" s="86">
        <v>6243</v>
      </c>
      <c r="E714" s="85">
        <f t="shared" si="11"/>
        <v>207.45488999999998</v>
      </c>
    </row>
    <row r="715" spans="1:5">
      <c r="A715" s="3">
        <v>110296</v>
      </c>
      <c r="B715" s="3" t="s">
        <v>10</v>
      </c>
      <c r="C715" s="85">
        <v>5.2380000000000003E-2</v>
      </c>
      <c r="D715" s="86">
        <v>6243</v>
      </c>
      <c r="E715" s="85">
        <f t="shared" si="11"/>
        <v>327.00834000000003</v>
      </c>
    </row>
    <row r="716" spans="1:5">
      <c r="A716" s="3">
        <v>110297</v>
      </c>
      <c r="B716" s="3" t="s">
        <v>10</v>
      </c>
      <c r="C716" s="85">
        <v>2.4250000000000001E-2</v>
      </c>
      <c r="D716" s="86">
        <v>6243</v>
      </c>
      <c r="E716" s="85">
        <f t="shared" si="11"/>
        <v>151.39275000000001</v>
      </c>
    </row>
    <row r="717" spans="1:5">
      <c r="A717" s="3">
        <v>110298</v>
      </c>
      <c r="B717" s="3" t="s">
        <v>10</v>
      </c>
      <c r="C717" s="85">
        <v>2.1999999999999999E-2</v>
      </c>
      <c r="D717" s="86">
        <v>6243</v>
      </c>
      <c r="E717" s="85">
        <f t="shared" si="11"/>
        <v>137.346</v>
      </c>
    </row>
    <row r="718" spans="1:5">
      <c r="A718" s="3">
        <v>110300</v>
      </c>
      <c r="B718" s="3" t="s">
        <v>10</v>
      </c>
      <c r="C718" s="85">
        <v>6.2920000000000004E-2</v>
      </c>
      <c r="D718" s="86">
        <v>6243</v>
      </c>
      <c r="E718" s="85">
        <f t="shared" si="11"/>
        <v>392.80956000000003</v>
      </c>
    </row>
    <row r="719" spans="1:5">
      <c r="A719" s="3">
        <v>110301</v>
      </c>
      <c r="B719" s="3" t="s">
        <v>10</v>
      </c>
      <c r="C719" s="85">
        <v>3.3119999999999997E-2</v>
      </c>
      <c r="D719" s="86">
        <v>6243</v>
      </c>
      <c r="E719" s="85">
        <f t="shared" si="11"/>
        <v>206.76815999999997</v>
      </c>
    </row>
    <row r="720" spans="1:5">
      <c r="A720" s="3">
        <v>110302</v>
      </c>
      <c r="B720" s="3" t="s">
        <v>10</v>
      </c>
      <c r="C720" s="85">
        <v>0.03</v>
      </c>
      <c r="D720" s="86">
        <v>6243</v>
      </c>
      <c r="E720" s="85">
        <f t="shared" si="11"/>
        <v>187.29</v>
      </c>
    </row>
    <row r="721" spans="1:5">
      <c r="A721" s="3">
        <v>110303</v>
      </c>
      <c r="B721" s="3" t="s">
        <v>10</v>
      </c>
      <c r="C721" s="85">
        <v>1.7829999999999999E-2</v>
      </c>
      <c r="D721" s="86">
        <v>6243</v>
      </c>
      <c r="E721" s="85">
        <f t="shared" si="11"/>
        <v>111.31268999999999</v>
      </c>
    </row>
    <row r="722" spans="1:5">
      <c r="A722" s="3">
        <v>110304</v>
      </c>
      <c r="B722" s="3" t="s">
        <v>10</v>
      </c>
      <c r="C722" s="85">
        <v>2.172E-2</v>
      </c>
      <c r="D722" s="86">
        <v>6243</v>
      </c>
      <c r="E722" s="85">
        <f t="shared" si="11"/>
        <v>135.59796</v>
      </c>
    </row>
    <row r="723" spans="1:5">
      <c r="A723" s="3">
        <v>110305</v>
      </c>
      <c r="B723" s="3" t="s">
        <v>10</v>
      </c>
      <c r="C723" s="85">
        <v>2.3030000000000002E-2</v>
      </c>
      <c r="D723" s="86">
        <v>6243</v>
      </c>
      <c r="E723" s="85">
        <f t="shared" si="11"/>
        <v>143.77629000000002</v>
      </c>
    </row>
    <row r="724" spans="1:5">
      <c r="A724" s="3">
        <v>110306</v>
      </c>
      <c r="B724" s="3" t="s">
        <v>10</v>
      </c>
      <c r="C724" s="85">
        <v>2.4250000000000001E-2</v>
      </c>
      <c r="D724" s="86">
        <v>6243</v>
      </c>
      <c r="E724" s="85">
        <f t="shared" si="11"/>
        <v>151.39275000000001</v>
      </c>
    </row>
    <row r="725" spans="1:5">
      <c r="A725" s="3">
        <v>110307</v>
      </c>
      <c r="B725" s="3" t="s">
        <v>10</v>
      </c>
      <c r="C725" s="85">
        <v>2.3030000000000002E-2</v>
      </c>
      <c r="D725" s="86">
        <v>6243</v>
      </c>
      <c r="E725" s="85">
        <f t="shared" si="11"/>
        <v>143.77629000000002</v>
      </c>
    </row>
    <row r="726" spans="1:5">
      <c r="A726" s="3">
        <v>110308</v>
      </c>
      <c r="B726" s="3" t="s">
        <v>10</v>
      </c>
      <c r="C726" s="85">
        <v>2.4250000000000001E-2</v>
      </c>
      <c r="D726" s="86">
        <v>6243</v>
      </c>
      <c r="E726" s="85">
        <f t="shared" si="11"/>
        <v>151.39275000000001</v>
      </c>
    </row>
    <row r="727" spans="1:5">
      <c r="A727" s="3">
        <v>110309</v>
      </c>
      <c r="B727" s="3" t="s">
        <v>10</v>
      </c>
      <c r="C727" s="85">
        <v>1.653E-2</v>
      </c>
      <c r="D727" s="86">
        <v>6243</v>
      </c>
      <c r="E727" s="85">
        <f t="shared" si="11"/>
        <v>103.19678999999999</v>
      </c>
    </row>
    <row r="728" spans="1:5">
      <c r="A728" s="3">
        <v>110310</v>
      </c>
      <c r="B728" s="3" t="s">
        <v>10</v>
      </c>
      <c r="C728" s="85">
        <v>0.03</v>
      </c>
      <c r="D728" s="86">
        <v>6243</v>
      </c>
      <c r="E728" s="85">
        <f t="shared" si="11"/>
        <v>187.29</v>
      </c>
    </row>
    <row r="729" spans="1:5">
      <c r="A729" s="3">
        <v>110311</v>
      </c>
      <c r="B729" s="3" t="s">
        <v>10</v>
      </c>
      <c r="C729" s="85">
        <v>0.03</v>
      </c>
      <c r="D729" s="86">
        <v>6243</v>
      </c>
      <c r="E729" s="85">
        <f t="shared" si="11"/>
        <v>187.29</v>
      </c>
    </row>
    <row r="730" spans="1:5">
      <c r="A730" s="3">
        <v>110312</v>
      </c>
      <c r="B730" s="3" t="s">
        <v>10</v>
      </c>
      <c r="C730" s="85">
        <v>3.288E-2</v>
      </c>
      <c r="D730" s="86">
        <v>6243</v>
      </c>
      <c r="E730" s="85">
        <f t="shared" si="11"/>
        <v>205.26983999999999</v>
      </c>
    </row>
    <row r="731" spans="1:5">
      <c r="A731" s="3">
        <v>110313</v>
      </c>
      <c r="B731" s="3" t="s">
        <v>10</v>
      </c>
      <c r="C731" s="85">
        <v>3.1800000000000002E-2</v>
      </c>
      <c r="D731" s="86">
        <v>6243</v>
      </c>
      <c r="E731" s="85">
        <f t="shared" si="11"/>
        <v>198.5274</v>
      </c>
    </row>
    <row r="732" spans="1:5">
      <c r="A732" s="3">
        <v>110314</v>
      </c>
      <c r="B732" s="3" t="s">
        <v>10</v>
      </c>
      <c r="C732" s="85">
        <v>2.7039999999999998E-2</v>
      </c>
      <c r="D732" s="86">
        <v>6243</v>
      </c>
      <c r="E732" s="85">
        <f t="shared" si="11"/>
        <v>168.81071999999998</v>
      </c>
    </row>
    <row r="733" spans="1:5">
      <c r="A733" s="3">
        <v>110315</v>
      </c>
      <c r="B733" s="3" t="s">
        <v>10</v>
      </c>
      <c r="C733" s="85">
        <v>2.7629999999999998E-2</v>
      </c>
      <c r="D733" s="86">
        <v>6243</v>
      </c>
      <c r="E733" s="85">
        <f t="shared" si="11"/>
        <v>172.49409</v>
      </c>
    </row>
    <row r="734" spans="1:5">
      <c r="A734" s="3">
        <v>110316</v>
      </c>
      <c r="B734" s="3" t="s">
        <v>10</v>
      </c>
      <c r="C734" s="85">
        <v>6.3100000000000003E-2</v>
      </c>
      <c r="D734" s="86">
        <v>6243</v>
      </c>
      <c r="E734" s="85">
        <f t="shared" si="11"/>
        <v>393.93330000000003</v>
      </c>
    </row>
    <row r="735" spans="1:5">
      <c r="A735" s="3">
        <v>110317</v>
      </c>
      <c r="B735" s="3" t="s">
        <v>10</v>
      </c>
      <c r="C735" s="85">
        <v>0.10751999999999999</v>
      </c>
      <c r="D735" s="86">
        <v>6243</v>
      </c>
      <c r="E735" s="85">
        <f t="shared" si="11"/>
        <v>671.24735999999996</v>
      </c>
    </row>
    <row r="736" spans="1:5">
      <c r="A736" s="3">
        <v>110318</v>
      </c>
      <c r="B736" s="3" t="s">
        <v>10</v>
      </c>
      <c r="C736" s="85">
        <v>2.3030000000000002E-2</v>
      </c>
      <c r="D736" s="86">
        <v>6243</v>
      </c>
      <c r="E736" s="85">
        <f t="shared" si="11"/>
        <v>143.77629000000002</v>
      </c>
    </row>
    <row r="737" spans="1:5">
      <c r="A737" s="3">
        <v>110319</v>
      </c>
      <c r="B737" s="3" t="s">
        <v>10</v>
      </c>
      <c r="C737" s="85">
        <v>2.7629999999999998E-2</v>
      </c>
      <c r="D737" s="86">
        <v>6243</v>
      </c>
      <c r="E737" s="85">
        <f t="shared" si="11"/>
        <v>172.49409</v>
      </c>
    </row>
    <row r="738" spans="1:5">
      <c r="A738" s="3">
        <v>110320</v>
      </c>
      <c r="B738" s="3" t="s">
        <v>10</v>
      </c>
      <c r="C738" s="85">
        <v>2.707E-2</v>
      </c>
      <c r="D738" s="86">
        <v>6243</v>
      </c>
      <c r="E738" s="85">
        <f t="shared" si="11"/>
        <v>168.99800999999999</v>
      </c>
    </row>
    <row r="739" spans="1:5">
      <c r="A739" s="3">
        <v>110321</v>
      </c>
      <c r="B739" s="3" t="s">
        <v>10</v>
      </c>
      <c r="C739" s="85">
        <v>3.4270000000000002E-2</v>
      </c>
      <c r="D739" s="86">
        <v>6243</v>
      </c>
      <c r="E739" s="85">
        <f t="shared" si="11"/>
        <v>213.94761</v>
      </c>
    </row>
    <row r="740" spans="1:5">
      <c r="A740" s="3">
        <v>110322</v>
      </c>
      <c r="B740" s="3" t="s">
        <v>10</v>
      </c>
      <c r="C740" s="85">
        <v>2.8469999999999999E-2</v>
      </c>
      <c r="D740" s="86">
        <v>6243</v>
      </c>
      <c r="E740" s="85">
        <f t="shared" si="11"/>
        <v>177.73820999999998</v>
      </c>
    </row>
    <row r="741" spans="1:5">
      <c r="A741" s="3">
        <v>110323</v>
      </c>
      <c r="B741" s="3" t="s">
        <v>10</v>
      </c>
      <c r="C741" s="85">
        <v>0.03</v>
      </c>
      <c r="D741" s="86">
        <v>6243</v>
      </c>
      <c r="E741" s="85">
        <f t="shared" si="11"/>
        <v>187.29</v>
      </c>
    </row>
    <row r="742" spans="1:5">
      <c r="A742" s="3">
        <v>110324</v>
      </c>
      <c r="B742" s="3" t="s">
        <v>10</v>
      </c>
      <c r="C742" s="85">
        <v>2.4250000000000001E-2</v>
      </c>
      <c r="D742" s="86">
        <v>6243</v>
      </c>
      <c r="E742" s="85">
        <f t="shared" si="11"/>
        <v>151.39275000000001</v>
      </c>
    </row>
    <row r="743" spans="1:5">
      <c r="A743" s="3">
        <v>110325</v>
      </c>
      <c r="B743" s="3" t="s">
        <v>10</v>
      </c>
      <c r="C743" s="85">
        <v>2.8469999999999999E-2</v>
      </c>
      <c r="D743" s="86">
        <v>6243</v>
      </c>
      <c r="E743" s="85">
        <f t="shared" si="11"/>
        <v>177.73820999999998</v>
      </c>
    </row>
    <row r="744" spans="1:5">
      <c r="A744" s="3">
        <v>110326</v>
      </c>
      <c r="B744" s="3" t="s">
        <v>10</v>
      </c>
      <c r="C744" s="85">
        <v>3.245E-2</v>
      </c>
      <c r="D744" s="86">
        <v>6243</v>
      </c>
      <c r="E744" s="85">
        <f t="shared" si="11"/>
        <v>202.58535000000001</v>
      </c>
    </row>
    <row r="745" spans="1:5">
      <c r="A745" s="3">
        <v>110327</v>
      </c>
      <c r="B745" s="3" t="s">
        <v>10</v>
      </c>
      <c r="C745" s="85">
        <v>3.6789999999999996E-2</v>
      </c>
      <c r="D745" s="86">
        <v>6243</v>
      </c>
      <c r="E745" s="85">
        <f t="shared" si="11"/>
        <v>229.67996999999997</v>
      </c>
    </row>
    <row r="746" spans="1:5">
      <c r="A746" s="3">
        <v>110329</v>
      </c>
      <c r="B746" s="3" t="s">
        <v>10</v>
      </c>
      <c r="C746" s="85">
        <v>0.03</v>
      </c>
      <c r="D746" s="86">
        <v>6243</v>
      </c>
      <c r="E746" s="85">
        <f t="shared" si="11"/>
        <v>187.29</v>
      </c>
    </row>
    <row r="747" spans="1:5">
      <c r="A747" s="3">
        <v>110330</v>
      </c>
      <c r="B747" s="3" t="s">
        <v>10</v>
      </c>
      <c r="C747" s="85">
        <v>0.03</v>
      </c>
      <c r="D747" s="86">
        <v>6243</v>
      </c>
      <c r="E747" s="85">
        <f t="shared" si="11"/>
        <v>187.29</v>
      </c>
    </row>
    <row r="748" spans="1:5">
      <c r="A748" s="3">
        <v>110331</v>
      </c>
      <c r="B748" s="3" t="s">
        <v>10</v>
      </c>
      <c r="C748" s="85">
        <v>0.05</v>
      </c>
      <c r="D748" s="86">
        <v>6243</v>
      </c>
      <c r="E748" s="85">
        <f t="shared" si="11"/>
        <v>312.15000000000003</v>
      </c>
    </row>
    <row r="749" spans="1:5">
      <c r="A749" s="3">
        <v>110332</v>
      </c>
      <c r="B749" s="3" t="s">
        <v>10</v>
      </c>
      <c r="C749" s="85">
        <v>0.03</v>
      </c>
      <c r="D749" s="86">
        <v>6243</v>
      </c>
      <c r="E749" s="85">
        <f t="shared" si="11"/>
        <v>187.29</v>
      </c>
    </row>
    <row r="750" spans="1:5">
      <c r="A750" s="3">
        <v>110333</v>
      </c>
      <c r="B750" s="3" t="s">
        <v>10</v>
      </c>
      <c r="C750" s="85">
        <v>0.03</v>
      </c>
      <c r="D750" s="86">
        <v>6243</v>
      </c>
      <c r="E750" s="85">
        <f t="shared" si="11"/>
        <v>187.29</v>
      </c>
    </row>
    <row r="751" spans="1:5">
      <c r="A751" s="3">
        <v>110334</v>
      </c>
      <c r="B751" s="3" t="s">
        <v>10</v>
      </c>
      <c r="C751" s="85">
        <v>0.03</v>
      </c>
      <c r="D751" s="86">
        <v>6243</v>
      </c>
      <c r="E751" s="85">
        <f t="shared" si="11"/>
        <v>187.29</v>
      </c>
    </row>
    <row r="752" spans="1:5">
      <c r="A752" s="3">
        <v>110335</v>
      </c>
      <c r="B752" s="3" t="s">
        <v>10</v>
      </c>
      <c r="C752" s="85">
        <v>0.03</v>
      </c>
      <c r="D752" s="86">
        <v>6243</v>
      </c>
      <c r="E752" s="85">
        <f t="shared" si="11"/>
        <v>187.29</v>
      </c>
    </row>
    <row r="753" spans="1:5">
      <c r="A753" s="3">
        <v>110337</v>
      </c>
      <c r="B753" s="3" t="s">
        <v>10</v>
      </c>
      <c r="C753" s="85">
        <v>0.03</v>
      </c>
      <c r="D753" s="86">
        <v>6243</v>
      </c>
      <c r="E753" s="85">
        <f t="shared" si="11"/>
        <v>187.29</v>
      </c>
    </row>
    <row r="754" spans="1:5">
      <c r="A754" s="3">
        <v>110339</v>
      </c>
      <c r="B754" s="3" t="s">
        <v>10</v>
      </c>
      <c r="C754" s="85">
        <v>0.03</v>
      </c>
      <c r="D754" s="86">
        <v>6243</v>
      </c>
      <c r="E754" s="85">
        <f t="shared" si="11"/>
        <v>187.29</v>
      </c>
    </row>
    <row r="755" spans="1:5">
      <c r="A755" s="3">
        <v>110340</v>
      </c>
      <c r="B755" s="3" t="s">
        <v>10</v>
      </c>
      <c r="C755" s="85">
        <v>3.8590000000000006E-2</v>
      </c>
      <c r="D755" s="86">
        <v>6243</v>
      </c>
      <c r="E755" s="85">
        <f t="shared" si="11"/>
        <v>240.91737000000003</v>
      </c>
    </row>
    <row r="756" spans="1:5">
      <c r="A756" s="3">
        <v>110341</v>
      </c>
      <c r="B756" s="3" t="s">
        <v>10</v>
      </c>
      <c r="C756" s="85">
        <v>2.6929999999999999E-2</v>
      </c>
      <c r="D756" s="86">
        <v>6243</v>
      </c>
      <c r="E756" s="85">
        <f t="shared" si="11"/>
        <v>168.12398999999999</v>
      </c>
    </row>
    <row r="757" spans="1:5">
      <c r="A757" s="3">
        <v>110342</v>
      </c>
      <c r="B757" s="3" t="s">
        <v>10</v>
      </c>
      <c r="C757" s="85">
        <v>4.0310000000000006E-2</v>
      </c>
      <c r="D757" s="86">
        <v>6243</v>
      </c>
      <c r="E757" s="85">
        <f t="shared" si="11"/>
        <v>251.65533000000002</v>
      </c>
    </row>
    <row r="758" spans="1:5">
      <c r="A758" s="3">
        <v>110343</v>
      </c>
      <c r="B758" s="3" t="s">
        <v>10</v>
      </c>
      <c r="C758" s="85">
        <v>8.2709999999999992E-2</v>
      </c>
      <c r="D758" s="86">
        <v>6243</v>
      </c>
      <c r="E758" s="85">
        <f t="shared" si="11"/>
        <v>516.35852999999997</v>
      </c>
    </row>
    <row r="759" spans="1:5">
      <c r="A759" s="3">
        <v>110344</v>
      </c>
      <c r="B759" s="3" t="s">
        <v>10</v>
      </c>
      <c r="C759" s="85">
        <v>0.252</v>
      </c>
      <c r="D759" s="86">
        <v>6243</v>
      </c>
      <c r="E759" s="85">
        <f t="shared" si="11"/>
        <v>1573.2360000000001</v>
      </c>
    </row>
    <row r="760" spans="1:5">
      <c r="A760" s="3">
        <v>110345</v>
      </c>
      <c r="B760" s="3" t="s">
        <v>10</v>
      </c>
      <c r="C760" s="85">
        <v>0.2</v>
      </c>
      <c r="D760" s="86">
        <v>6243</v>
      </c>
      <c r="E760" s="85">
        <f t="shared" si="11"/>
        <v>1248.6000000000001</v>
      </c>
    </row>
    <row r="761" spans="1:5">
      <c r="A761" s="3">
        <v>110346</v>
      </c>
      <c r="B761" s="3" t="s">
        <v>10</v>
      </c>
      <c r="C761" s="85">
        <v>0.11365</v>
      </c>
      <c r="D761" s="86">
        <v>6243</v>
      </c>
      <c r="E761" s="85">
        <f t="shared" si="11"/>
        <v>709.51694999999995</v>
      </c>
    </row>
    <row r="762" spans="1:5">
      <c r="A762" s="3">
        <v>110347</v>
      </c>
      <c r="B762" s="3" t="s">
        <v>10</v>
      </c>
      <c r="C762" s="85">
        <v>0.15</v>
      </c>
      <c r="D762" s="86">
        <v>6243</v>
      </c>
      <c r="E762" s="85">
        <f t="shared" si="11"/>
        <v>936.44999999999993</v>
      </c>
    </row>
    <row r="763" spans="1:5">
      <c r="A763" s="3">
        <v>110348</v>
      </c>
      <c r="B763" s="3" t="s">
        <v>10</v>
      </c>
      <c r="C763" s="85">
        <v>9.1069999999999998E-2</v>
      </c>
      <c r="D763" s="86">
        <v>6243</v>
      </c>
      <c r="E763" s="85">
        <f t="shared" si="11"/>
        <v>568.55001000000004</v>
      </c>
    </row>
    <row r="764" spans="1:5">
      <c r="A764" s="3">
        <v>110349</v>
      </c>
      <c r="B764" s="3" t="s">
        <v>10</v>
      </c>
      <c r="C764" s="85">
        <v>0.14849999999999999</v>
      </c>
      <c r="D764" s="86">
        <v>6243</v>
      </c>
      <c r="E764" s="85">
        <f t="shared" si="11"/>
        <v>927.08549999999991</v>
      </c>
    </row>
    <row r="765" spans="1:5">
      <c r="A765" s="3">
        <v>110350</v>
      </c>
      <c r="B765" s="3" t="s">
        <v>10</v>
      </c>
      <c r="C765" s="85">
        <v>6.659000000000001E-2</v>
      </c>
      <c r="D765" s="86">
        <v>6243</v>
      </c>
      <c r="E765" s="85">
        <f t="shared" si="11"/>
        <v>415.72137000000009</v>
      </c>
    </row>
    <row r="766" spans="1:5">
      <c r="A766" s="3">
        <v>110351</v>
      </c>
      <c r="B766" s="3" t="s">
        <v>10</v>
      </c>
      <c r="C766" s="85">
        <v>8.2709999999999992E-2</v>
      </c>
      <c r="D766" s="86">
        <v>6243</v>
      </c>
      <c r="E766" s="85">
        <f t="shared" si="11"/>
        <v>516.35852999999997</v>
      </c>
    </row>
    <row r="767" spans="1:5">
      <c r="A767" s="3">
        <v>110352</v>
      </c>
      <c r="B767" s="3" t="s">
        <v>10</v>
      </c>
      <c r="C767" s="85">
        <v>2.4250000000000001E-2</v>
      </c>
      <c r="D767" s="86">
        <v>6243</v>
      </c>
      <c r="E767" s="85">
        <f t="shared" si="11"/>
        <v>151.39275000000001</v>
      </c>
    </row>
    <row r="768" spans="1:5">
      <c r="A768" s="3">
        <v>110353</v>
      </c>
      <c r="B768" s="3" t="s">
        <v>10</v>
      </c>
      <c r="C768" s="85">
        <v>3.3119999999999997E-2</v>
      </c>
      <c r="D768" s="86">
        <v>6243</v>
      </c>
      <c r="E768" s="85">
        <f t="shared" si="11"/>
        <v>206.76815999999997</v>
      </c>
    </row>
    <row r="769" spans="1:5">
      <c r="A769" s="3">
        <v>110354</v>
      </c>
      <c r="B769" s="3" t="s">
        <v>10</v>
      </c>
      <c r="C769" s="85">
        <v>7.4999999999999997E-2</v>
      </c>
      <c r="D769" s="86">
        <v>6243</v>
      </c>
      <c r="E769" s="85">
        <f t="shared" si="11"/>
        <v>468.22499999999997</v>
      </c>
    </row>
    <row r="770" spans="1:5">
      <c r="A770" s="3">
        <v>110355</v>
      </c>
      <c r="B770" s="3" t="s">
        <v>10</v>
      </c>
      <c r="C770" s="85">
        <v>2.7629999999999998E-2</v>
      </c>
      <c r="D770" s="86">
        <v>6243</v>
      </c>
      <c r="E770" s="85">
        <f t="shared" si="11"/>
        <v>172.49409</v>
      </c>
    </row>
    <row r="771" spans="1:5">
      <c r="A771" s="3">
        <v>110356</v>
      </c>
      <c r="B771" s="3" t="s">
        <v>10</v>
      </c>
      <c r="C771" s="85">
        <v>2.7629999999999998E-2</v>
      </c>
      <c r="D771" s="86">
        <v>6243</v>
      </c>
      <c r="E771" s="85">
        <f t="shared" ref="E771:E834" si="12">C771 * D771</f>
        <v>172.49409</v>
      </c>
    </row>
    <row r="772" spans="1:5">
      <c r="A772" s="3">
        <v>110357</v>
      </c>
      <c r="B772" s="3" t="s">
        <v>10</v>
      </c>
      <c r="C772" s="85">
        <v>0.03</v>
      </c>
      <c r="D772" s="86">
        <v>6243</v>
      </c>
      <c r="E772" s="85">
        <f t="shared" si="12"/>
        <v>187.29</v>
      </c>
    </row>
    <row r="773" spans="1:5">
      <c r="A773" s="3">
        <v>110358</v>
      </c>
      <c r="B773" s="3" t="s">
        <v>10</v>
      </c>
      <c r="C773" s="85">
        <v>2.1190000000000001E-2</v>
      </c>
      <c r="D773" s="86">
        <v>6243</v>
      </c>
      <c r="E773" s="85">
        <f t="shared" si="12"/>
        <v>132.28917000000001</v>
      </c>
    </row>
    <row r="774" spans="1:5">
      <c r="A774" s="3">
        <v>110359</v>
      </c>
      <c r="B774" s="3" t="s">
        <v>10</v>
      </c>
      <c r="C774" s="85">
        <v>0.03</v>
      </c>
      <c r="D774" s="86">
        <v>6243</v>
      </c>
      <c r="E774" s="85">
        <f t="shared" si="12"/>
        <v>187.29</v>
      </c>
    </row>
    <row r="775" spans="1:5">
      <c r="A775" s="3">
        <v>110360</v>
      </c>
      <c r="B775" s="3" t="s">
        <v>10</v>
      </c>
      <c r="C775" s="85">
        <v>6.5040000000000001E-2</v>
      </c>
      <c r="D775" s="86">
        <v>6243</v>
      </c>
      <c r="E775" s="85">
        <f t="shared" si="12"/>
        <v>406.04471999999998</v>
      </c>
    </row>
    <row r="776" spans="1:5">
      <c r="A776" s="3">
        <v>110361</v>
      </c>
      <c r="B776" s="3" t="s">
        <v>10</v>
      </c>
      <c r="C776" s="85">
        <v>0.153</v>
      </c>
      <c r="D776" s="86">
        <v>6243</v>
      </c>
      <c r="E776" s="85">
        <f t="shared" si="12"/>
        <v>955.17899999999997</v>
      </c>
    </row>
    <row r="777" spans="1:5">
      <c r="A777" s="3">
        <v>110362</v>
      </c>
      <c r="B777" s="3" t="s">
        <v>10</v>
      </c>
      <c r="C777" s="85">
        <v>6.8099999999999994E-2</v>
      </c>
      <c r="D777" s="86">
        <v>6243</v>
      </c>
      <c r="E777" s="85">
        <f t="shared" si="12"/>
        <v>425.14829999999995</v>
      </c>
    </row>
    <row r="778" spans="1:5">
      <c r="A778" s="3">
        <v>110363</v>
      </c>
      <c r="B778" s="3" t="s">
        <v>10</v>
      </c>
      <c r="C778" s="85">
        <v>7.3079999999999992E-2</v>
      </c>
      <c r="D778" s="86">
        <v>6243</v>
      </c>
      <c r="E778" s="85">
        <f t="shared" si="12"/>
        <v>456.23843999999997</v>
      </c>
    </row>
    <row r="779" spans="1:5">
      <c r="A779" s="3">
        <v>110364</v>
      </c>
      <c r="B779" s="3" t="s">
        <v>10</v>
      </c>
      <c r="C779" s="85">
        <v>0.18099999999999999</v>
      </c>
      <c r="D779" s="86">
        <v>6243</v>
      </c>
      <c r="E779" s="85">
        <f t="shared" si="12"/>
        <v>1129.9829999999999</v>
      </c>
    </row>
    <row r="780" spans="1:5">
      <c r="A780" s="3">
        <v>110365</v>
      </c>
      <c r="B780" s="3" t="s">
        <v>10</v>
      </c>
      <c r="C780" s="85">
        <v>0.13166999999999998</v>
      </c>
      <c r="D780" s="86">
        <v>6243</v>
      </c>
      <c r="E780" s="85">
        <f t="shared" si="12"/>
        <v>822.01580999999987</v>
      </c>
    </row>
    <row r="781" spans="1:5">
      <c r="A781" s="3">
        <v>110366</v>
      </c>
      <c r="B781" s="3" t="s">
        <v>10</v>
      </c>
      <c r="C781" s="85">
        <v>0.17487</v>
      </c>
      <c r="D781" s="86">
        <v>6243</v>
      </c>
      <c r="E781" s="85">
        <f t="shared" si="12"/>
        <v>1091.7134100000001</v>
      </c>
    </row>
    <row r="782" spans="1:5">
      <c r="A782" s="3">
        <v>110367</v>
      </c>
      <c r="B782" s="3" t="s">
        <v>10</v>
      </c>
      <c r="C782" s="85">
        <v>0.1</v>
      </c>
      <c r="D782" s="86">
        <v>6243</v>
      </c>
      <c r="E782" s="85">
        <f t="shared" si="12"/>
        <v>624.30000000000007</v>
      </c>
    </row>
    <row r="783" spans="1:5">
      <c r="A783" s="3">
        <v>110368</v>
      </c>
      <c r="B783" s="3" t="s">
        <v>10</v>
      </c>
      <c r="C783" s="85">
        <v>0.15109</v>
      </c>
      <c r="D783" s="86">
        <v>6243</v>
      </c>
      <c r="E783" s="85">
        <f t="shared" si="12"/>
        <v>943.25486999999998</v>
      </c>
    </row>
    <row r="784" spans="1:5">
      <c r="A784" s="3">
        <v>110369</v>
      </c>
      <c r="B784" s="3" t="s">
        <v>10</v>
      </c>
      <c r="C784" s="85">
        <v>0.03</v>
      </c>
      <c r="D784" s="86">
        <v>6243</v>
      </c>
      <c r="E784" s="85">
        <f t="shared" si="12"/>
        <v>187.29</v>
      </c>
    </row>
    <row r="785" spans="1:5">
      <c r="A785" s="3">
        <v>110370</v>
      </c>
      <c r="B785" s="3" t="s">
        <v>10</v>
      </c>
      <c r="C785" s="85">
        <v>0.03</v>
      </c>
      <c r="D785" s="86">
        <v>6243</v>
      </c>
      <c r="E785" s="85">
        <f t="shared" si="12"/>
        <v>187.29</v>
      </c>
    </row>
    <row r="786" spans="1:5">
      <c r="A786" s="3">
        <v>110371</v>
      </c>
      <c r="B786" s="3" t="s">
        <v>10</v>
      </c>
      <c r="C786" s="85">
        <v>0.03</v>
      </c>
      <c r="D786" s="86">
        <v>6243</v>
      </c>
      <c r="E786" s="85">
        <f t="shared" si="12"/>
        <v>187.29</v>
      </c>
    </row>
    <row r="787" spans="1:5">
      <c r="A787" s="3">
        <v>110372</v>
      </c>
      <c r="B787" s="3" t="s">
        <v>10</v>
      </c>
      <c r="C787" s="85">
        <v>7.8969999999999999E-2</v>
      </c>
      <c r="D787" s="86">
        <v>6243</v>
      </c>
      <c r="E787" s="85">
        <f t="shared" si="12"/>
        <v>493.00970999999998</v>
      </c>
    </row>
    <row r="788" spans="1:5">
      <c r="A788" s="3">
        <v>110373</v>
      </c>
      <c r="B788" s="3" t="s">
        <v>10</v>
      </c>
      <c r="C788" s="85">
        <v>0.03</v>
      </c>
      <c r="D788" s="86">
        <v>6243</v>
      </c>
      <c r="E788" s="85">
        <f t="shared" si="12"/>
        <v>187.29</v>
      </c>
    </row>
    <row r="789" spans="1:5">
      <c r="A789" s="3">
        <v>110374</v>
      </c>
      <c r="B789" s="3" t="s">
        <v>10</v>
      </c>
      <c r="C789" s="85">
        <v>0.14666999999999999</v>
      </c>
      <c r="D789" s="86">
        <v>6243</v>
      </c>
      <c r="E789" s="85">
        <f t="shared" si="12"/>
        <v>915.66080999999997</v>
      </c>
    </row>
    <row r="790" spans="1:5">
      <c r="A790" s="3">
        <v>110375</v>
      </c>
      <c r="B790" s="3" t="s">
        <v>10</v>
      </c>
      <c r="C790" s="85">
        <v>0.29498000000000002</v>
      </c>
      <c r="D790" s="86">
        <v>6243</v>
      </c>
      <c r="E790" s="85">
        <f t="shared" si="12"/>
        <v>1841.56014</v>
      </c>
    </row>
    <row r="791" spans="1:5">
      <c r="A791" s="3">
        <v>110376</v>
      </c>
      <c r="B791" s="3" t="s">
        <v>10</v>
      </c>
      <c r="C791" s="85">
        <v>2.231E-2</v>
      </c>
      <c r="D791" s="86">
        <v>6243</v>
      </c>
      <c r="E791" s="85">
        <f t="shared" si="12"/>
        <v>139.28133</v>
      </c>
    </row>
    <row r="792" spans="1:5">
      <c r="A792" s="3">
        <v>110377</v>
      </c>
      <c r="B792" s="3" t="s">
        <v>10</v>
      </c>
      <c r="C792" s="85">
        <v>0.03</v>
      </c>
      <c r="D792" s="86">
        <v>6243</v>
      </c>
      <c r="E792" s="85">
        <f t="shared" si="12"/>
        <v>187.29</v>
      </c>
    </row>
    <row r="793" spans="1:5">
      <c r="A793" s="3">
        <v>110378</v>
      </c>
      <c r="B793" s="3" t="s">
        <v>10</v>
      </c>
      <c r="C793" s="85">
        <v>0.03</v>
      </c>
      <c r="D793" s="86">
        <v>6243</v>
      </c>
      <c r="E793" s="85">
        <f t="shared" si="12"/>
        <v>187.29</v>
      </c>
    </row>
    <row r="794" spans="1:5">
      <c r="A794" s="3">
        <v>110379</v>
      </c>
      <c r="B794" s="3" t="s">
        <v>10</v>
      </c>
      <c r="C794" s="85">
        <v>2.172E-2</v>
      </c>
      <c r="D794" s="86">
        <v>6243</v>
      </c>
      <c r="E794" s="85">
        <f t="shared" si="12"/>
        <v>135.59796</v>
      </c>
    </row>
    <row r="795" spans="1:5">
      <c r="A795" s="3">
        <v>110380</v>
      </c>
      <c r="B795" s="3" t="s">
        <v>10</v>
      </c>
      <c r="C795" s="85">
        <v>1.694E-2</v>
      </c>
      <c r="D795" s="86">
        <v>6243</v>
      </c>
      <c r="E795" s="85">
        <f t="shared" si="12"/>
        <v>105.75642000000001</v>
      </c>
    </row>
    <row r="796" spans="1:5">
      <c r="A796" s="3">
        <v>110383</v>
      </c>
      <c r="B796" s="3" t="s">
        <v>10</v>
      </c>
      <c r="C796" s="85">
        <v>1.4999999999999999E-2</v>
      </c>
      <c r="D796" s="86">
        <v>6243</v>
      </c>
      <c r="E796" s="85">
        <f t="shared" si="12"/>
        <v>93.644999999999996</v>
      </c>
    </row>
    <row r="797" spans="1:5">
      <c r="A797" s="3">
        <v>110384</v>
      </c>
      <c r="B797" s="3" t="s">
        <v>10</v>
      </c>
      <c r="C797" s="85">
        <v>8.7910000000000002E-2</v>
      </c>
      <c r="D797" s="86">
        <v>6243</v>
      </c>
      <c r="E797" s="85">
        <f t="shared" si="12"/>
        <v>548.82213000000002</v>
      </c>
    </row>
    <row r="798" spans="1:5">
      <c r="A798" s="3">
        <v>110385</v>
      </c>
      <c r="B798" s="3" t="s">
        <v>10</v>
      </c>
      <c r="C798" s="85">
        <v>1.6320000000000001E-2</v>
      </c>
      <c r="D798" s="86">
        <v>6243</v>
      </c>
      <c r="E798" s="85">
        <f t="shared" si="12"/>
        <v>101.88576</v>
      </c>
    </row>
    <row r="799" spans="1:5">
      <c r="A799" s="3">
        <v>110386</v>
      </c>
      <c r="B799" s="3" t="s">
        <v>10</v>
      </c>
      <c r="C799" s="85">
        <v>7.0000000000000007E-2</v>
      </c>
      <c r="D799" s="86">
        <v>6243</v>
      </c>
      <c r="E799" s="85">
        <f t="shared" si="12"/>
        <v>437.01000000000005</v>
      </c>
    </row>
    <row r="800" spans="1:5">
      <c r="A800" s="3">
        <v>110387</v>
      </c>
      <c r="B800" s="3" t="s">
        <v>10</v>
      </c>
      <c r="C800" s="85">
        <v>2.2290000000000001E-2</v>
      </c>
      <c r="D800" s="86">
        <v>6243</v>
      </c>
      <c r="E800" s="85">
        <f t="shared" si="12"/>
        <v>139.15647000000001</v>
      </c>
    </row>
    <row r="801" spans="1:5">
      <c r="A801" s="3">
        <v>110388</v>
      </c>
      <c r="B801" s="3" t="s">
        <v>10</v>
      </c>
      <c r="C801" s="85">
        <v>0.03</v>
      </c>
      <c r="D801" s="86">
        <v>6243</v>
      </c>
      <c r="E801" s="85">
        <f t="shared" si="12"/>
        <v>187.29</v>
      </c>
    </row>
    <row r="802" spans="1:5">
      <c r="A802" s="3">
        <v>110389</v>
      </c>
      <c r="B802" s="3" t="s">
        <v>10</v>
      </c>
      <c r="C802" s="85">
        <v>0.03</v>
      </c>
      <c r="D802" s="86">
        <v>6243</v>
      </c>
      <c r="E802" s="85">
        <f t="shared" si="12"/>
        <v>187.29</v>
      </c>
    </row>
    <row r="803" spans="1:5">
      <c r="A803" s="3">
        <v>110390</v>
      </c>
      <c r="B803" s="3" t="s">
        <v>10</v>
      </c>
      <c r="C803" s="85">
        <v>2.7E-2</v>
      </c>
      <c r="D803" s="86">
        <v>6243</v>
      </c>
      <c r="E803" s="85">
        <f t="shared" si="12"/>
        <v>168.56100000000001</v>
      </c>
    </row>
    <row r="804" spans="1:5">
      <c r="A804" s="3">
        <v>110391</v>
      </c>
      <c r="B804" s="3" t="s">
        <v>10</v>
      </c>
      <c r="C804" s="85">
        <v>0.03</v>
      </c>
      <c r="D804" s="86">
        <v>6243</v>
      </c>
      <c r="E804" s="85">
        <f t="shared" si="12"/>
        <v>187.29</v>
      </c>
    </row>
    <row r="805" spans="1:5">
      <c r="A805" s="3">
        <v>110392</v>
      </c>
      <c r="B805" s="3" t="s">
        <v>10</v>
      </c>
      <c r="C805" s="85">
        <v>2.1190000000000001E-2</v>
      </c>
      <c r="D805" s="86">
        <v>6243</v>
      </c>
      <c r="E805" s="85">
        <f t="shared" si="12"/>
        <v>132.28917000000001</v>
      </c>
    </row>
    <row r="806" spans="1:5">
      <c r="A806" s="3">
        <v>110393</v>
      </c>
      <c r="B806" s="3" t="s">
        <v>10</v>
      </c>
      <c r="C806" s="85">
        <v>7.0529999999999995E-2</v>
      </c>
      <c r="D806" s="86">
        <v>6243</v>
      </c>
      <c r="E806" s="85">
        <f t="shared" si="12"/>
        <v>440.31878999999998</v>
      </c>
    </row>
    <row r="807" spans="1:5">
      <c r="A807" s="3">
        <v>110394</v>
      </c>
      <c r="B807" s="3" t="s">
        <v>10</v>
      </c>
      <c r="C807" s="85">
        <v>2.3030000000000002E-2</v>
      </c>
      <c r="D807" s="86">
        <v>6243</v>
      </c>
      <c r="E807" s="85">
        <f t="shared" si="12"/>
        <v>143.77629000000002</v>
      </c>
    </row>
    <row r="808" spans="1:5">
      <c r="A808" s="3">
        <v>110395</v>
      </c>
      <c r="B808" s="3" t="s">
        <v>10</v>
      </c>
      <c r="C808" s="85">
        <v>7.2499999999999995E-2</v>
      </c>
      <c r="D808" s="86">
        <v>6243</v>
      </c>
      <c r="E808" s="85">
        <f t="shared" si="12"/>
        <v>452.61749999999995</v>
      </c>
    </row>
    <row r="809" spans="1:5">
      <c r="A809" s="3">
        <v>110396</v>
      </c>
      <c r="B809" s="3" t="s">
        <v>10</v>
      </c>
      <c r="C809" s="85">
        <v>0.37</v>
      </c>
      <c r="D809" s="86">
        <v>6243</v>
      </c>
      <c r="E809" s="85">
        <f t="shared" si="12"/>
        <v>2309.91</v>
      </c>
    </row>
    <row r="810" spans="1:5">
      <c r="A810" s="3">
        <v>110397</v>
      </c>
      <c r="B810" s="3" t="s">
        <v>10</v>
      </c>
      <c r="C810" s="85">
        <v>0.05</v>
      </c>
      <c r="D810" s="86">
        <v>6243</v>
      </c>
      <c r="E810" s="85">
        <f t="shared" si="12"/>
        <v>312.15000000000003</v>
      </c>
    </row>
    <row r="811" spans="1:5">
      <c r="A811" s="3">
        <v>110398</v>
      </c>
      <c r="B811" s="3" t="s">
        <v>10</v>
      </c>
      <c r="C811" s="85">
        <v>2.0140000000000002E-2</v>
      </c>
      <c r="D811" s="86">
        <v>6243</v>
      </c>
      <c r="E811" s="85">
        <f t="shared" si="12"/>
        <v>125.73402000000002</v>
      </c>
    </row>
    <row r="812" spans="1:5">
      <c r="A812" s="3">
        <v>110399</v>
      </c>
      <c r="B812" s="3" t="s">
        <v>10</v>
      </c>
      <c r="C812" s="85">
        <v>0.03</v>
      </c>
      <c r="D812" s="86">
        <v>6243</v>
      </c>
      <c r="E812" s="85">
        <f t="shared" si="12"/>
        <v>187.29</v>
      </c>
    </row>
    <row r="813" spans="1:5">
      <c r="A813" s="3">
        <v>110400</v>
      </c>
      <c r="B813" s="3" t="s">
        <v>10</v>
      </c>
      <c r="C813" s="85">
        <v>0.03</v>
      </c>
      <c r="D813" s="86">
        <v>6243</v>
      </c>
      <c r="E813" s="85">
        <f t="shared" si="12"/>
        <v>187.29</v>
      </c>
    </row>
    <row r="814" spans="1:5">
      <c r="A814" s="3">
        <v>110401</v>
      </c>
      <c r="B814" s="3" t="s">
        <v>10</v>
      </c>
      <c r="C814" s="85">
        <v>2.0140000000000002E-2</v>
      </c>
      <c r="D814" s="86">
        <v>6243</v>
      </c>
      <c r="E814" s="85">
        <f t="shared" si="12"/>
        <v>125.73402000000002</v>
      </c>
    </row>
    <row r="815" spans="1:5">
      <c r="A815" s="3">
        <v>110402</v>
      </c>
      <c r="B815" s="3" t="s">
        <v>10</v>
      </c>
      <c r="C815" s="85">
        <v>1.8589999999999999E-2</v>
      </c>
      <c r="D815" s="86">
        <v>6243</v>
      </c>
      <c r="E815" s="85">
        <f t="shared" si="12"/>
        <v>116.05736999999999</v>
      </c>
    </row>
    <row r="816" spans="1:5">
      <c r="A816" s="3">
        <v>110403</v>
      </c>
      <c r="B816" s="3" t="s">
        <v>10</v>
      </c>
      <c r="C816" s="85">
        <v>2.6929999999999999E-2</v>
      </c>
      <c r="D816" s="86">
        <v>6243</v>
      </c>
      <c r="E816" s="85">
        <f t="shared" si="12"/>
        <v>168.12398999999999</v>
      </c>
    </row>
    <row r="817" spans="1:5">
      <c r="A817" s="3">
        <v>110404</v>
      </c>
      <c r="B817" s="3" t="s">
        <v>10</v>
      </c>
      <c r="C817" s="85">
        <v>0.03</v>
      </c>
      <c r="D817" s="86">
        <v>6243</v>
      </c>
      <c r="E817" s="85">
        <f t="shared" si="12"/>
        <v>187.29</v>
      </c>
    </row>
    <row r="818" spans="1:5">
      <c r="A818" s="3">
        <v>110405</v>
      </c>
      <c r="B818" s="3" t="s">
        <v>10</v>
      </c>
      <c r="C818" s="85">
        <v>0.03</v>
      </c>
      <c r="D818" s="86">
        <v>6243</v>
      </c>
      <c r="E818" s="85">
        <f t="shared" si="12"/>
        <v>187.29</v>
      </c>
    </row>
    <row r="819" spans="1:5">
      <c r="A819" s="3">
        <v>110406</v>
      </c>
      <c r="B819" s="3" t="s">
        <v>10</v>
      </c>
      <c r="C819" s="85">
        <v>0.03</v>
      </c>
      <c r="D819" s="86">
        <v>6243</v>
      </c>
      <c r="E819" s="85">
        <f t="shared" si="12"/>
        <v>187.29</v>
      </c>
    </row>
    <row r="820" spans="1:5">
      <c r="A820" s="3">
        <v>110407</v>
      </c>
      <c r="B820" s="3" t="s">
        <v>10</v>
      </c>
      <c r="C820" s="85">
        <v>6.659000000000001E-2</v>
      </c>
      <c r="D820" s="86">
        <v>6243</v>
      </c>
      <c r="E820" s="85">
        <f t="shared" si="12"/>
        <v>415.72137000000009</v>
      </c>
    </row>
    <row r="821" spans="1:5">
      <c r="A821" s="3">
        <v>110408</v>
      </c>
      <c r="B821" s="3" t="s">
        <v>10</v>
      </c>
      <c r="C821" s="85">
        <v>0.03</v>
      </c>
      <c r="D821" s="86">
        <v>6243</v>
      </c>
      <c r="E821" s="85">
        <f t="shared" si="12"/>
        <v>187.29</v>
      </c>
    </row>
    <row r="822" spans="1:5">
      <c r="A822" s="3">
        <v>110409</v>
      </c>
      <c r="B822" s="3" t="s">
        <v>10</v>
      </c>
      <c r="C822" s="85">
        <v>0.03</v>
      </c>
      <c r="D822" s="86">
        <v>6243</v>
      </c>
      <c r="E822" s="85">
        <f t="shared" si="12"/>
        <v>187.29</v>
      </c>
    </row>
    <row r="823" spans="1:5">
      <c r="A823" s="3">
        <v>110410</v>
      </c>
      <c r="B823" s="3" t="s">
        <v>10</v>
      </c>
      <c r="C823" s="85">
        <v>2.2290000000000001E-2</v>
      </c>
      <c r="D823" s="86">
        <v>6243</v>
      </c>
      <c r="E823" s="85">
        <f t="shared" si="12"/>
        <v>139.15647000000001</v>
      </c>
    </row>
    <row r="824" spans="1:5">
      <c r="A824" s="3">
        <v>110411</v>
      </c>
      <c r="B824" s="3" t="s">
        <v>10</v>
      </c>
      <c r="C824" s="85">
        <v>3.3000000000000002E-2</v>
      </c>
      <c r="D824" s="86">
        <v>6243</v>
      </c>
      <c r="E824" s="85">
        <f t="shared" si="12"/>
        <v>206.01900000000001</v>
      </c>
    </row>
    <row r="825" spans="1:5">
      <c r="A825" s="3">
        <v>110412</v>
      </c>
      <c r="B825" s="3" t="s">
        <v>10</v>
      </c>
      <c r="C825" s="85">
        <v>0.03</v>
      </c>
      <c r="D825" s="86">
        <v>6243</v>
      </c>
      <c r="E825" s="85">
        <f t="shared" si="12"/>
        <v>187.29</v>
      </c>
    </row>
    <row r="826" spans="1:5">
      <c r="A826" s="3">
        <v>110413</v>
      </c>
      <c r="B826" s="3" t="s">
        <v>10</v>
      </c>
      <c r="C826" s="85">
        <v>6.4200000000000007E-2</v>
      </c>
      <c r="D826" s="86">
        <v>6243</v>
      </c>
      <c r="E826" s="85">
        <f t="shared" si="12"/>
        <v>400.80060000000003</v>
      </c>
    </row>
    <row r="827" spans="1:5">
      <c r="A827" s="3">
        <v>110414</v>
      </c>
      <c r="B827" s="3" t="s">
        <v>10</v>
      </c>
      <c r="C827" s="85">
        <v>5.8130000000000001E-2</v>
      </c>
      <c r="D827" s="86">
        <v>6243</v>
      </c>
      <c r="E827" s="85">
        <f t="shared" si="12"/>
        <v>362.90559000000002</v>
      </c>
    </row>
    <row r="828" spans="1:5">
      <c r="A828" s="3">
        <v>110415</v>
      </c>
      <c r="B828" s="3" t="s">
        <v>10</v>
      </c>
      <c r="C828" s="85">
        <v>9.2969999999999997E-2</v>
      </c>
      <c r="D828" s="86">
        <v>6243</v>
      </c>
      <c r="E828" s="85">
        <f t="shared" si="12"/>
        <v>580.41170999999997</v>
      </c>
    </row>
    <row r="829" spans="1:5">
      <c r="A829" s="3">
        <v>110416</v>
      </c>
      <c r="B829" s="3" t="s">
        <v>10</v>
      </c>
      <c r="C829" s="85">
        <v>0.28599999999999998</v>
      </c>
      <c r="D829" s="86">
        <v>6243</v>
      </c>
      <c r="E829" s="85">
        <f t="shared" si="12"/>
        <v>1785.4979999999998</v>
      </c>
    </row>
    <row r="830" spans="1:5">
      <c r="A830" s="3">
        <v>110418</v>
      </c>
      <c r="B830" s="3" t="s">
        <v>10</v>
      </c>
      <c r="C830" s="85">
        <v>7.0000000000000007E-2</v>
      </c>
      <c r="D830" s="86">
        <v>6243</v>
      </c>
      <c r="E830" s="85">
        <f t="shared" si="12"/>
        <v>437.01000000000005</v>
      </c>
    </row>
    <row r="831" spans="1:5">
      <c r="A831" s="3">
        <v>110420</v>
      </c>
      <c r="B831" s="3" t="s">
        <v>10</v>
      </c>
      <c r="C831" s="85">
        <v>1.7829999999999999E-2</v>
      </c>
      <c r="D831" s="86">
        <v>6243</v>
      </c>
      <c r="E831" s="85">
        <f t="shared" si="12"/>
        <v>111.31268999999999</v>
      </c>
    </row>
    <row r="832" spans="1:5">
      <c r="A832" s="3">
        <v>110422</v>
      </c>
      <c r="B832" s="3" t="s">
        <v>10</v>
      </c>
      <c r="C832" s="85">
        <v>0.03</v>
      </c>
      <c r="D832" s="86">
        <v>6243</v>
      </c>
      <c r="E832" s="85">
        <f t="shared" si="12"/>
        <v>187.29</v>
      </c>
    </row>
    <row r="833" spans="1:5">
      <c r="A833" s="3">
        <v>110423</v>
      </c>
      <c r="B833" s="3" t="s">
        <v>10</v>
      </c>
      <c r="C833" s="85">
        <v>0.03</v>
      </c>
      <c r="D833" s="86">
        <v>6243</v>
      </c>
      <c r="E833" s="85">
        <f t="shared" si="12"/>
        <v>187.29</v>
      </c>
    </row>
    <row r="834" spans="1:5">
      <c r="A834" s="3">
        <v>110424</v>
      </c>
      <c r="B834" s="3" t="s">
        <v>10</v>
      </c>
      <c r="C834" s="85">
        <v>0.03</v>
      </c>
      <c r="D834" s="86">
        <v>6243</v>
      </c>
      <c r="E834" s="85">
        <f t="shared" si="12"/>
        <v>187.29</v>
      </c>
    </row>
    <row r="835" spans="1:5">
      <c r="A835" s="3">
        <v>110425</v>
      </c>
      <c r="B835" s="3" t="s">
        <v>10</v>
      </c>
      <c r="C835" s="85">
        <v>0.05</v>
      </c>
      <c r="D835" s="86">
        <v>6243</v>
      </c>
      <c r="E835" s="85">
        <f t="shared" ref="E835:E898" si="13">C835 * D835</f>
        <v>312.15000000000003</v>
      </c>
    </row>
    <row r="836" spans="1:5">
      <c r="A836" s="3">
        <v>110426</v>
      </c>
      <c r="B836" s="3" t="s">
        <v>10</v>
      </c>
      <c r="C836" s="85">
        <v>0.05</v>
      </c>
      <c r="D836" s="86">
        <v>6243</v>
      </c>
      <c r="E836" s="85">
        <f t="shared" si="13"/>
        <v>312.15000000000003</v>
      </c>
    </row>
    <row r="837" spans="1:5">
      <c r="A837" s="3">
        <v>110427</v>
      </c>
      <c r="B837" s="3" t="s">
        <v>10</v>
      </c>
      <c r="C837" s="85">
        <v>0.05</v>
      </c>
      <c r="D837" s="86">
        <v>6243</v>
      </c>
      <c r="E837" s="85">
        <f t="shared" si="13"/>
        <v>312.15000000000003</v>
      </c>
    </row>
    <row r="838" spans="1:5">
      <c r="A838" s="3">
        <v>110428</v>
      </c>
      <c r="B838" s="3" t="s">
        <v>10</v>
      </c>
      <c r="C838" s="85">
        <v>6.9040000000000004E-2</v>
      </c>
      <c r="D838" s="86">
        <v>6243</v>
      </c>
      <c r="E838" s="85">
        <f t="shared" si="13"/>
        <v>431.01672000000002</v>
      </c>
    </row>
    <row r="839" spans="1:5">
      <c r="A839" s="3">
        <v>110429</v>
      </c>
      <c r="B839" s="3" t="s">
        <v>10</v>
      </c>
      <c r="C839" s="85">
        <v>0.05</v>
      </c>
      <c r="D839" s="86">
        <v>6243</v>
      </c>
      <c r="E839" s="85">
        <f t="shared" si="13"/>
        <v>312.15000000000003</v>
      </c>
    </row>
    <row r="840" spans="1:5">
      <c r="A840" s="3">
        <v>110430</v>
      </c>
      <c r="B840" s="3" t="s">
        <v>10</v>
      </c>
      <c r="C840" s="85">
        <v>5.083E-2</v>
      </c>
      <c r="D840" s="86">
        <v>6243</v>
      </c>
      <c r="E840" s="85">
        <f t="shared" si="13"/>
        <v>317.33168999999998</v>
      </c>
    </row>
    <row r="841" spans="1:5">
      <c r="A841" s="3">
        <v>110431</v>
      </c>
      <c r="B841" s="3" t="s">
        <v>10</v>
      </c>
      <c r="C841" s="85">
        <v>0.05</v>
      </c>
      <c r="D841" s="86">
        <v>6243</v>
      </c>
      <c r="E841" s="85">
        <f t="shared" si="13"/>
        <v>312.15000000000003</v>
      </c>
    </row>
    <row r="842" spans="1:5">
      <c r="A842" s="3">
        <v>110432</v>
      </c>
      <c r="B842" s="3" t="s">
        <v>10</v>
      </c>
      <c r="C842" s="85">
        <v>9.2579999999999996E-2</v>
      </c>
      <c r="D842" s="86">
        <v>6243</v>
      </c>
      <c r="E842" s="85">
        <f t="shared" si="13"/>
        <v>577.97694000000001</v>
      </c>
    </row>
    <row r="843" spans="1:5">
      <c r="A843" s="3">
        <v>110434</v>
      </c>
      <c r="B843" s="3" t="s">
        <v>10</v>
      </c>
      <c r="C843" s="85">
        <v>2.5729999999999999E-2</v>
      </c>
      <c r="D843" s="86">
        <v>6243</v>
      </c>
      <c r="E843" s="85">
        <f t="shared" si="13"/>
        <v>160.63238999999999</v>
      </c>
    </row>
    <row r="844" spans="1:5">
      <c r="A844" s="3">
        <v>110435</v>
      </c>
      <c r="B844" s="3" t="s">
        <v>10</v>
      </c>
      <c r="C844" s="85">
        <v>0.03</v>
      </c>
      <c r="D844" s="86">
        <v>6243</v>
      </c>
      <c r="E844" s="85">
        <f t="shared" si="13"/>
        <v>187.29</v>
      </c>
    </row>
    <row r="845" spans="1:5">
      <c r="A845" s="3">
        <v>110436</v>
      </c>
      <c r="B845" s="3" t="s">
        <v>10</v>
      </c>
      <c r="C845" s="85">
        <v>0.03</v>
      </c>
      <c r="D845" s="86">
        <v>6243</v>
      </c>
      <c r="E845" s="85">
        <f t="shared" si="13"/>
        <v>187.29</v>
      </c>
    </row>
    <row r="846" spans="1:5">
      <c r="A846" s="3">
        <v>110437</v>
      </c>
      <c r="B846" s="3" t="s">
        <v>10</v>
      </c>
      <c r="C846" s="85">
        <v>0.03</v>
      </c>
      <c r="D846" s="86">
        <v>6243</v>
      </c>
      <c r="E846" s="85">
        <f t="shared" si="13"/>
        <v>187.29</v>
      </c>
    </row>
    <row r="847" spans="1:5">
      <c r="A847" s="3">
        <v>110438</v>
      </c>
      <c r="B847" s="3" t="s">
        <v>10</v>
      </c>
      <c r="C847" s="85">
        <v>0.03</v>
      </c>
      <c r="D847" s="86">
        <v>6243</v>
      </c>
      <c r="E847" s="85">
        <f t="shared" si="13"/>
        <v>187.29</v>
      </c>
    </row>
    <row r="848" spans="1:5">
      <c r="A848" s="3">
        <v>110439</v>
      </c>
      <c r="B848" s="3" t="s">
        <v>10</v>
      </c>
      <c r="C848" s="85">
        <v>9.2579999999999996E-2</v>
      </c>
      <c r="D848" s="86">
        <v>6243</v>
      </c>
      <c r="E848" s="85">
        <f t="shared" si="13"/>
        <v>577.97694000000001</v>
      </c>
    </row>
    <row r="849" spans="1:5">
      <c r="A849" s="3">
        <v>110440</v>
      </c>
      <c r="B849" s="3" t="s">
        <v>10</v>
      </c>
      <c r="C849" s="85">
        <v>0.05</v>
      </c>
      <c r="D849" s="86">
        <v>6243</v>
      </c>
      <c r="E849" s="85">
        <f t="shared" si="13"/>
        <v>312.15000000000003</v>
      </c>
    </row>
    <row r="850" spans="1:5">
      <c r="A850" s="3">
        <v>110441</v>
      </c>
      <c r="B850" s="3" t="s">
        <v>10</v>
      </c>
      <c r="C850" s="85">
        <v>0.05</v>
      </c>
      <c r="D850" s="86">
        <v>6243</v>
      </c>
      <c r="E850" s="85">
        <f t="shared" si="13"/>
        <v>312.15000000000003</v>
      </c>
    </row>
    <row r="851" spans="1:5">
      <c r="A851" s="3">
        <v>110442</v>
      </c>
      <c r="B851" s="3" t="s">
        <v>10</v>
      </c>
      <c r="C851" s="85">
        <v>5.4200000000000005E-2</v>
      </c>
      <c r="D851" s="86">
        <v>6243</v>
      </c>
      <c r="E851" s="85">
        <f t="shared" si="13"/>
        <v>338.37060000000002</v>
      </c>
    </row>
    <row r="852" spans="1:5">
      <c r="A852" s="3">
        <v>110444</v>
      </c>
      <c r="B852" s="3" t="s">
        <v>10</v>
      </c>
      <c r="C852" s="85">
        <v>3.7719999999999997E-2</v>
      </c>
      <c r="D852" s="86">
        <v>6243</v>
      </c>
      <c r="E852" s="85">
        <f t="shared" si="13"/>
        <v>235.48595999999998</v>
      </c>
    </row>
    <row r="853" spans="1:5">
      <c r="A853" s="3">
        <v>110445</v>
      </c>
      <c r="B853" s="3" t="s">
        <v>10</v>
      </c>
      <c r="C853" s="85">
        <v>0.25</v>
      </c>
      <c r="D853" s="86">
        <v>6243</v>
      </c>
      <c r="E853" s="85">
        <f t="shared" si="13"/>
        <v>1560.75</v>
      </c>
    </row>
    <row r="854" spans="1:5">
      <c r="A854" s="3">
        <v>110447</v>
      </c>
      <c r="B854" s="3" t="s">
        <v>10</v>
      </c>
      <c r="C854" s="85">
        <v>5.4429999999999999E-2</v>
      </c>
      <c r="D854" s="86">
        <v>6243</v>
      </c>
      <c r="E854" s="85">
        <f t="shared" si="13"/>
        <v>339.80649</v>
      </c>
    </row>
    <row r="855" spans="1:5">
      <c r="A855" s="3">
        <v>110448</v>
      </c>
      <c r="B855" s="3" t="s">
        <v>10</v>
      </c>
      <c r="C855" s="85">
        <v>7.1319999999999995E-2</v>
      </c>
      <c r="D855" s="86">
        <v>6243</v>
      </c>
      <c r="E855" s="85">
        <f t="shared" si="13"/>
        <v>445.25075999999996</v>
      </c>
    </row>
    <row r="856" spans="1:5">
      <c r="A856" s="3">
        <v>110449</v>
      </c>
      <c r="B856" s="3" t="s">
        <v>10</v>
      </c>
      <c r="C856" s="85">
        <v>2.7629999999999998E-2</v>
      </c>
      <c r="D856" s="86">
        <v>6243</v>
      </c>
      <c r="E856" s="85">
        <f t="shared" si="13"/>
        <v>172.49409</v>
      </c>
    </row>
    <row r="857" spans="1:5">
      <c r="A857" s="3">
        <v>110450</v>
      </c>
      <c r="B857" s="3" t="s">
        <v>10</v>
      </c>
      <c r="C857" s="85">
        <v>3.8719999999999997E-2</v>
      </c>
      <c r="D857" s="86">
        <v>6243</v>
      </c>
      <c r="E857" s="85">
        <f t="shared" si="13"/>
        <v>241.72895999999997</v>
      </c>
    </row>
    <row r="858" spans="1:5">
      <c r="A858" s="3">
        <v>110451</v>
      </c>
      <c r="B858" s="3" t="s">
        <v>10</v>
      </c>
      <c r="C858" s="85">
        <v>4.2430000000000002E-2</v>
      </c>
      <c r="D858" s="86">
        <v>6243</v>
      </c>
      <c r="E858" s="85">
        <f t="shared" si="13"/>
        <v>264.89049</v>
      </c>
    </row>
    <row r="859" spans="1:5">
      <c r="A859" s="3">
        <v>110452</v>
      </c>
      <c r="B859" s="3" t="s">
        <v>10</v>
      </c>
      <c r="C859" s="85">
        <v>5.2859999999999997E-2</v>
      </c>
      <c r="D859" s="86">
        <v>6243</v>
      </c>
      <c r="E859" s="85">
        <f t="shared" si="13"/>
        <v>330.00497999999999</v>
      </c>
    </row>
    <row r="860" spans="1:5">
      <c r="A860" s="3">
        <v>110453</v>
      </c>
      <c r="B860" s="3" t="s">
        <v>10</v>
      </c>
      <c r="C860" s="85">
        <v>2.6929999999999999E-2</v>
      </c>
      <c r="D860" s="86">
        <v>6243</v>
      </c>
      <c r="E860" s="85">
        <f t="shared" si="13"/>
        <v>168.12398999999999</v>
      </c>
    </row>
    <row r="861" spans="1:5">
      <c r="A861" s="3">
        <v>110454</v>
      </c>
      <c r="B861" s="3" t="s">
        <v>10</v>
      </c>
      <c r="C861" s="85">
        <v>3.8719999999999997E-2</v>
      </c>
      <c r="D861" s="86">
        <v>6243</v>
      </c>
      <c r="E861" s="85">
        <f t="shared" si="13"/>
        <v>241.72895999999997</v>
      </c>
    </row>
    <row r="862" spans="1:5">
      <c r="A862" s="3">
        <v>110455</v>
      </c>
      <c r="B862" s="3" t="s">
        <v>10</v>
      </c>
      <c r="C862" s="85">
        <v>4.2430000000000002E-2</v>
      </c>
      <c r="D862" s="86">
        <v>6243</v>
      </c>
      <c r="E862" s="85">
        <f t="shared" si="13"/>
        <v>264.89049</v>
      </c>
    </row>
    <row r="863" spans="1:5">
      <c r="A863" s="3">
        <v>110456</v>
      </c>
      <c r="B863" s="3" t="s">
        <v>10</v>
      </c>
      <c r="C863" s="85">
        <v>5.9630000000000002E-2</v>
      </c>
      <c r="D863" s="86">
        <v>6243</v>
      </c>
      <c r="E863" s="85">
        <f t="shared" si="13"/>
        <v>372.27009000000004</v>
      </c>
    </row>
    <row r="864" spans="1:5">
      <c r="A864" s="3">
        <v>110457</v>
      </c>
      <c r="B864" s="3" t="s">
        <v>10</v>
      </c>
      <c r="C864" s="85">
        <v>4.1619999999999997E-2</v>
      </c>
      <c r="D864" s="86">
        <v>6243</v>
      </c>
      <c r="E864" s="85">
        <f t="shared" si="13"/>
        <v>259.83366000000001</v>
      </c>
    </row>
    <row r="865" spans="1:5">
      <c r="A865" s="3">
        <v>110458</v>
      </c>
      <c r="B865" s="3" t="s">
        <v>10</v>
      </c>
      <c r="C865" s="85">
        <v>7.3290000000000008E-2</v>
      </c>
      <c r="D865" s="86">
        <v>6243</v>
      </c>
      <c r="E865" s="85">
        <f t="shared" si="13"/>
        <v>457.54947000000004</v>
      </c>
    </row>
    <row r="866" spans="1:5">
      <c r="A866" s="3">
        <v>110459</v>
      </c>
      <c r="B866" s="3" t="s">
        <v>10</v>
      </c>
      <c r="C866" s="85">
        <v>5.6930000000000001E-2</v>
      </c>
      <c r="D866" s="86">
        <v>6243</v>
      </c>
      <c r="E866" s="85">
        <f t="shared" si="13"/>
        <v>355.41399000000001</v>
      </c>
    </row>
    <row r="867" spans="1:5">
      <c r="A867" s="3">
        <v>110460</v>
      </c>
      <c r="B867" s="3" t="s">
        <v>10</v>
      </c>
      <c r="C867" s="85">
        <v>8.1599999999999992E-2</v>
      </c>
      <c r="D867" s="86">
        <v>6243</v>
      </c>
      <c r="E867" s="85">
        <f t="shared" si="13"/>
        <v>509.42879999999997</v>
      </c>
    </row>
    <row r="868" spans="1:5">
      <c r="A868" s="3">
        <v>110461</v>
      </c>
      <c r="B868" s="3" t="s">
        <v>10</v>
      </c>
      <c r="C868" s="85">
        <v>1.7739999999999999E-2</v>
      </c>
      <c r="D868" s="86">
        <v>6243</v>
      </c>
      <c r="E868" s="85">
        <f t="shared" si="13"/>
        <v>110.75081999999999</v>
      </c>
    </row>
    <row r="869" spans="1:5">
      <c r="A869" s="3">
        <v>110462</v>
      </c>
      <c r="B869" s="3" t="s">
        <v>10</v>
      </c>
      <c r="C869" s="85">
        <v>2.6929999999999999E-2</v>
      </c>
      <c r="D869" s="86">
        <v>6243</v>
      </c>
      <c r="E869" s="85">
        <f t="shared" si="13"/>
        <v>168.12398999999999</v>
      </c>
    </row>
    <row r="870" spans="1:5">
      <c r="A870" s="3">
        <v>110463</v>
      </c>
      <c r="B870" s="3" t="s">
        <v>10</v>
      </c>
      <c r="C870" s="85">
        <v>8.7910000000000002E-2</v>
      </c>
      <c r="D870" s="86">
        <v>6243</v>
      </c>
      <c r="E870" s="85">
        <f t="shared" si="13"/>
        <v>548.82213000000002</v>
      </c>
    </row>
    <row r="871" spans="1:5">
      <c r="A871" s="3">
        <v>110464</v>
      </c>
      <c r="B871" s="3" t="s">
        <v>10</v>
      </c>
      <c r="C871" s="85">
        <v>2.7629999999999998E-2</v>
      </c>
      <c r="D871" s="86">
        <v>6243</v>
      </c>
      <c r="E871" s="85">
        <f t="shared" si="13"/>
        <v>172.49409</v>
      </c>
    </row>
    <row r="872" spans="1:5">
      <c r="A872" s="3">
        <v>110465</v>
      </c>
      <c r="B872" s="3" t="s">
        <v>10</v>
      </c>
      <c r="C872" s="85">
        <v>3.6840000000000005E-2</v>
      </c>
      <c r="D872" s="86">
        <v>6243</v>
      </c>
      <c r="E872" s="85">
        <f t="shared" si="13"/>
        <v>229.99212000000003</v>
      </c>
    </row>
    <row r="873" spans="1:5">
      <c r="A873" s="3">
        <v>110466</v>
      </c>
      <c r="B873" s="3" t="s">
        <v>10</v>
      </c>
      <c r="C873" s="85">
        <v>4.7890000000000002E-2</v>
      </c>
      <c r="D873" s="86">
        <v>6243</v>
      </c>
      <c r="E873" s="85">
        <f t="shared" si="13"/>
        <v>298.97727000000003</v>
      </c>
    </row>
    <row r="874" spans="1:5">
      <c r="A874" s="3">
        <v>110467</v>
      </c>
      <c r="B874" s="3" t="s">
        <v>10</v>
      </c>
      <c r="C874" s="85">
        <v>3.3840000000000002E-2</v>
      </c>
      <c r="D874" s="86">
        <v>6243</v>
      </c>
      <c r="E874" s="85">
        <f t="shared" si="13"/>
        <v>211.26312000000001</v>
      </c>
    </row>
    <row r="875" spans="1:5">
      <c r="A875" s="3">
        <v>110468</v>
      </c>
      <c r="B875" s="3" t="s">
        <v>10</v>
      </c>
      <c r="C875" s="85">
        <v>2.1999999999999999E-2</v>
      </c>
      <c r="D875" s="86">
        <v>6243</v>
      </c>
      <c r="E875" s="85">
        <f t="shared" si="13"/>
        <v>137.346</v>
      </c>
    </row>
    <row r="876" spans="1:5">
      <c r="A876" s="3">
        <v>110469</v>
      </c>
      <c r="B876" s="3" t="s">
        <v>10</v>
      </c>
      <c r="C876" s="85">
        <v>2.5149999999999999E-2</v>
      </c>
      <c r="D876" s="86">
        <v>6243</v>
      </c>
      <c r="E876" s="85">
        <f t="shared" si="13"/>
        <v>157.01145</v>
      </c>
    </row>
    <row r="877" spans="1:5">
      <c r="A877" s="3">
        <v>110470</v>
      </c>
      <c r="B877" s="3" t="s">
        <v>10</v>
      </c>
      <c r="C877" s="85">
        <v>2.7460000000000002E-2</v>
      </c>
      <c r="D877" s="86">
        <v>6243</v>
      </c>
      <c r="E877" s="85">
        <f t="shared" si="13"/>
        <v>171.43278000000001</v>
      </c>
    </row>
    <row r="878" spans="1:5">
      <c r="A878" s="3">
        <v>110471</v>
      </c>
      <c r="B878" s="3" t="s">
        <v>10</v>
      </c>
      <c r="C878" s="85">
        <v>3.4320000000000003E-2</v>
      </c>
      <c r="D878" s="86">
        <v>6243</v>
      </c>
      <c r="E878" s="85">
        <f t="shared" si="13"/>
        <v>214.25976000000003</v>
      </c>
    </row>
    <row r="879" spans="1:5">
      <c r="A879" s="3">
        <v>110472</v>
      </c>
      <c r="B879" s="3" t="s">
        <v>10</v>
      </c>
      <c r="C879" s="85">
        <v>5.8939999999999999E-2</v>
      </c>
      <c r="D879" s="86">
        <v>6243</v>
      </c>
      <c r="E879" s="85">
        <f t="shared" si="13"/>
        <v>367.96242000000001</v>
      </c>
    </row>
    <row r="880" spans="1:5">
      <c r="A880" s="3">
        <v>110473</v>
      </c>
      <c r="B880" s="3" t="s">
        <v>10</v>
      </c>
      <c r="C880" s="85">
        <v>7.7359999999999998E-2</v>
      </c>
      <c r="D880" s="86">
        <v>6243</v>
      </c>
      <c r="E880" s="85">
        <f t="shared" si="13"/>
        <v>482.95848000000001</v>
      </c>
    </row>
    <row r="881" spans="1:5">
      <c r="A881" s="3">
        <v>110474</v>
      </c>
      <c r="B881" s="3" t="s">
        <v>10</v>
      </c>
      <c r="C881" s="85">
        <v>8.7910000000000002E-2</v>
      </c>
      <c r="D881" s="86">
        <v>6243</v>
      </c>
      <c r="E881" s="85">
        <f t="shared" si="13"/>
        <v>548.82213000000002</v>
      </c>
    </row>
    <row r="882" spans="1:5">
      <c r="A882" s="3">
        <v>110475</v>
      </c>
      <c r="B882" s="3" t="s">
        <v>10</v>
      </c>
      <c r="C882" s="85">
        <v>2.5729999999999999E-2</v>
      </c>
      <c r="D882" s="86">
        <v>6243</v>
      </c>
      <c r="E882" s="85">
        <f t="shared" si="13"/>
        <v>160.63238999999999</v>
      </c>
    </row>
    <row r="883" spans="1:5">
      <c r="A883" s="3">
        <v>110476</v>
      </c>
      <c r="B883" s="3" t="s">
        <v>10</v>
      </c>
      <c r="C883" s="85">
        <v>2.0279999999999999E-2</v>
      </c>
      <c r="D883" s="86">
        <v>6243</v>
      </c>
      <c r="E883" s="85">
        <f t="shared" si="13"/>
        <v>126.60804</v>
      </c>
    </row>
    <row r="884" spans="1:5">
      <c r="A884" s="3">
        <v>110477</v>
      </c>
      <c r="B884" s="3" t="s">
        <v>10</v>
      </c>
      <c r="C884" s="85">
        <v>2.2780000000000002E-2</v>
      </c>
      <c r="D884" s="86">
        <v>6243</v>
      </c>
      <c r="E884" s="85">
        <f t="shared" si="13"/>
        <v>142.21554</v>
      </c>
    </row>
    <row r="885" spans="1:5">
      <c r="A885" s="3">
        <v>110478</v>
      </c>
      <c r="B885" s="3" t="s">
        <v>10</v>
      </c>
      <c r="C885" s="85">
        <v>0.13524</v>
      </c>
      <c r="D885" s="86">
        <v>6243</v>
      </c>
      <c r="E885" s="85">
        <f t="shared" si="13"/>
        <v>844.30331999999999</v>
      </c>
    </row>
    <row r="886" spans="1:5">
      <c r="A886" s="3">
        <v>110479</v>
      </c>
      <c r="B886" s="3" t="s">
        <v>10</v>
      </c>
      <c r="C886" s="85">
        <v>5.2499999999999998E-2</v>
      </c>
      <c r="D886" s="86">
        <v>6243</v>
      </c>
      <c r="E886" s="85">
        <f t="shared" si="13"/>
        <v>327.75749999999999</v>
      </c>
    </row>
    <row r="887" spans="1:5">
      <c r="A887" s="3">
        <v>110480</v>
      </c>
      <c r="B887" s="3" t="s">
        <v>10</v>
      </c>
      <c r="C887" s="85">
        <v>0.22500000000000001</v>
      </c>
      <c r="D887" s="86">
        <v>6243</v>
      </c>
      <c r="E887" s="85">
        <f t="shared" si="13"/>
        <v>1404.675</v>
      </c>
    </row>
    <row r="888" spans="1:5">
      <c r="A888" s="3">
        <v>110481</v>
      </c>
      <c r="B888" s="3" t="s">
        <v>10</v>
      </c>
      <c r="C888" s="85">
        <v>2.7E-2</v>
      </c>
      <c r="D888" s="86">
        <v>6243</v>
      </c>
      <c r="E888" s="85">
        <f t="shared" si="13"/>
        <v>168.56100000000001</v>
      </c>
    </row>
    <row r="889" spans="1:5">
      <c r="A889" s="3">
        <v>110482</v>
      </c>
      <c r="B889" s="3" t="s">
        <v>10</v>
      </c>
      <c r="C889" s="85">
        <v>3.8719999999999997E-2</v>
      </c>
      <c r="D889" s="86">
        <v>6243</v>
      </c>
      <c r="E889" s="85">
        <f t="shared" si="13"/>
        <v>241.72895999999997</v>
      </c>
    </row>
    <row r="890" spans="1:5">
      <c r="A890" s="3">
        <v>110483</v>
      </c>
      <c r="B890" s="3" t="s">
        <v>10</v>
      </c>
      <c r="C890" s="85">
        <v>2.6929999999999999E-2</v>
      </c>
      <c r="D890" s="86">
        <v>6243</v>
      </c>
      <c r="E890" s="85">
        <f t="shared" si="13"/>
        <v>168.12398999999999</v>
      </c>
    </row>
    <row r="891" spans="1:5">
      <c r="A891" s="3">
        <v>110484</v>
      </c>
      <c r="B891" s="3" t="s">
        <v>10</v>
      </c>
      <c r="C891" s="85">
        <v>0.03</v>
      </c>
      <c r="D891" s="86">
        <v>6243</v>
      </c>
      <c r="E891" s="85">
        <f t="shared" si="13"/>
        <v>187.29</v>
      </c>
    </row>
    <row r="892" spans="1:5">
      <c r="A892" s="3">
        <v>110485</v>
      </c>
      <c r="B892" s="3" t="s">
        <v>10</v>
      </c>
      <c r="C892" s="85">
        <v>2.8469999999999999E-2</v>
      </c>
      <c r="D892" s="86">
        <v>6243</v>
      </c>
      <c r="E892" s="85">
        <f t="shared" si="13"/>
        <v>177.73820999999998</v>
      </c>
    </row>
    <row r="893" spans="1:5">
      <c r="A893" s="3">
        <v>110486</v>
      </c>
      <c r="B893" s="3" t="s">
        <v>10</v>
      </c>
      <c r="C893" s="85">
        <v>4.2430000000000002E-2</v>
      </c>
      <c r="D893" s="86">
        <v>6243</v>
      </c>
      <c r="E893" s="85">
        <f t="shared" si="13"/>
        <v>264.89049</v>
      </c>
    </row>
    <row r="894" spans="1:5">
      <c r="A894" s="3">
        <v>110487</v>
      </c>
      <c r="B894" s="3" t="s">
        <v>10</v>
      </c>
      <c r="C894" s="85">
        <v>2.2290000000000001E-2</v>
      </c>
      <c r="D894" s="86">
        <v>6243</v>
      </c>
      <c r="E894" s="85">
        <f t="shared" si="13"/>
        <v>139.15647000000001</v>
      </c>
    </row>
    <row r="895" spans="1:5">
      <c r="A895" s="3">
        <v>110488</v>
      </c>
      <c r="B895" s="3" t="s">
        <v>10</v>
      </c>
      <c r="C895" s="85">
        <v>2.3640000000000001E-2</v>
      </c>
      <c r="D895" s="86">
        <v>6243</v>
      </c>
      <c r="E895" s="85">
        <f t="shared" si="13"/>
        <v>147.58452</v>
      </c>
    </row>
    <row r="896" spans="1:5">
      <c r="A896" s="3">
        <v>110489</v>
      </c>
      <c r="B896" s="3" t="s">
        <v>10</v>
      </c>
      <c r="C896" s="85">
        <v>5.4200000000000005E-2</v>
      </c>
      <c r="D896" s="86">
        <v>6243</v>
      </c>
      <c r="E896" s="85">
        <f t="shared" si="13"/>
        <v>338.37060000000002</v>
      </c>
    </row>
    <row r="897" spans="1:5">
      <c r="A897" s="3">
        <v>110490</v>
      </c>
      <c r="B897" s="3" t="s">
        <v>10</v>
      </c>
      <c r="C897" s="85">
        <v>7.4200000000000002E-2</v>
      </c>
      <c r="D897" s="86">
        <v>6243</v>
      </c>
      <c r="E897" s="85">
        <f t="shared" si="13"/>
        <v>463.23060000000004</v>
      </c>
    </row>
    <row r="898" spans="1:5">
      <c r="A898" s="3">
        <v>110491</v>
      </c>
      <c r="B898" s="3" t="s">
        <v>10</v>
      </c>
      <c r="C898" s="85">
        <v>0.03</v>
      </c>
      <c r="D898" s="86">
        <v>6243</v>
      </c>
      <c r="E898" s="85">
        <f t="shared" si="13"/>
        <v>187.29</v>
      </c>
    </row>
    <row r="899" spans="1:5">
      <c r="A899" s="3">
        <v>110492</v>
      </c>
      <c r="B899" s="3" t="s">
        <v>10</v>
      </c>
      <c r="C899" s="85">
        <v>7.3079999999999992E-2</v>
      </c>
      <c r="D899" s="86">
        <v>6243</v>
      </c>
      <c r="E899" s="85">
        <f t="shared" ref="E899:E962" si="14">C899 * D899</f>
        <v>456.23843999999997</v>
      </c>
    </row>
    <row r="900" spans="1:5">
      <c r="A900" s="3">
        <v>110493</v>
      </c>
      <c r="B900" s="3" t="s">
        <v>10</v>
      </c>
      <c r="C900" s="85">
        <v>0.16613999999999998</v>
      </c>
      <c r="D900" s="86">
        <v>6243</v>
      </c>
      <c r="E900" s="85">
        <f t="shared" si="14"/>
        <v>1037.2120199999999</v>
      </c>
    </row>
    <row r="901" spans="1:5">
      <c r="A901" s="3">
        <v>110494</v>
      </c>
      <c r="B901" s="3" t="s">
        <v>10</v>
      </c>
      <c r="C901" s="85">
        <v>6.1380000000000004E-2</v>
      </c>
      <c r="D901" s="86">
        <v>6243</v>
      </c>
      <c r="E901" s="85">
        <f t="shared" si="14"/>
        <v>383.19534000000004</v>
      </c>
    </row>
    <row r="902" spans="1:5">
      <c r="A902" s="3">
        <v>110495</v>
      </c>
      <c r="B902" s="3" t="s">
        <v>10</v>
      </c>
      <c r="C902" s="85">
        <v>0.10818999999999999</v>
      </c>
      <c r="D902" s="86">
        <v>6243</v>
      </c>
      <c r="E902" s="85">
        <f t="shared" si="14"/>
        <v>675.43016999999998</v>
      </c>
    </row>
    <row r="903" spans="1:5">
      <c r="A903" s="3">
        <v>110496</v>
      </c>
      <c r="B903" s="3" t="s">
        <v>10</v>
      </c>
      <c r="C903" s="85">
        <v>0.19474</v>
      </c>
      <c r="D903" s="86">
        <v>6243</v>
      </c>
      <c r="E903" s="85">
        <f t="shared" si="14"/>
        <v>1215.7618199999999</v>
      </c>
    </row>
    <row r="904" spans="1:5">
      <c r="A904" s="3">
        <v>110497</v>
      </c>
      <c r="B904" s="3" t="s">
        <v>10</v>
      </c>
      <c r="C904" s="85">
        <v>2.7629999999999998E-2</v>
      </c>
      <c r="D904" s="86">
        <v>6243</v>
      </c>
      <c r="E904" s="85">
        <f t="shared" si="14"/>
        <v>172.49409</v>
      </c>
    </row>
    <row r="905" spans="1:5">
      <c r="A905" s="3">
        <v>110498</v>
      </c>
      <c r="B905" s="3" t="s">
        <v>10</v>
      </c>
      <c r="C905" s="85">
        <v>4.0559999999999999E-2</v>
      </c>
      <c r="D905" s="86">
        <v>6243</v>
      </c>
      <c r="E905" s="85">
        <f t="shared" si="14"/>
        <v>253.21608000000001</v>
      </c>
    </row>
    <row r="906" spans="1:5">
      <c r="A906" s="3">
        <v>110499</v>
      </c>
      <c r="B906" s="3" t="s">
        <v>10</v>
      </c>
      <c r="C906" s="85">
        <v>2.3030000000000002E-2</v>
      </c>
      <c r="D906" s="86">
        <v>6243</v>
      </c>
      <c r="E906" s="85">
        <f t="shared" si="14"/>
        <v>143.77629000000002</v>
      </c>
    </row>
    <row r="907" spans="1:5">
      <c r="A907" s="3">
        <v>110500</v>
      </c>
      <c r="B907" s="3" t="s">
        <v>10</v>
      </c>
      <c r="C907" s="85">
        <v>1.7520000000000001E-2</v>
      </c>
      <c r="D907" s="86">
        <v>6243</v>
      </c>
      <c r="E907" s="85">
        <f t="shared" si="14"/>
        <v>109.37736000000001</v>
      </c>
    </row>
    <row r="908" spans="1:5">
      <c r="A908" s="3">
        <v>110501</v>
      </c>
      <c r="B908" s="3" t="s">
        <v>10</v>
      </c>
      <c r="C908" s="85">
        <v>2.1530000000000001E-2</v>
      </c>
      <c r="D908" s="86">
        <v>6243</v>
      </c>
      <c r="E908" s="85">
        <f t="shared" si="14"/>
        <v>134.41179</v>
      </c>
    </row>
    <row r="909" spans="1:5">
      <c r="A909" s="3">
        <v>110502</v>
      </c>
      <c r="B909" s="3" t="s">
        <v>10</v>
      </c>
      <c r="C909" s="85">
        <v>7.0000000000000007E-2</v>
      </c>
      <c r="D909" s="86">
        <v>6243</v>
      </c>
      <c r="E909" s="85">
        <f t="shared" si="14"/>
        <v>437.01000000000005</v>
      </c>
    </row>
    <row r="910" spans="1:5">
      <c r="A910" s="3">
        <v>110503</v>
      </c>
      <c r="B910" s="3" t="s">
        <v>10</v>
      </c>
      <c r="C910" s="85">
        <v>2.7E-2</v>
      </c>
      <c r="D910" s="86">
        <v>6243</v>
      </c>
      <c r="E910" s="85">
        <f t="shared" si="14"/>
        <v>168.56100000000001</v>
      </c>
    </row>
    <row r="911" spans="1:5">
      <c r="A911" s="3">
        <v>110504</v>
      </c>
      <c r="B911" s="3" t="s">
        <v>10</v>
      </c>
      <c r="C911" s="85">
        <v>2.835E-2</v>
      </c>
      <c r="D911" s="86">
        <v>6243</v>
      </c>
      <c r="E911" s="85">
        <f t="shared" si="14"/>
        <v>176.98904999999999</v>
      </c>
    </row>
    <row r="912" spans="1:5">
      <c r="A912" s="3">
        <v>110505</v>
      </c>
      <c r="B912" s="3" t="s">
        <v>10</v>
      </c>
      <c r="C912" s="85">
        <v>0.14199999999999999</v>
      </c>
      <c r="D912" s="86">
        <v>6243</v>
      </c>
      <c r="E912" s="85">
        <f t="shared" si="14"/>
        <v>886.50599999999997</v>
      </c>
    </row>
    <row r="913" spans="1:5">
      <c r="A913" s="3">
        <v>110506</v>
      </c>
      <c r="B913" s="3" t="s">
        <v>10</v>
      </c>
      <c r="C913" s="85">
        <v>5.3859999999999998E-2</v>
      </c>
      <c r="D913" s="86">
        <v>6243</v>
      </c>
      <c r="E913" s="85">
        <f t="shared" si="14"/>
        <v>336.24797999999998</v>
      </c>
    </row>
    <row r="914" spans="1:5">
      <c r="A914" s="3">
        <v>110507</v>
      </c>
      <c r="B914" s="3" t="s">
        <v>10</v>
      </c>
      <c r="C914" s="85">
        <v>2.7039999999999998E-2</v>
      </c>
      <c r="D914" s="86">
        <v>6243</v>
      </c>
      <c r="E914" s="85">
        <f t="shared" si="14"/>
        <v>168.81071999999998</v>
      </c>
    </row>
    <row r="915" spans="1:5">
      <c r="A915" s="3">
        <v>110508</v>
      </c>
      <c r="B915" s="3" t="s">
        <v>10</v>
      </c>
      <c r="C915" s="85">
        <v>0.03</v>
      </c>
      <c r="D915" s="86">
        <v>6243</v>
      </c>
      <c r="E915" s="85">
        <f t="shared" si="14"/>
        <v>187.29</v>
      </c>
    </row>
    <row r="916" spans="1:5">
      <c r="A916" s="3">
        <v>110509</v>
      </c>
      <c r="B916" s="3" t="s">
        <v>10</v>
      </c>
      <c r="C916" s="85">
        <v>2.4250000000000001E-2</v>
      </c>
      <c r="D916" s="86">
        <v>6243</v>
      </c>
      <c r="E916" s="85">
        <f t="shared" si="14"/>
        <v>151.39275000000001</v>
      </c>
    </row>
    <row r="917" spans="1:5">
      <c r="A917" s="3">
        <v>110510</v>
      </c>
      <c r="B917" s="3" t="s">
        <v>10</v>
      </c>
      <c r="C917" s="85">
        <v>0.49099999999999999</v>
      </c>
      <c r="D917" s="86">
        <v>6243</v>
      </c>
      <c r="E917" s="85">
        <f t="shared" si="14"/>
        <v>3065.3130000000001</v>
      </c>
    </row>
    <row r="918" spans="1:5">
      <c r="A918" s="3">
        <v>110511</v>
      </c>
      <c r="B918" s="3" t="s">
        <v>10</v>
      </c>
      <c r="C918" s="85">
        <v>0.05</v>
      </c>
      <c r="D918" s="86">
        <v>6243</v>
      </c>
      <c r="E918" s="85">
        <f t="shared" si="14"/>
        <v>312.15000000000003</v>
      </c>
    </row>
    <row r="919" spans="1:5">
      <c r="A919" s="3">
        <v>110512</v>
      </c>
      <c r="B919" s="3" t="s">
        <v>10</v>
      </c>
      <c r="C919" s="85">
        <v>9.8099999999999993E-2</v>
      </c>
      <c r="D919" s="86">
        <v>6243</v>
      </c>
      <c r="E919" s="85">
        <f t="shared" si="14"/>
        <v>612.43829999999991</v>
      </c>
    </row>
    <row r="920" spans="1:5">
      <c r="A920" s="3">
        <v>110513</v>
      </c>
      <c r="B920" s="3" t="s">
        <v>10</v>
      </c>
      <c r="C920" s="85">
        <v>0.03</v>
      </c>
      <c r="D920" s="86">
        <v>6243</v>
      </c>
      <c r="E920" s="85">
        <f t="shared" si="14"/>
        <v>187.29</v>
      </c>
    </row>
    <row r="921" spans="1:5">
      <c r="A921" s="3">
        <v>110514</v>
      </c>
      <c r="B921" s="3" t="s">
        <v>10</v>
      </c>
      <c r="C921" s="85">
        <v>1.8589999999999999E-2</v>
      </c>
      <c r="D921" s="86">
        <v>6243</v>
      </c>
      <c r="E921" s="85">
        <f t="shared" si="14"/>
        <v>116.05736999999999</v>
      </c>
    </row>
    <row r="922" spans="1:5">
      <c r="A922" s="3">
        <v>110515</v>
      </c>
      <c r="B922" s="3" t="s">
        <v>10</v>
      </c>
      <c r="C922" s="85">
        <v>2.777E-2</v>
      </c>
      <c r="D922" s="86">
        <v>6243</v>
      </c>
      <c r="E922" s="85">
        <f t="shared" si="14"/>
        <v>173.36811</v>
      </c>
    </row>
    <row r="923" spans="1:5">
      <c r="A923" s="3">
        <v>110516</v>
      </c>
      <c r="B923" s="3" t="s">
        <v>10</v>
      </c>
      <c r="C923" s="85">
        <v>0.05</v>
      </c>
      <c r="D923" s="86">
        <v>6243</v>
      </c>
      <c r="E923" s="85">
        <f t="shared" si="14"/>
        <v>312.15000000000003</v>
      </c>
    </row>
    <row r="924" spans="1:5">
      <c r="A924" s="3">
        <v>110517</v>
      </c>
      <c r="B924" s="3" t="s">
        <v>10</v>
      </c>
      <c r="C924" s="85">
        <v>9.3540000000000012E-2</v>
      </c>
      <c r="D924" s="86">
        <v>6243</v>
      </c>
      <c r="E924" s="85">
        <f t="shared" si="14"/>
        <v>583.97022000000004</v>
      </c>
    </row>
    <row r="925" spans="1:5">
      <c r="A925" s="3">
        <v>110518</v>
      </c>
      <c r="B925" s="3" t="s">
        <v>10</v>
      </c>
      <c r="C925" s="85">
        <v>3.678E-2</v>
      </c>
      <c r="D925" s="86">
        <v>6243</v>
      </c>
      <c r="E925" s="85">
        <f t="shared" si="14"/>
        <v>229.61753999999999</v>
      </c>
    </row>
    <row r="926" spans="1:5">
      <c r="A926" s="3">
        <v>110519</v>
      </c>
      <c r="B926" s="3" t="s">
        <v>10</v>
      </c>
      <c r="C926" s="85">
        <v>0.17052</v>
      </c>
      <c r="D926" s="86">
        <v>6243</v>
      </c>
      <c r="E926" s="85">
        <f t="shared" si="14"/>
        <v>1064.55636</v>
      </c>
    </row>
    <row r="927" spans="1:5">
      <c r="A927" s="3">
        <v>110520</v>
      </c>
      <c r="B927" s="3" t="s">
        <v>10</v>
      </c>
      <c r="C927" s="85">
        <v>0.30576999999999999</v>
      </c>
      <c r="D927" s="86">
        <v>6243</v>
      </c>
      <c r="E927" s="85">
        <f t="shared" si="14"/>
        <v>1908.92211</v>
      </c>
    </row>
    <row r="928" spans="1:5">
      <c r="A928" s="3">
        <v>110521</v>
      </c>
      <c r="B928" s="3" t="s">
        <v>10</v>
      </c>
      <c r="C928" s="85">
        <v>2.7629999999999998E-2</v>
      </c>
      <c r="D928" s="86">
        <v>6243</v>
      </c>
      <c r="E928" s="85">
        <f t="shared" si="14"/>
        <v>172.49409</v>
      </c>
    </row>
    <row r="929" spans="1:5">
      <c r="A929" s="3">
        <v>110522</v>
      </c>
      <c r="B929" s="3" t="s">
        <v>10</v>
      </c>
      <c r="C929" s="85">
        <v>4.061E-2</v>
      </c>
      <c r="D929" s="86">
        <v>6243</v>
      </c>
      <c r="E929" s="85">
        <f t="shared" si="14"/>
        <v>253.52823000000001</v>
      </c>
    </row>
    <row r="930" spans="1:5">
      <c r="A930" s="3">
        <v>110523</v>
      </c>
      <c r="B930" s="3" t="s">
        <v>10</v>
      </c>
      <c r="C930" s="85">
        <v>0.03</v>
      </c>
      <c r="D930" s="86">
        <v>6243</v>
      </c>
      <c r="E930" s="85">
        <f t="shared" si="14"/>
        <v>187.29</v>
      </c>
    </row>
    <row r="931" spans="1:5">
      <c r="A931" s="3">
        <v>110524</v>
      </c>
      <c r="B931" s="3" t="s">
        <v>10</v>
      </c>
      <c r="C931" s="85">
        <v>4.2560000000000001E-2</v>
      </c>
      <c r="D931" s="86">
        <v>6243</v>
      </c>
      <c r="E931" s="85">
        <f t="shared" si="14"/>
        <v>265.70208000000002</v>
      </c>
    </row>
    <row r="932" spans="1:5">
      <c r="A932" s="3">
        <v>110525</v>
      </c>
      <c r="B932" s="3" t="s">
        <v>10</v>
      </c>
      <c r="C932" s="85">
        <v>6.0350000000000001E-2</v>
      </c>
      <c r="D932" s="86">
        <v>6243</v>
      </c>
      <c r="E932" s="85">
        <f t="shared" si="14"/>
        <v>376.76505000000003</v>
      </c>
    </row>
    <row r="933" spans="1:5">
      <c r="A933" s="3">
        <v>110526</v>
      </c>
      <c r="B933" s="3" t="s">
        <v>10</v>
      </c>
      <c r="C933" s="85">
        <v>5.2409999999999998E-2</v>
      </c>
      <c r="D933" s="86">
        <v>6243</v>
      </c>
      <c r="E933" s="85">
        <f t="shared" si="14"/>
        <v>327.19562999999999</v>
      </c>
    </row>
    <row r="934" spans="1:5">
      <c r="A934" s="3">
        <v>110527</v>
      </c>
      <c r="B934" s="3" t="s">
        <v>10</v>
      </c>
      <c r="C934" s="85">
        <v>7.3709999999999998E-2</v>
      </c>
      <c r="D934" s="86">
        <v>6243</v>
      </c>
      <c r="E934" s="85">
        <f t="shared" si="14"/>
        <v>460.17152999999996</v>
      </c>
    </row>
    <row r="935" spans="1:5">
      <c r="A935" s="3">
        <v>110528</v>
      </c>
      <c r="B935" s="3" t="s">
        <v>10</v>
      </c>
      <c r="C935" s="85">
        <v>0.03</v>
      </c>
      <c r="D935" s="86">
        <v>6243</v>
      </c>
      <c r="E935" s="85">
        <f t="shared" si="14"/>
        <v>187.29</v>
      </c>
    </row>
    <row r="936" spans="1:5">
      <c r="A936" s="3">
        <v>110529</v>
      </c>
      <c r="B936" s="3" t="s">
        <v>10</v>
      </c>
      <c r="C936" s="85">
        <v>0.03</v>
      </c>
      <c r="D936" s="86">
        <v>6243</v>
      </c>
      <c r="E936" s="85">
        <f t="shared" si="14"/>
        <v>187.29</v>
      </c>
    </row>
    <row r="937" spans="1:5">
      <c r="A937" s="3">
        <v>110530</v>
      </c>
      <c r="B937" s="3" t="s">
        <v>10</v>
      </c>
      <c r="C937" s="85">
        <v>0.03</v>
      </c>
      <c r="D937" s="86">
        <v>6243</v>
      </c>
      <c r="E937" s="85">
        <f t="shared" si="14"/>
        <v>187.29</v>
      </c>
    </row>
    <row r="938" spans="1:5">
      <c r="A938" s="3">
        <v>110531</v>
      </c>
      <c r="B938" s="3" t="s">
        <v>10</v>
      </c>
      <c r="C938" s="85">
        <v>2.4250000000000001E-2</v>
      </c>
      <c r="D938" s="86">
        <v>6243</v>
      </c>
      <c r="E938" s="85">
        <f t="shared" si="14"/>
        <v>151.39275000000001</v>
      </c>
    </row>
    <row r="939" spans="1:5">
      <c r="A939" s="3">
        <v>110532</v>
      </c>
      <c r="B939" s="3" t="s">
        <v>10</v>
      </c>
      <c r="C939" s="85">
        <v>0.03</v>
      </c>
      <c r="D939" s="86">
        <v>6243</v>
      </c>
      <c r="E939" s="85">
        <f t="shared" si="14"/>
        <v>187.29</v>
      </c>
    </row>
    <row r="940" spans="1:5">
      <c r="A940" s="3">
        <v>110533</v>
      </c>
      <c r="B940" s="3" t="s">
        <v>10</v>
      </c>
      <c r="C940" s="85">
        <v>0.03</v>
      </c>
      <c r="D940" s="86">
        <v>6243</v>
      </c>
      <c r="E940" s="85">
        <f t="shared" si="14"/>
        <v>187.29</v>
      </c>
    </row>
    <row r="941" spans="1:5">
      <c r="A941" s="3">
        <v>110534</v>
      </c>
      <c r="B941" s="3" t="s">
        <v>10</v>
      </c>
      <c r="C941" s="85">
        <v>0.05</v>
      </c>
      <c r="D941" s="86">
        <v>6243</v>
      </c>
      <c r="E941" s="85">
        <f t="shared" si="14"/>
        <v>312.15000000000003</v>
      </c>
    </row>
    <row r="942" spans="1:5">
      <c r="A942" s="3">
        <v>110536</v>
      </c>
      <c r="B942" s="3" t="s">
        <v>10</v>
      </c>
      <c r="C942" s="85">
        <v>0.03</v>
      </c>
      <c r="D942" s="86">
        <v>6243</v>
      </c>
      <c r="E942" s="85">
        <f t="shared" si="14"/>
        <v>187.29</v>
      </c>
    </row>
    <row r="943" spans="1:5">
      <c r="A943" s="3">
        <v>110537</v>
      </c>
      <c r="B943" s="3" t="s">
        <v>10</v>
      </c>
      <c r="C943" s="85">
        <v>0.03</v>
      </c>
      <c r="D943" s="86">
        <v>6243</v>
      </c>
      <c r="E943" s="85">
        <f t="shared" si="14"/>
        <v>187.29</v>
      </c>
    </row>
    <row r="944" spans="1:5">
      <c r="A944" s="3">
        <v>110538</v>
      </c>
      <c r="B944" s="3" t="s">
        <v>10</v>
      </c>
      <c r="C944" s="85">
        <v>0.03</v>
      </c>
      <c r="D944" s="86">
        <v>6243</v>
      </c>
      <c r="E944" s="85">
        <f t="shared" si="14"/>
        <v>187.29</v>
      </c>
    </row>
    <row r="945" spans="1:5">
      <c r="A945" s="3">
        <v>110539</v>
      </c>
      <c r="B945" s="3" t="s">
        <v>10</v>
      </c>
      <c r="C945" s="85">
        <v>0.03</v>
      </c>
      <c r="D945" s="86">
        <v>6243</v>
      </c>
      <c r="E945" s="85">
        <f t="shared" si="14"/>
        <v>187.29</v>
      </c>
    </row>
    <row r="946" spans="1:5">
      <c r="A946" s="3">
        <v>110540</v>
      </c>
      <c r="B946" s="3" t="s">
        <v>10</v>
      </c>
      <c r="C946" s="85">
        <v>0.05</v>
      </c>
      <c r="D946" s="86">
        <v>6243</v>
      </c>
      <c r="E946" s="85">
        <f t="shared" si="14"/>
        <v>312.15000000000003</v>
      </c>
    </row>
    <row r="947" spans="1:5">
      <c r="A947" s="3">
        <v>110541</v>
      </c>
      <c r="B947" s="3" t="s">
        <v>10</v>
      </c>
      <c r="C947" s="85">
        <v>0.03</v>
      </c>
      <c r="D947" s="86">
        <v>6243</v>
      </c>
      <c r="E947" s="85">
        <f t="shared" si="14"/>
        <v>187.29</v>
      </c>
    </row>
    <row r="948" spans="1:5">
      <c r="A948" s="3">
        <v>110543</v>
      </c>
      <c r="B948" s="3" t="s">
        <v>10</v>
      </c>
      <c r="C948" s="85">
        <v>0.12223000000000001</v>
      </c>
      <c r="D948" s="86">
        <v>6243</v>
      </c>
      <c r="E948" s="85">
        <f t="shared" si="14"/>
        <v>763.08189000000004</v>
      </c>
    </row>
    <row r="949" spans="1:5">
      <c r="A949" s="3">
        <v>110545</v>
      </c>
      <c r="B949" s="3" t="s">
        <v>10</v>
      </c>
      <c r="C949" s="85">
        <v>0.03</v>
      </c>
      <c r="D949" s="86">
        <v>6243</v>
      </c>
      <c r="E949" s="85">
        <f t="shared" si="14"/>
        <v>187.29</v>
      </c>
    </row>
    <row r="950" spans="1:5">
      <c r="A950" s="3">
        <v>110546</v>
      </c>
      <c r="B950" s="3" t="s">
        <v>10</v>
      </c>
      <c r="C950" s="85">
        <v>0.03</v>
      </c>
      <c r="D950" s="86">
        <v>6243</v>
      </c>
      <c r="E950" s="85">
        <f t="shared" si="14"/>
        <v>187.29</v>
      </c>
    </row>
    <row r="951" spans="1:5">
      <c r="A951" s="3">
        <v>110547</v>
      </c>
      <c r="B951" s="3" t="s">
        <v>10</v>
      </c>
      <c r="C951" s="85">
        <v>0.03</v>
      </c>
      <c r="D951" s="86">
        <v>6243</v>
      </c>
      <c r="E951" s="85">
        <f t="shared" si="14"/>
        <v>187.29</v>
      </c>
    </row>
    <row r="952" spans="1:5">
      <c r="A952" s="3">
        <v>110548</v>
      </c>
      <c r="B952" s="3" t="s">
        <v>10</v>
      </c>
      <c r="C952" s="85">
        <v>0.03</v>
      </c>
      <c r="D952" s="86">
        <v>6243</v>
      </c>
      <c r="E952" s="85">
        <f t="shared" si="14"/>
        <v>187.29</v>
      </c>
    </row>
    <row r="953" spans="1:5">
      <c r="A953" s="3">
        <v>110549</v>
      </c>
      <c r="B953" s="3" t="s">
        <v>10</v>
      </c>
      <c r="C953" s="85">
        <v>0.13686000000000001</v>
      </c>
      <c r="D953" s="86">
        <v>6243</v>
      </c>
      <c r="E953" s="85">
        <f t="shared" si="14"/>
        <v>854.41698000000008</v>
      </c>
    </row>
    <row r="954" spans="1:5">
      <c r="A954" s="3">
        <v>110550</v>
      </c>
      <c r="B954" s="3" t="s">
        <v>10</v>
      </c>
      <c r="C954" s="85">
        <v>0.03</v>
      </c>
      <c r="D954" s="86">
        <v>6243</v>
      </c>
      <c r="E954" s="85">
        <f t="shared" si="14"/>
        <v>187.29</v>
      </c>
    </row>
    <row r="955" spans="1:5">
      <c r="A955" s="3">
        <v>110551</v>
      </c>
      <c r="B955" s="3" t="s">
        <v>10</v>
      </c>
      <c r="C955" s="85">
        <v>0.03</v>
      </c>
      <c r="D955" s="86">
        <v>6243</v>
      </c>
      <c r="E955" s="85">
        <f t="shared" si="14"/>
        <v>187.29</v>
      </c>
    </row>
    <row r="956" spans="1:5">
      <c r="A956" s="3">
        <v>110552</v>
      </c>
      <c r="B956" s="3" t="s">
        <v>10</v>
      </c>
      <c r="C956" s="85">
        <v>7.4270000000000003E-2</v>
      </c>
      <c r="D956" s="86">
        <v>6243</v>
      </c>
      <c r="E956" s="85">
        <f t="shared" si="14"/>
        <v>463.66761000000002</v>
      </c>
    </row>
    <row r="957" spans="1:5">
      <c r="A957" s="3">
        <v>110553</v>
      </c>
      <c r="B957" s="3" t="s">
        <v>10</v>
      </c>
      <c r="C957" s="85">
        <v>0.03</v>
      </c>
      <c r="D957" s="86">
        <v>6243</v>
      </c>
      <c r="E957" s="85">
        <f t="shared" si="14"/>
        <v>187.29</v>
      </c>
    </row>
    <row r="958" spans="1:5">
      <c r="A958" s="3">
        <v>110554</v>
      </c>
      <c r="B958" s="3" t="s">
        <v>10</v>
      </c>
      <c r="C958" s="85">
        <v>0.03</v>
      </c>
      <c r="D958" s="86">
        <v>6243</v>
      </c>
      <c r="E958" s="85">
        <f t="shared" si="14"/>
        <v>187.29</v>
      </c>
    </row>
    <row r="959" spans="1:5">
      <c r="A959" s="3">
        <v>110555</v>
      </c>
      <c r="B959" s="3" t="s">
        <v>10</v>
      </c>
      <c r="C959" s="85">
        <v>3.6840000000000005E-2</v>
      </c>
      <c r="D959" s="86">
        <v>6243</v>
      </c>
      <c r="E959" s="85">
        <f t="shared" si="14"/>
        <v>229.99212000000003</v>
      </c>
    </row>
    <row r="960" spans="1:5">
      <c r="A960" s="3">
        <v>110556</v>
      </c>
      <c r="B960" s="3" t="s">
        <v>10</v>
      </c>
      <c r="C960" s="85">
        <v>0.03</v>
      </c>
      <c r="D960" s="86">
        <v>6243</v>
      </c>
      <c r="E960" s="85">
        <f t="shared" si="14"/>
        <v>187.29</v>
      </c>
    </row>
    <row r="961" spans="1:5">
      <c r="A961" s="3">
        <v>110557</v>
      </c>
      <c r="B961" s="3" t="s">
        <v>10</v>
      </c>
      <c r="C961" s="85">
        <v>0.03</v>
      </c>
      <c r="D961" s="86">
        <v>6243</v>
      </c>
      <c r="E961" s="85">
        <f t="shared" si="14"/>
        <v>187.29</v>
      </c>
    </row>
    <row r="962" spans="1:5">
      <c r="A962" s="3">
        <v>110558</v>
      </c>
      <c r="B962" s="3" t="s">
        <v>10</v>
      </c>
      <c r="C962" s="85">
        <v>0.03</v>
      </c>
      <c r="D962" s="86">
        <v>6243</v>
      </c>
      <c r="E962" s="85">
        <f t="shared" si="14"/>
        <v>187.29</v>
      </c>
    </row>
    <row r="963" spans="1:5">
      <c r="A963" s="3">
        <v>110559</v>
      </c>
      <c r="B963" s="3" t="s">
        <v>10</v>
      </c>
      <c r="C963" s="85">
        <v>3.1670000000000004E-2</v>
      </c>
      <c r="D963" s="86">
        <v>6243</v>
      </c>
      <c r="E963" s="85">
        <f t="shared" ref="E963:E1026" si="15">C963 * D963</f>
        <v>197.71581000000003</v>
      </c>
    </row>
    <row r="964" spans="1:5">
      <c r="A964" s="3">
        <v>110560</v>
      </c>
      <c r="B964" s="3" t="s">
        <v>10</v>
      </c>
      <c r="C964" s="85">
        <v>0.03</v>
      </c>
      <c r="D964" s="86">
        <v>6243</v>
      </c>
      <c r="E964" s="85">
        <f t="shared" si="15"/>
        <v>187.29</v>
      </c>
    </row>
    <row r="965" spans="1:5">
      <c r="A965" s="3">
        <v>110561</v>
      </c>
      <c r="B965" s="3" t="s">
        <v>10</v>
      </c>
      <c r="C965" s="85">
        <v>6.3700000000000007E-2</v>
      </c>
      <c r="D965" s="86">
        <v>6243</v>
      </c>
      <c r="E965" s="85">
        <f t="shared" si="15"/>
        <v>397.67910000000006</v>
      </c>
    </row>
    <row r="966" spans="1:5">
      <c r="A966" s="3">
        <v>110563</v>
      </c>
      <c r="B966" s="3" t="s">
        <v>10</v>
      </c>
      <c r="C966" s="85">
        <v>0.03</v>
      </c>
      <c r="D966" s="86">
        <v>6243</v>
      </c>
      <c r="E966" s="85">
        <f t="shared" si="15"/>
        <v>187.29</v>
      </c>
    </row>
    <row r="967" spans="1:5">
      <c r="A967" s="3">
        <v>110564</v>
      </c>
      <c r="B967" s="3" t="s">
        <v>10</v>
      </c>
      <c r="C967" s="85">
        <v>9.1730000000000006E-2</v>
      </c>
      <c r="D967" s="86">
        <v>6243</v>
      </c>
      <c r="E967" s="85">
        <f t="shared" si="15"/>
        <v>572.67039</v>
      </c>
    </row>
    <row r="968" spans="1:5">
      <c r="A968" s="3">
        <v>110565</v>
      </c>
      <c r="B968" s="3" t="s">
        <v>10</v>
      </c>
      <c r="C968" s="85">
        <v>0.03</v>
      </c>
      <c r="D968" s="86">
        <v>6243</v>
      </c>
      <c r="E968" s="85">
        <f t="shared" si="15"/>
        <v>187.29</v>
      </c>
    </row>
    <row r="969" spans="1:5">
      <c r="A969" s="3">
        <v>110566</v>
      </c>
      <c r="B969" s="3" t="s">
        <v>10</v>
      </c>
      <c r="C969" s="85">
        <v>0.12223000000000001</v>
      </c>
      <c r="D969" s="86">
        <v>6243</v>
      </c>
      <c r="E969" s="85">
        <f t="shared" si="15"/>
        <v>763.08189000000004</v>
      </c>
    </row>
    <row r="970" spans="1:5">
      <c r="A970" s="3">
        <v>110567</v>
      </c>
      <c r="B970" s="3" t="s">
        <v>10</v>
      </c>
      <c r="C970" s="85">
        <v>0.03</v>
      </c>
      <c r="D970" s="86">
        <v>6243</v>
      </c>
      <c r="E970" s="85">
        <f t="shared" si="15"/>
        <v>187.29</v>
      </c>
    </row>
    <row r="971" spans="1:5">
      <c r="A971" s="3">
        <v>110568</v>
      </c>
      <c r="B971" s="3" t="s">
        <v>10</v>
      </c>
      <c r="C971" s="85">
        <v>0.03</v>
      </c>
      <c r="D971" s="86">
        <v>6243</v>
      </c>
      <c r="E971" s="85">
        <f t="shared" si="15"/>
        <v>187.29</v>
      </c>
    </row>
    <row r="972" spans="1:5">
      <c r="A972" s="3">
        <v>110569</v>
      </c>
      <c r="B972" s="3" t="s">
        <v>10</v>
      </c>
      <c r="C972" s="85">
        <v>0.03</v>
      </c>
      <c r="D972" s="86">
        <v>6243</v>
      </c>
      <c r="E972" s="85">
        <f t="shared" si="15"/>
        <v>187.29</v>
      </c>
    </row>
    <row r="973" spans="1:5">
      <c r="A973" s="3">
        <v>110570</v>
      </c>
      <c r="B973" s="3" t="s">
        <v>10</v>
      </c>
      <c r="C973" s="85">
        <v>0.03</v>
      </c>
      <c r="D973" s="86">
        <v>6243</v>
      </c>
      <c r="E973" s="85">
        <f t="shared" si="15"/>
        <v>187.29</v>
      </c>
    </row>
    <row r="974" spans="1:5">
      <c r="A974" s="3">
        <v>110571</v>
      </c>
      <c r="B974" s="3" t="s">
        <v>10</v>
      </c>
      <c r="C974" s="85">
        <v>8.2709999999999992E-2</v>
      </c>
      <c r="D974" s="86">
        <v>6243</v>
      </c>
      <c r="E974" s="85">
        <f t="shared" si="15"/>
        <v>516.35852999999997</v>
      </c>
    </row>
    <row r="975" spans="1:5">
      <c r="A975" s="3">
        <v>110572</v>
      </c>
      <c r="B975" s="3" t="s">
        <v>10</v>
      </c>
      <c r="C975" s="85">
        <v>0.25800000000000001</v>
      </c>
      <c r="D975" s="86">
        <v>6243</v>
      </c>
      <c r="E975" s="85">
        <f t="shared" si="15"/>
        <v>1610.694</v>
      </c>
    </row>
    <row r="976" spans="1:5">
      <c r="A976" s="3">
        <v>110573</v>
      </c>
      <c r="B976" s="3" t="s">
        <v>10</v>
      </c>
      <c r="C976" s="85">
        <v>6.3320000000000001E-2</v>
      </c>
      <c r="D976" s="86">
        <v>6243</v>
      </c>
      <c r="E976" s="85">
        <f t="shared" si="15"/>
        <v>395.30676</v>
      </c>
    </row>
    <row r="977" spans="1:5">
      <c r="A977" s="3">
        <v>110574</v>
      </c>
      <c r="B977" s="3" t="s">
        <v>10</v>
      </c>
      <c r="C977" s="85">
        <v>6.7330000000000001E-2</v>
      </c>
      <c r="D977" s="86">
        <v>6243</v>
      </c>
      <c r="E977" s="85">
        <f t="shared" si="15"/>
        <v>420.34118999999998</v>
      </c>
    </row>
    <row r="978" spans="1:5">
      <c r="A978" s="3">
        <v>110575</v>
      </c>
      <c r="B978" s="3" t="s">
        <v>10</v>
      </c>
      <c r="C978" s="85">
        <v>0.25800000000000001</v>
      </c>
      <c r="D978" s="86">
        <v>6243</v>
      </c>
      <c r="E978" s="85">
        <f t="shared" si="15"/>
        <v>1610.694</v>
      </c>
    </row>
    <row r="979" spans="1:5">
      <c r="A979" s="3">
        <v>110576</v>
      </c>
      <c r="B979" s="3" t="s">
        <v>10</v>
      </c>
      <c r="C979" s="85">
        <v>0.18</v>
      </c>
      <c r="D979" s="86">
        <v>6243</v>
      </c>
      <c r="E979" s="85">
        <f t="shared" si="15"/>
        <v>1123.74</v>
      </c>
    </row>
    <row r="980" spans="1:5">
      <c r="A980" s="3">
        <v>110577</v>
      </c>
      <c r="B980" s="3" t="s">
        <v>10</v>
      </c>
      <c r="C980" s="85">
        <v>1.8589999999999999E-2</v>
      </c>
      <c r="D980" s="86">
        <v>6243</v>
      </c>
      <c r="E980" s="85">
        <f t="shared" si="15"/>
        <v>116.05736999999999</v>
      </c>
    </row>
    <row r="981" spans="1:5">
      <c r="A981" s="3">
        <v>110578</v>
      </c>
      <c r="B981" s="3" t="s">
        <v>10</v>
      </c>
      <c r="C981" s="85">
        <v>0.12</v>
      </c>
      <c r="D981" s="86">
        <v>6243</v>
      </c>
      <c r="E981" s="85">
        <f t="shared" si="15"/>
        <v>749.16</v>
      </c>
    </row>
    <row r="982" spans="1:5">
      <c r="A982" s="3">
        <v>110579</v>
      </c>
      <c r="B982" s="3" t="s">
        <v>10</v>
      </c>
      <c r="C982" s="85">
        <v>0.03</v>
      </c>
      <c r="D982" s="86">
        <v>6243</v>
      </c>
      <c r="E982" s="85">
        <f t="shared" si="15"/>
        <v>187.29</v>
      </c>
    </row>
    <row r="983" spans="1:5">
      <c r="A983" s="3">
        <v>110580</v>
      </c>
      <c r="B983" s="3" t="s">
        <v>10</v>
      </c>
      <c r="C983" s="85">
        <v>3.6840000000000005E-2</v>
      </c>
      <c r="D983" s="86">
        <v>6243</v>
      </c>
      <c r="E983" s="85">
        <f t="shared" si="15"/>
        <v>229.99212000000003</v>
      </c>
    </row>
    <row r="984" spans="1:5">
      <c r="A984" s="3">
        <v>110581</v>
      </c>
      <c r="B984" s="3" t="s">
        <v>10</v>
      </c>
      <c r="C984" s="85">
        <v>9.4079999999999997E-2</v>
      </c>
      <c r="D984" s="86">
        <v>6243</v>
      </c>
      <c r="E984" s="85">
        <f t="shared" si="15"/>
        <v>587.34144000000003</v>
      </c>
    </row>
    <row r="985" spans="1:5">
      <c r="A985" s="3">
        <v>110582</v>
      </c>
      <c r="B985" s="3" t="s">
        <v>10</v>
      </c>
      <c r="C985" s="85">
        <v>7.0000000000000007E-2</v>
      </c>
      <c r="D985" s="86">
        <v>6243</v>
      </c>
      <c r="E985" s="85">
        <f t="shared" si="15"/>
        <v>437.01000000000005</v>
      </c>
    </row>
    <row r="986" spans="1:5">
      <c r="A986" s="3">
        <v>110583</v>
      </c>
      <c r="B986" s="3" t="s">
        <v>10</v>
      </c>
      <c r="C986" s="85">
        <v>7.0000000000000007E-2</v>
      </c>
      <c r="D986" s="86">
        <v>6243</v>
      </c>
      <c r="E986" s="85">
        <f t="shared" si="15"/>
        <v>437.01000000000005</v>
      </c>
    </row>
    <row r="987" spans="1:5">
      <c r="A987" s="3">
        <v>110584</v>
      </c>
      <c r="B987" s="3" t="s">
        <v>10</v>
      </c>
      <c r="C987" s="85">
        <v>6.4549999999999996E-2</v>
      </c>
      <c r="D987" s="86">
        <v>6243</v>
      </c>
      <c r="E987" s="85">
        <f t="shared" si="15"/>
        <v>402.98564999999996</v>
      </c>
    </row>
    <row r="988" spans="1:5">
      <c r="A988" s="3">
        <v>110585</v>
      </c>
      <c r="B988" s="3" t="s">
        <v>10</v>
      </c>
      <c r="C988" s="85">
        <v>7.0000000000000007E-2</v>
      </c>
      <c r="D988" s="86">
        <v>6243</v>
      </c>
      <c r="E988" s="85">
        <f t="shared" si="15"/>
        <v>437.01000000000005</v>
      </c>
    </row>
    <row r="989" spans="1:5">
      <c r="A989" s="3">
        <v>110586</v>
      </c>
      <c r="B989" s="3" t="s">
        <v>10</v>
      </c>
      <c r="C989" s="85">
        <v>6.659000000000001E-2</v>
      </c>
      <c r="D989" s="86">
        <v>6243</v>
      </c>
      <c r="E989" s="85">
        <f t="shared" si="15"/>
        <v>415.72137000000009</v>
      </c>
    </row>
    <row r="990" spans="1:5">
      <c r="A990" s="3">
        <v>110587</v>
      </c>
      <c r="B990" s="3" t="s">
        <v>10</v>
      </c>
      <c r="C990" s="85">
        <v>8.4500000000000006E-2</v>
      </c>
      <c r="D990" s="86">
        <v>6243</v>
      </c>
      <c r="E990" s="85">
        <f t="shared" si="15"/>
        <v>527.5335</v>
      </c>
    </row>
    <row r="991" spans="1:5">
      <c r="A991" s="3">
        <v>110588</v>
      </c>
      <c r="B991" s="3" t="s">
        <v>10</v>
      </c>
      <c r="C991" s="85">
        <v>5.1900000000000002E-2</v>
      </c>
      <c r="D991" s="86">
        <v>6243</v>
      </c>
      <c r="E991" s="85">
        <f t="shared" si="15"/>
        <v>324.01170000000002</v>
      </c>
    </row>
    <row r="992" spans="1:5">
      <c r="A992" s="3">
        <v>110589</v>
      </c>
      <c r="B992" s="3" t="s">
        <v>10</v>
      </c>
      <c r="C992" s="85">
        <v>0.15</v>
      </c>
      <c r="D992" s="86">
        <v>6243</v>
      </c>
      <c r="E992" s="85">
        <f t="shared" si="15"/>
        <v>936.44999999999993</v>
      </c>
    </row>
    <row r="993" spans="1:5">
      <c r="A993" s="3">
        <v>110590</v>
      </c>
      <c r="B993" s="3" t="s">
        <v>10</v>
      </c>
      <c r="C993" s="85">
        <v>0.1</v>
      </c>
      <c r="D993" s="86">
        <v>6243</v>
      </c>
      <c r="E993" s="85">
        <f t="shared" si="15"/>
        <v>624.30000000000007</v>
      </c>
    </row>
    <row r="994" spans="1:5">
      <c r="A994" s="3">
        <v>110591</v>
      </c>
      <c r="B994" s="3" t="s">
        <v>10</v>
      </c>
      <c r="C994" s="85">
        <v>7.2300000000000003E-2</v>
      </c>
      <c r="D994" s="86">
        <v>6243</v>
      </c>
      <c r="E994" s="85">
        <f t="shared" si="15"/>
        <v>451.3689</v>
      </c>
    </row>
    <row r="995" spans="1:5">
      <c r="A995" s="3">
        <v>110592</v>
      </c>
      <c r="B995" s="3" t="s">
        <v>10</v>
      </c>
      <c r="C995" s="85">
        <v>0.05</v>
      </c>
      <c r="D995" s="86">
        <v>6243</v>
      </c>
      <c r="E995" s="85">
        <f t="shared" si="15"/>
        <v>312.15000000000003</v>
      </c>
    </row>
    <row r="996" spans="1:5">
      <c r="A996" s="3">
        <v>110593</v>
      </c>
      <c r="B996" s="3" t="s">
        <v>10</v>
      </c>
      <c r="C996" s="85">
        <v>0.05</v>
      </c>
      <c r="D996" s="86">
        <v>6243</v>
      </c>
      <c r="E996" s="85">
        <f t="shared" si="15"/>
        <v>312.15000000000003</v>
      </c>
    </row>
    <row r="997" spans="1:5">
      <c r="A997" s="3">
        <v>110594</v>
      </c>
      <c r="B997" s="3" t="s">
        <v>10</v>
      </c>
      <c r="C997" s="85">
        <v>0.05</v>
      </c>
      <c r="D997" s="86">
        <v>6243</v>
      </c>
      <c r="E997" s="85">
        <f t="shared" si="15"/>
        <v>312.15000000000003</v>
      </c>
    </row>
    <row r="998" spans="1:5">
      <c r="A998" s="3">
        <v>110595</v>
      </c>
      <c r="B998" s="3" t="s">
        <v>10</v>
      </c>
      <c r="C998" s="85">
        <v>0.154</v>
      </c>
      <c r="D998" s="86">
        <v>6243</v>
      </c>
      <c r="E998" s="85">
        <f t="shared" si="15"/>
        <v>961.42200000000003</v>
      </c>
    </row>
    <row r="999" spans="1:5">
      <c r="A999" s="3">
        <v>110596</v>
      </c>
      <c r="B999" s="3" t="s">
        <v>10</v>
      </c>
      <c r="C999" s="85">
        <v>2.3640000000000001E-2</v>
      </c>
      <c r="D999" s="86">
        <v>6243</v>
      </c>
      <c r="E999" s="85">
        <f t="shared" si="15"/>
        <v>147.58452</v>
      </c>
    </row>
    <row r="1000" spans="1:5">
      <c r="A1000" s="3">
        <v>110598</v>
      </c>
      <c r="B1000" s="3" t="s">
        <v>10</v>
      </c>
      <c r="C1000" s="85">
        <v>0.01</v>
      </c>
      <c r="D1000" s="86">
        <v>6243</v>
      </c>
      <c r="E1000" s="85">
        <f t="shared" si="15"/>
        <v>62.43</v>
      </c>
    </row>
    <row r="1001" spans="1:5">
      <c r="A1001" s="3">
        <v>110599</v>
      </c>
      <c r="B1001" s="3" t="s">
        <v>10</v>
      </c>
      <c r="C1001" s="85">
        <v>0.03</v>
      </c>
      <c r="D1001" s="86">
        <v>6243</v>
      </c>
      <c r="E1001" s="85">
        <f t="shared" si="15"/>
        <v>187.29</v>
      </c>
    </row>
    <row r="1002" spans="1:5">
      <c r="A1002" s="3">
        <v>110600</v>
      </c>
      <c r="B1002" s="3" t="s">
        <v>10</v>
      </c>
      <c r="C1002" s="85">
        <v>6.659000000000001E-2</v>
      </c>
      <c r="D1002" s="86">
        <v>6243</v>
      </c>
      <c r="E1002" s="85">
        <f t="shared" si="15"/>
        <v>415.72137000000009</v>
      </c>
    </row>
    <row r="1003" spans="1:5">
      <c r="A1003" s="3">
        <v>110601</v>
      </c>
      <c r="B1003" s="3" t="s">
        <v>10</v>
      </c>
      <c r="C1003" s="85">
        <v>0.05</v>
      </c>
      <c r="D1003" s="86">
        <v>6243</v>
      </c>
      <c r="E1003" s="85">
        <f t="shared" si="15"/>
        <v>312.15000000000003</v>
      </c>
    </row>
    <row r="1004" spans="1:5">
      <c r="A1004" s="3">
        <v>110602</v>
      </c>
      <c r="B1004" s="3" t="s">
        <v>10</v>
      </c>
      <c r="C1004" s="85">
        <v>0.40799999999999997</v>
      </c>
      <c r="D1004" s="86">
        <v>6243</v>
      </c>
      <c r="E1004" s="85">
        <f t="shared" si="15"/>
        <v>2547.1439999999998</v>
      </c>
    </row>
    <row r="1005" spans="1:5">
      <c r="A1005" s="3">
        <v>110603</v>
      </c>
      <c r="B1005" s="3" t="s">
        <v>10</v>
      </c>
      <c r="C1005" s="85">
        <v>9.2579999999999996E-2</v>
      </c>
      <c r="D1005" s="86">
        <v>6243</v>
      </c>
      <c r="E1005" s="85">
        <f t="shared" si="15"/>
        <v>577.97694000000001</v>
      </c>
    </row>
    <row r="1006" spans="1:5">
      <c r="A1006" s="3">
        <v>110604</v>
      </c>
      <c r="B1006" s="3" t="s">
        <v>10</v>
      </c>
      <c r="C1006" s="85">
        <v>9.2579999999999996E-2</v>
      </c>
      <c r="D1006" s="86">
        <v>6243</v>
      </c>
      <c r="E1006" s="85">
        <f t="shared" si="15"/>
        <v>577.97694000000001</v>
      </c>
    </row>
    <row r="1007" spans="1:5">
      <c r="A1007" s="3">
        <v>110605</v>
      </c>
      <c r="B1007" s="3" t="s">
        <v>10</v>
      </c>
      <c r="C1007" s="85">
        <v>6.659000000000001E-2</v>
      </c>
      <c r="D1007" s="86">
        <v>6243</v>
      </c>
      <c r="E1007" s="85">
        <f t="shared" si="15"/>
        <v>415.72137000000009</v>
      </c>
    </row>
    <row r="1008" spans="1:5">
      <c r="A1008" s="3">
        <v>110606</v>
      </c>
      <c r="B1008" s="3" t="s">
        <v>10</v>
      </c>
      <c r="C1008" s="85">
        <v>7.0000000000000007E-2</v>
      </c>
      <c r="D1008" s="86">
        <v>6243</v>
      </c>
      <c r="E1008" s="85">
        <f t="shared" si="15"/>
        <v>437.01000000000005</v>
      </c>
    </row>
    <row r="1009" spans="1:5">
      <c r="A1009" s="3">
        <v>110607</v>
      </c>
      <c r="B1009" s="3" t="s">
        <v>10</v>
      </c>
      <c r="C1009" s="85">
        <v>7.961E-2</v>
      </c>
      <c r="D1009" s="86">
        <v>6243</v>
      </c>
      <c r="E1009" s="85">
        <f t="shared" si="15"/>
        <v>497.00522999999998</v>
      </c>
    </row>
    <row r="1010" spans="1:5">
      <c r="A1010" s="3">
        <v>110608</v>
      </c>
      <c r="B1010" s="3" t="s">
        <v>10</v>
      </c>
      <c r="C1010" s="85">
        <v>9.2579999999999996E-2</v>
      </c>
      <c r="D1010" s="86">
        <v>6243</v>
      </c>
      <c r="E1010" s="85">
        <f t="shared" si="15"/>
        <v>577.97694000000001</v>
      </c>
    </row>
    <row r="1011" spans="1:5">
      <c r="A1011" s="3">
        <v>110609</v>
      </c>
      <c r="B1011" s="3" t="s">
        <v>10</v>
      </c>
      <c r="C1011" s="85">
        <v>2.172E-2</v>
      </c>
      <c r="D1011" s="86">
        <v>6243</v>
      </c>
      <c r="E1011" s="85">
        <f t="shared" si="15"/>
        <v>135.59796</v>
      </c>
    </row>
    <row r="1012" spans="1:5">
      <c r="A1012" s="3">
        <v>110610</v>
      </c>
      <c r="B1012" s="3" t="s">
        <v>10</v>
      </c>
      <c r="C1012" s="85">
        <v>0.03</v>
      </c>
      <c r="D1012" s="86">
        <v>6243</v>
      </c>
      <c r="E1012" s="85">
        <f t="shared" si="15"/>
        <v>187.29</v>
      </c>
    </row>
    <row r="1013" spans="1:5">
      <c r="A1013" s="3">
        <v>110611</v>
      </c>
      <c r="B1013" s="3" t="s">
        <v>10</v>
      </c>
      <c r="C1013" s="85">
        <v>0.05</v>
      </c>
      <c r="D1013" s="86">
        <v>6243</v>
      </c>
      <c r="E1013" s="85">
        <f t="shared" si="15"/>
        <v>312.15000000000003</v>
      </c>
    </row>
    <row r="1014" spans="1:5">
      <c r="A1014" s="3">
        <v>110612</v>
      </c>
      <c r="B1014" s="3" t="s">
        <v>10</v>
      </c>
      <c r="C1014" s="85">
        <v>0.05</v>
      </c>
      <c r="D1014" s="86">
        <v>6243</v>
      </c>
      <c r="E1014" s="85">
        <f t="shared" si="15"/>
        <v>312.15000000000003</v>
      </c>
    </row>
    <row r="1015" spans="1:5">
      <c r="A1015" s="3">
        <v>110613</v>
      </c>
      <c r="B1015" s="3" t="s">
        <v>10</v>
      </c>
      <c r="C1015" s="85">
        <v>2.8469999999999999E-2</v>
      </c>
      <c r="D1015" s="86">
        <v>6243</v>
      </c>
      <c r="E1015" s="85">
        <f t="shared" si="15"/>
        <v>177.73820999999998</v>
      </c>
    </row>
    <row r="1016" spans="1:5">
      <c r="A1016" s="3">
        <v>110614</v>
      </c>
      <c r="B1016" s="3" t="s">
        <v>10</v>
      </c>
      <c r="C1016" s="85">
        <v>0.05</v>
      </c>
      <c r="D1016" s="86">
        <v>6243</v>
      </c>
      <c r="E1016" s="85">
        <f t="shared" si="15"/>
        <v>312.15000000000003</v>
      </c>
    </row>
    <row r="1017" spans="1:5">
      <c r="A1017" s="3">
        <v>110615</v>
      </c>
      <c r="B1017" s="3" t="s">
        <v>10</v>
      </c>
      <c r="C1017" s="85">
        <v>2.9229999999999999E-2</v>
      </c>
      <c r="D1017" s="86">
        <v>6243</v>
      </c>
      <c r="E1017" s="85">
        <f t="shared" si="15"/>
        <v>182.48289</v>
      </c>
    </row>
    <row r="1018" spans="1:5">
      <c r="A1018" s="3">
        <v>110616</v>
      </c>
      <c r="B1018" s="3" t="s">
        <v>10</v>
      </c>
      <c r="C1018" s="85">
        <v>2.4329999999999997E-2</v>
      </c>
      <c r="D1018" s="86">
        <v>6243</v>
      </c>
      <c r="E1018" s="85">
        <f t="shared" si="15"/>
        <v>151.89218999999997</v>
      </c>
    </row>
    <row r="1019" spans="1:5">
      <c r="A1019" s="3">
        <v>110617</v>
      </c>
      <c r="B1019" s="3" t="s">
        <v>10</v>
      </c>
      <c r="C1019" s="85">
        <v>3.1329999999999997E-2</v>
      </c>
      <c r="D1019" s="86">
        <v>6243</v>
      </c>
      <c r="E1019" s="85">
        <f t="shared" si="15"/>
        <v>195.59318999999999</v>
      </c>
    </row>
    <row r="1020" spans="1:5">
      <c r="A1020" s="3">
        <v>110618</v>
      </c>
      <c r="B1020" s="3" t="s">
        <v>10</v>
      </c>
      <c r="C1020" s="85">
        <v>1.8679999999999999E-2</v>
      </c>
      <c r="D1020" s="86">
        <v>6243</v>
      </c>
      <c r="E1020" s="85">
        <f t="shared" si="15"/>
        <v>116.61923999999999</v>
      </c>
    </row>
    <row r="1021" spans="1:5">
      <c r="A1021" s="3">
        <v>110620</v>
      </c>
      <c r="B1021" s="3" t="s">
        <v>10</v>
      </c>
      <c r="C1021" s="85">
        <v>3.8520000000000006E-2</v>
      </c>
      <c r="D1021" s="86">
        <v>6243</v>
      </c>
      <c r="E1021" s="85">
        <f t="shared" si="15"/>
        <v>240.48036000000005</v>
      </c>
    </row>
    <row r="1022" spans="1:5">
      <c r="A1022" s="3">
        <v>110621</v>
      </c>
      <c r="B1022" s="3" t="s">
        <v>10</v>
      </c>
      <c r="C1022" s="85">
        <v>0.05</v>
      </c>
      <c r="D1022" s="86">
        <v>6243</v>
      </c>
      <c r="E1022" s="85">
        <f t="shared" si="15"/>
        <v>312.15000000000003</v>
      </c>
    </row>
    <row r="1023" spans="1:5">
      <c r="A1023" s="3">
        <v>110622</v>
      </c>
      <c r="B1023" s="3" t="s">
        <v>10</v>
      </c>
      <c r="C1023" s="85">
        <v>6.3100000000000003E-2</v>
      </c>
      <c r="D1023" s="86">
        <v>6243</v>
      </c>
      <c r="E1023" s="85">
        <f t="shared" si="15"/>
        <v>393.93330000000003</v>
      </c>
    </row>
    <row r="1024" spans="1:5">
      <c r="A1024" s="3">
        <v>110623</v>
      </c>
      <c r="B1024" s="3" t="s">
        <v>10</v>
      </c>
      <c r="C1024" s="85">
        <v>0.19600000000000001</v>
      </c>
      <c r="D1024" s="86">
        <v>6243</v>
      </c>
      <c r="E1024" s="85">
        <f t="shared" si="15"/>
        <v>1223.6280000000002</v>
      </c>
    </row>
    <row r="1025" spans="1:5">
      <c r="A1025" s="3">
        <v>110624</v>
      </c>
      <c r="B1025" s="3" t="s">
        <v>10</v>
      </c>
      <c r="C1025" s="85">
        <v>0.03</v>
      </c>
      <c r="D1025" s="86">
        <v>6243</v>
      </c>
      <c r="E1025" s="85">
        <f t="shared" si="15"/>
        <v>187.29</v>
      </c>
    </row>
    <row r="1026" spans="1:5">
      <c r="A1026" s="3">
        <v>110626</v>
      </c>
      <c r="B1026" s="3" t="s">
        <v>10</v>
      </c>
      <c r="C1026" s="85">
        <v>6.0600000000000001E-2</v>
      </c>
      <c r="D1026" s="86">
        <v>6243</v>
      </c>
      <c r="E1026" s="85">
        <f t="shared" si="15"/>
        <v>378.32580000000002</v>
      </c>
    </row>
    <row r="1027" spans="1:5">
      <c r="A1027" s="3">
        <v>110627</v>
      </c>
      <c r="B1027" s="3" t="s">
        <v>10</v>
      </c>
      <c r="C1027" s="85">
        <v>7.3599999999999999E-2</v>
      </c>
      <c r="D1027" s="86">
        <v>6243</v>
      </c>
      <c r="E1027" s="85">
        <f t="shared" ref="E1027:E1090" si="16">C1027 * D1027</f>
        <v>459.48480000000001</v>
      </c>
    </row>
    <row r="1028" spans="1:5">
      <c r="A1028" s="3">
        <v>110628</v>
      </c>
      <c r="B1028" s="3" t="s">
        <v>10</v>
      </c>
      <c r="C1028" s="85">
        <v>0.39900000000000002</v>
      </c>
      <c r="D1028" s="86">
        <v>6243</v>
      </c>
      <c r="E1028" s="85">
        <f t="shared" si="16"/>
        <v>2490.9570000000003</v>
      </c>
    </row>
    <row r="1029" spans="1:5">
      <c r="A1029" s="3">
        <v>110629</v>
      </c>
      <c r="B1029" s="3" t="s">
        <v>10</v>
      </c>
      <c r="C1029" s="85">
        <v>0.3</v>
      </c>
      <c r="D1029" s="86">
        <v>6243</v>
      </c>
      <c r="E1029" s="85">
        <f t="shared" si="16"/>
        <v>1872.8999999999999</v>
      </c>
    </row>
    <row r="1030" spans="1:5">
      <c r="A1030" s="3">
        <v>110630</v>
      </c>
      <c r="B1030" s="3" t="s">
        <v>10</v>
      </c>
      <c r="C1030" s="85">
        <v>0.05</v>
      </c>
      <c r="D1030" s="86">
        <v>6243</v>
      </c>
      <c r="E1030" s="85">
        <f t="shared" si="16"/>
        <v>312.15000000000003</v>
      </c>
    </row>
    <row r="1031" spans="1:5">
      <c r="A1031" s="3">
        <v>110631</v>
      </c>
      <c r="B1031" s="3" t="s">
        <v>10</v>
      </c>
      <c r="C1031" s="85">
        <v>0.21</v>
      </c>
      <c r="D1031" s="86">
        <v>6243</v>
      </c>
      <c r="E1031" s="85">
        <f t="shared" si="16"/>
        <v>1311.03</v>
      </c>
    </row>
    <row r="1032" spans="1:5">
      <c r="A1032" s="3">
        <v>110632</v>
      </c>
      <c r="B1032" s="3" t="s">
        <v>10</v>
      </c>
      <c r="C1032" s="85">
        <v>9.6959999999999991E-2</v>
      </c>
      <c r="D1032" s="86">
        <v>6243</v>
      </c>
      <c r="E1032" s="85">
        <f t="shared" si="16"/>
        <v>605.32127999999989</v>
      </c>
    </row>
    <row r="1033" spans="1:5">
      <c r="A1033" s="3">
        <v>110633</v>
      </c>
      <c r="B1033" s="3" t="s">
        <v>10</v>
      </c>
      <c r="C1033" s="85">
        <v>0.03</v>
      </c>
      <c r="D1033" s="86">
        <v>6243</v>
      </c>
      <c r="E1033" s="85">
        <f t="shared" si="16"/>
        <v>187.29</v>
      </c>
    </row>
    <row r="1034" spans="1:5">
      <c r="A1034" s="3">
        <v>110634</v>
      </c>
      <c r="B1034" s="3" t="s">
        <v>10</v>
      </c>
      <c r="C1034" s="85">
        <v>0.03</v>
      </c>
      <c r="D1034" s="86">
        <v>6243</v>
      </c>
      <c r="E1034" s="85">
        <f t="shared" si="16"/>
        <v>187.29</v>
      </c>
    </row>
    <row r="1035" spans="1:5">
      <c r="A1035" s="3">
        <v>110635</v>
      </c>
      <c r="B1035" s="3" t="s">
        <v>10</v>
      </c>
      <c r="C1035" s="85">
        <v>0.03</v>
      </c>
      <c r="D1035" s="86">
        <v>6243</v>
      </c>
      <c r="E1035" s="85">
        <f t="shared" si="16"/>
        <v>187.29</v>
      </c>
    </row>
    <row r="1036" spans="1:5">
      <c r="A1036" s="3">
        <v>110636</v>
      </c>
      <c r="B1036" s="3" t="s">
        <v>10</v>
      </c>
      <c r="C1036" s="85">
        <v>0.49</v>
      </c>
      <c r="D1036" s="86">
        <v>6243</v>
      </c>
      <c r="E1036" s="85">
        <f t="shared" si="16"/>
        <v>3059.07</v>
      </c>
    </row>
    <row r="1037" spans="1:5">
      <c r="A1037" s="3">
        <v>110637</v>
      </c>
      <c r="B1037" s="3" t="s">
        <v>10</v>
      </c>
      <c r="C1037" s="85">
        <v>0.12830000000000003</v>
      </c>
      <c r="D1037" s="86">
        <v>6243</v>
      </c>
      <c r="E1037" s="85">
        <f t="shared" si="16"/>
        <v>800.97690000000011</v>
      </c>
    </row>
    <row r="1038" spans="1:5">
      <c r="A1038" s="3">
        <v>110638</v>
      </c>
      <c r="B1038" s="3" t="s">
        <v>10</v>
      </c>
      <c r="C1038" s="85">
        <v>0.03</v>
      </c>
      <c r="D1038" s="86">
        <v>6243</v>
      </c>
      <c r="E1038" s="85">
        <f t="shared" si="16"/>
        <v>187.29</v>
      </c>
    </row>
    <row r="1039" spans="1:5">
      <c r="A1039" s="3">
        <v>110639</v>
      </c>
      <c r="B1039" s="3" t="s">
        <v>10</v>
      </c>
      <c r="C1039" s="85">
        <v>0.05</v>
      </c>
      <c r="D1039" s="86">
        <v>6243</v>
      </c>
      <c r="E1039" s="85">
        <f t="shared" si="16"/>
        <v>312.15000000000003</v>
      </c>
    </row>
    <row r="1040" spans="1:5">
      <c r="A1040" s="3">
        <v>110640</v>
      </c>
      <c r="B1040" s="3" t="s">
        <v>10</v>
      </c>
      <c r="C1040" s="85">
        <v>0.05</v>
      </c>
      <c r="D1040" s="86">
        <v>6243</v>
      </c>
      <c r="E1040" s="85">
        <f t="shared" si="16"/>
        <v>312.15000000000003</v>
      </c>
    </row>
    <row r="1041" spans="1:5">
      <c r="A1041" s="3">
        <v>110641</v>
      </c>
      <c r="B1041" s="3" t="s">
        <v>10</v>
      </c>
      <c r="C1041" s="85">
        <v>6.2280000000000002E-2</v>
      </c>
      <c r="D1041" s="86">
        <v>6243</v>
      </c>
      <c r="E1041" s="85">
        <f t="shared" si="16"/>
        <v>388.81404000000003</v>
      </c>
    </row>
    <row r="1042" spans="1:5">
      <c r="A1042" s="3">
        <v>110642</v>
      </c>
      <c r="B1042" s="3" t="s">
        <v>10</v>
      </c>
      <c r="C1042" s="85">
        <v>0.18099999999999999</v>
      </c>
      <c r="D1042" s="86">
        <v>6243</v>
      </c>
      <c r="E1042" s="85">
        <f t="shared" si="16"/>
        <v>1129.9829999999999</v>
      </c>
    </row>
    <row r="1043" spans="1:5">
      <c r="A1043" s="3">
        <v>110643</v>
      </c>
      <c r="B1043" s="3" t="s">
        <v>10</v>
      </c>
      <c r="C1043" s="85">
        <v>2.3640000000000001E-2</v>
      </c>
      <c r="D1043" s="86">
        <v>6243</v>
      </c>
      <c r="E1043" s="85">
        <f t="shared" si="16"/>
        <v>147.58452</v>
      </c>
    </row>
    <row r="1044" spans="1:5">
      <c r="A1044" s="3">
        <v>110644</v>
      </c>
      <c r="B1044" s="3" t="s">
        <v>10</v>
      </c>
      <c r="C1044" s="85">
        <v>0.27800000000000002</v>
      </c>
      <c r="D1044" s="86">
        <v>6243</v>
      </c>
      <c r="E1044" s="85">
        <f t="shared" si="16"/>
        <v>1735.5540000000001</v>
      </c>
    </row>
    <row r="1045" spans="1:5">
      <c r="A1045" s="3">
        <v>110645</v>
      </c>
      <c r="B1045" s="3" t="s">
        <v>10</v>
      </c>
      <c r="C1045" s="85">
        <v>0.03</v>
      </c>
      <c r="D1045" s="86">
        <v>6243</v>
      </c>
      <c r="E1045" s="85">
        <f t="shared" si="16"/>
        <v>187.29</v>
      </c>
    </row>
    <row r="1046" spans="1:5">
      <c r="A1046" s="3">
        <v>110646</v>
      </c>
      <c r="B1046" s="3" t="s">
        <v>10</v>
      </c>
      <c r="C1046" s="85">
        <v>0.04</v>
      </c>
      <c r="D1046" s="86">
        <v>6243</v>
      </c>
      <c r="E1046" s="85">
        <f t="shared" si="16"/>
        <v>249.72</v>
      </c>
    </row>
    <row r="1047" spans="1:5">
      <c r="A1047" s="3">
        <v>110647</v>
      </c>
      <c r="B1047" s="3" t="s">
        <v>10</v>
      </c>
      <c r="C1047" s="85">
        <v>8.7379999999999999E-2</v>
      </c>
      <c r="D1047" s="86">
        <v>6243</v>
      </c>
      <c r="E1047" s="85">
        <f t="shared" si="16"/>
        <v>545.51333999999997</v>
      </c>
    </row>
    <row r="1048" spans="1:5">
      <c r="A1048" s="3">
        <v>110648</v>
      </c>
      <c r="B1048" s="3" t="s">
        <v>10</v>
      </c>
      <c r="C1048" s="85">
        <v>2.172E-2</v>
      </c>
      <c r="D1048" s="86">
        <v>6243</v>
      </c>
      <c r="E1048" s="85">
        <f t="shared" si="16"/>
        <v>135.59796</v>
      </c>
    </row>
    <row r="1049" spans="1:5">
      <c r="A1049" s="3">
        <v>110649</v>
      </c>
      <c r="B1049" s="3" t="s">
        <v>10</v>
      </c>
      <c r="C1049" s="85">
        <v>0.03</v>
      </c>
      <c r="D1049" s="86">
        <v>6243</v>
      </c>
      <c r="E1049" s="85">
        <f t="shared" si="16"/>
        <v>187.29</v>
      </c>
    </row>
    <row r="1050" spans="1:5">
      <c r="A1050" s="3">
        <v>110650</v>
      </c>
      <c r="B1050" s="3" t="s">
        <v>10</v>
      </c>
      <c r="C1050" s="85">
        <v>0.05</v>
      </c>
      <c r="D1050" s="86">
        <v>6243</v>
      </c>
      <c r="E1050" s="85">
        <f t="shared" si="16"/>
        <v>312.15000000000003</v>
      </c>
    </row>
    <row r="1051" spans="1:5">
      <c r="A1051" s="3">
        <v>110651</v>
      </c>
      <c r="B1051" s="3" t="s">
        <v>10</v>
      </c>
      <c r="C1051" s="85">
        <v>0.05</v>
      </c>
      <c r="D1051" s="86">
        <v>6243</v>
      </c>
      <c r="E1051" s="85">
        <f t="shared" si="16"/>
        <v>312.15000000000003</v>
      </c>
    </row>
    <row r="1052" spans="1:5">
      <c r="A1052" s="3">
        <v>110652</v>
      </c>
      <c r="B1052" s="3" t="s">
        <v>10</v>
      </c>
      <c r="C1052" s="85">
        <v>3.0589999999999999E-2</v>
      </c>
      <c r="D1052" s="86">
        <v>6243</v>
      </c>
      <c r="E1052" s="85">
        <f t="shared" si="16"/>
        <v>190.97336999999999</v>
      </c>
    </row>
    <row r="1053" spans="1:5">
      <c r="A1053" s="3">
        <v>110654</v>
      </c>
      <c r="B1053" s="3" t="s">
        <v>10</v>
      </c>
      <c r="C1053" s="85">
        <v>0.05</v>
      </c>
      <c r="D1053" s="86">
        <v>6243</v>
      </c>
      <c r="E1053" s="85">
        <f t="shared" si="16"/>
        <v>312.15000000000003</v>
      </c>
    </row>
    <row r="1054" spans="1:5">
      <c r="A1054" s="3">
        <v>110655</v>
      </c>
      <c r="B1054" s="3" t="s">
        <v>10</v>
      </c>
      <c r="C1054" s="85">
        <v>0.05</v>
      </c>
      <c r="D1054" s="86">
        <v>6243</v>
      </c>
      <c r="E1054" s="85">
        <f t="shared" si="16"/>
        <v>312.15000000000003</v>
      </c>
    </row>
    <row r="1055" spans="1:5">
      <c r="A1055" s="3">
        <v>110656</v>
      </c>
      <c r="B1055" s="3" t="s">
        <v>10</v>
      </c>
      <c r="C1055" s="85">
        <v>0.05</v>
      </c>
      <c r="D1055" s="86">
        <v>6243</v>
      </c>
      <c r="E1055" s="85">
        <f t="shared" si="16"/>
        <v>312.15000000000003</v>
      </c>
    </row>
    <row r="1056" spans="1:5">
      <c r="A1056" s="3">
        <v>110657</v>
      </c>
      <c r="B1056" s="3" t="s">
        <v>10</v>
      </c>
      <c r="C1056" s="85">
        <v>9.5599999999999991E-2</v>
      </c>
      <c r="D1056" s="86">
        <v>6243</v>
      </c>
      <c r="E1056" s="85">
        <f t="shared" si="16"/>
        <v>596.83079999999995</v>
      </c>
    </row>
    <row r="1057" spans="1:5">
      <c r="A1057" s="3">
        <v>110658</v>
      </c>
      <c r="B1057" s="3" t="s">
        <v>10</v>
      </c>
      <c r="C1057" s="85">
        <v>9.5599999999999991E-2</v>
      </c>
      <c r="D1057" s="86">
        <v>6243</v>
      </c>
      <c r="E1057" s="85">
        <f t="shared" si="16"/>
        <v>596.83079999999995</v>
      </c>
    </row>
    <row r="1058" spans="1:5">
      <c r="A1058" s="3">
        <v>110659</v>
      </c>
      <c r="B1058" s="3" t="s">
        <v>10</v>
      </c>
      <c r="C1058" s="85">
        <v>0.05</v>
      </c>
      <c r="D1058" s="86">
        <v>6243</v>
      </c>
      <c r="E1058" s="85">
        <f t="shared" si="16"/>
        <v>312.15000000000003</v>
      </c>
    </row>
    <row r="1059" spans="1:5">
      <c r="A1059" s="3">
        <v>110660</v>
      </c>
      <c r="B1059" s="3" t="s">
        <v>10</v>
      </c>
      <c r="C1059" s="85">
        <v>0.05</v>
      </c>
      <c r="D1059" s="86">
        <v>6243</v>
      </c>
      <c r="E1059" s="85">
        <f t="shared" si="16"/>
        <v>312.15000000000003</v>
      </c>
    </row>
    <row r="1060" spans="1:5">
      <c r="A1060" s="3">
        <v>110661</v>
      </c>
      <c r="B1060" s="3" t="s">
        <v>10</v>
      </c>
      <c r="C1060" s="85">
        <v>0.05</v>
      </c>
      <c r="D1060" s="86">
        <v>6243</v>
      </c>
      <c r="E1060" s="85">
        <f t="shared" si="16"/>
        <v>312.15000000000003</v>
      </c>
    </row>
    <row r="1061" spans="1:5">
      <c r="A1061" s="3">
        <v>110662</v>
      </c>
      <c r="B1061" s="3" t="s">
        <v>10</v>
      </c>
      <c r="C1061" s="85">
        <v>0.05</v>
      </c>
      <c r="D1061" s="86">
        <v>6243</v>
      </c>
      <c r="E1061" s="85">
        <f t="shared" si="16"/>
        <v>312.15000000000003</v>
      </c>
    </row>
    <row r="1062" spans="1:5">
      <c r="A1062" s="3">
        <v>110663</v>
      </c>
      <c r="B1062" s="3" t="s">
        <v>10</v>
      </c>
      <c r="C1062" s="85">
        <v>0.05</v>
      </c>
      <c r="D1062" s="86">
        <v>6243</v>
      </c>
      <c r="E1062" s="85">
        <f t="shared" si="16"/>
        <v>312.15000000000003</v>
      </c>
    </row>
    <row r="1063" spans="1:5">
      <c r="A1063" s="3">
        <v>110664</v>
      </c>
      <c r="B1063" s="3" t="s">
        <v>10</v>
      </c>
      <c r="C1063" s="85">
        <v>0.05</v>
      </c>
      <c r="D1063" s="86">
        <v>6243</v>
      </c>
      <c r="E1063" s="85">
        <f t="shared" si="16"/>
        <v>312.15000000000003</v>
      </c>
    </row>
    <row r="1064" spans="1:5">
      <c r="A1064" s="3">
        <v>110665</v>
      </c>
      <c r="B1064" s="3" t="s">
        <v>10</v>
      </c>
      <c r="C1064" s="85">
        <v>0.05</v>
      </c>
      <c r="D1064" s="86">
        <v>6243</v>
      </c>
      <c r="E1064" s="85">
        <f t="shared" si="16"/>
        <v>312.15000000000003</v>
      </c>
    </row>
    <row r="1065" spans="1:5">
      <c r="A1065" s="3">
        <v>110666</v>
      </c>
      <c r="B1065" s="3" t="s">
        <v>10</v>
      </c>
      <c r="C1065" s="85">
        <v>0.05</v>
      </c>
      <c r="D1065" s="86">
        <v>6243</v>
      </c>
      <c r="E1065" s="85">
        <f t="shared" si="16"/>
        <v>312.15000000000003</v>
      </c>
    </row>
    <row r="1066" spans="1:5">
      <c r="A1066" s="3">
        <v>110667</v>
      </c>
      <c r="B1066" s="3" t="s">
        <v>10</v>
      </c>
      <c r="C1066" s="85">
        <v>0.05</v>
      </c>
      <c r="D1066" s="86">
        <v>6243</v>
      </c>
      <c r="E1066" s="85">
        <f t="shared" si="16"/>
        <v>312.15000000000003</v>
      </c>
    </row>
    <row r="1067" spans="1:5">
      <c r="A1067" s="3">
        <v>110668</v>
      </c>
      <c r="B1067" s="3" t="s">
        <v>10</v>
      </c>
      <c r="C1067" s="85">
        <v>2.1530000000000001E-2</v>
      </c>
      <c r="D1067" s="86">
        <v>6243</v>
      </c>
      <c r="E1067" s="85">
        <f t="shared" si="16"/>
        <v>134.41179</v>
      </c>
    </row>
    <row r="1068" spans="1:5">
      <c r="A1068" s="3">
        <v>110669</v>
      </c>
      <c r="B1068" s="3" t="s">
        <v>10</v>
      </c>
      <c r="C1068" s="85">
        <v>1.9870000000000002E-2</v>
      </c>
      <c r="D1068" s="86">
        <v>6243</v>
      </c>
      <c r="E1068" s="85">
        <f t="shared" si="16"/>
        <v>124.04841000000002</v>
      </c>
    </row>
    <row r="1069" spans="1:5">
      <c r="A1069" s="3">
        <v>110670</v>
      </c>
      <c r="B1069" s="3" t="s">
        <v>10</v>
      </c>
      <c r="C1069" s="85">
        <v>2.3609999999999999E-2</v>
      </c>
      <c r="D1069" s="86">
        <v>6243</v>
      </c>
      <c r="E1069" s="85">
        <f t="shared" si="16"/>
        <v>147.39723000000001</v>
      </c>
    </row>
    <row r="1070" spans="1:5">
      <c r="A1070" s="3">
        <v>110671</v>
      </c>
      <c r="B1070" s="3" t="s">
        <v>10</v>
      </c>
      <c r="C1070" s="85">
        <v>0.1</v>
      </c>
      <c r="D1070" s="86">
        <v>6243</v>
      </c>
      <c r="E1070" s="85">
        <f t="shared" si="16"/>
        <v>624.30000000000007</v>
      </c>
    </row>
    <row r="1071" spans="1:5">
      <c r="A1071" s="3">
        <v>110673</v>
      </c>
      <c r="B1071" s="3" t="s">
        <v>10</v>
      </c>
      <c r="C1071" s="85">
        <v>3.6840000000000005E-2</v>
      </c>
      <c r="D1071" s="86">
        <v>6243</v>
      </c>
      <c r="E1071" s="85">
        <f t="shared" si="16"/>
        <v>229.99212000000003</v>
      </c>
    </row>
    <row r="1072" spans="1:5">
      <c r="A1072" s="3">
        <v>110674</v>
      </c>
      <c r="B1072" s="3" t="s">
        <v>10</v>
      </c>
      <c r="C1072" s="85">
        <v>7.3680000000000009E-2</v>
      </c>
      <c r="D1072" s="86">
        <v>6243</v>
      </c>
      <c r="E1072" s="85">
        <f t="shared" si="16"/>
        <v>459.98424000000006</v>
      </c>
    </row>
    <row r="1073" spans="1:5">
      <c r="A1073" s="3">
        <v>110675</v>
      </c>
      <c r="B1073" s="3" t="s">
        <v>10</v>
      </c>
      <c r="C1073" s="85">
        <v>0.10403</v>
      </c>
      <c r="D1073" s="86">
        <v>6243</v>
      </c>
      <c r="E1073" s="85">
        <f t="shared" si="16"/>
        <v>649.45929000000001</v>
      </c>
    </row>
    <row r="1074" spans="1:5">
      <c r="A1074" s="3">
        <v>110676</v>
      </c>
      <c r="B1074" s="3" t="s">
        <v>10</v>
      </c>
      <c r="C1074" s="85">
        <v>0.219</v>
      </c>
      <c r="D1074" s="86">
        <v>6243</v>
      </c>
      <c r="E1074" s="85">
        <f t="shared" si="16"/>
        <v>1367.2170000000001</v>
      </c>
    </row>
    <row r="1075" spans="1:5">
      <c r="A1075" s="3">
        <v>110677</v>
      </c>
      <c r="B1075" s="3" t="s">
        <v>10</v>
      </c>
      <c r="C1075" s="85">
        <v>0.12348000000000001</v>
      </c>
      <c r="D1075" s="86">
        <v>6243</v>
      </c>
      <c r="E1075" s="85">
        <f t="shared" si="16"/>
        <v>770.88564000000008</v>
      </c>
    </row>
    <row r="1076" spans="1:5">
      <c r="A1076" s="3">
        <v>110678</v>
      </c>
      <c r="B1076" s="3" t="s">
        <v>10</v>
      </c>
      <c r="C1076" s="85">
        <v>0.1328</v>
      </c>
      <c r="D1076" s="86">
        <v>6243</v>
      </c>
      <c r="E1076" s="85">
        <f t="shared" si="16"/>
        <v>829.07040000000006</v>
      </c>
    </row>
    <row r="1077" spans="1:5">
      <c r="A1077" s="3">
        <v>110679</v>
      </c>
      <c r="B1077" s="3" t="s">
        <v>10</v>
      </c>
      <c r="C1077" s="85">
        <v>7.0000000000000007E-2</v>
      </c>
      <c r="D1077" s="86">
        <v>6243</v>
      </c>
      <c r="E1077" s="85">
        <f t="shared" si="16"/>
        <v>437.01000000000005</v>
      </c>
    </row>
    <row r="1078" spans="1:5">
      <c r="A1078" s="3">
        <v>110680</v>
      </c>
      <c r="B1078" s="3" t="s">
        <v>10</v>
      </c>
      <c r="C1078" s="85">
        <v>0.192</v>
      </c>
      <c r="D1078" s="86">
        <v>6243</v>
      </c>
      <c r="E1078" s="85">
        <f t="shared" si="16"/>
        <v>1198.6559999999999</v>
      </c>
    </row>
    <row r="1079" spans="1:5">
      <c r="A1079" s="3">
        <v>110681</v>
      </c>
      <c r="B1079" s="3" t="s">
        <v>10</v>
      </c>
      <c r="C1079" s="85">
        <v>0.1431</v>
      </c>
      <c r="D1079" s="86">
        <v>6243</v>
      </c>
      <c r="E1079" s="85">
        <f t="shared" si="16"/>
        <v>893.37330000000009</v>
      </c>
    </row>
    <row r="1080" spans="1:5">
      <c r="A1080" s="3">
        <v>110682</v>
      </c>
      <c r="B1080" s="3" t="s">
        <v>10</v>
      </c>
      <c r="C1080" s="85">
        <v>0.03</v>
      </c>
      <c r="D1080" s="86">
        <v>6243</v>
      </c>
      <c r="E1080" s="85">
        <f t="shared" si="16"/>
        <v>187.29</v>
      </c>
    </row>
    <row r="1081" spans="1:5">
      <c r="A1081" s="3">
        <v>110683</v>
      </c>
      <c r="B1081" s="3" t="s">
        <v>10</v>
      </c>
      <c r="C1081" s="85">
        <v>1.7739999999999999E-2</v>
      </c>
      <c r="D1081" s="86">
        <v>6243</v>
      </c>
      <c r="E1081" s="85">
        <f t="shared" si="16"/>
        <v>110.75081999999999</v>
      </c>
    </row>
    <row r="1082" spans="1:5">
      <c r="A1082" s="3">
        <v>110684</v>
      </c>
      <c r="B1082" s="3" t="s">
        <v>10</v>
      </c>
      <c r="C1082" s="85">
        <v>0.26900000000000002</v>
      </c>
      <c r="D1082" s="86">
        <v>6243</v>
      </c>
      <c r="E1082" s="85">
        <f t="shared" si="16"/>
        <v>1679.3670000000002</v>
      </c>
    </row>
    <row r="1083" spans="1:5">
      <c r="A1083" s="3">
        <v>110685</v>
      </c>
      <c r="B1083" s="3" t="s">
        <v>10</v>
      </c>
      <c r="C1083" s="85">
        <v>0.03</v>
      </c>
      <c r="D1083" s="86">
        <v>6243</v>
      </c>
      <c r="E1083" s="85">
        <f t="shared" si="16"/>
        <v>187.29</v>
      </c>
    </row>
    <row r="1084" spans="1:5">
      <c r="A1084" s="3">
        <v>110686</v>
      </c>
      <c r="B1084" s="3" t="s">
        <v>10</v>
      </c>
      <c r="C1084" s="85">
        <v>0.03</v>
      </c>
      <c r="D1084" s="86">
        <v>6243</v>
      </c>
      <c r="E1084" s="85">
        <f t="shared" si="16"/>
        <v>187.29</v>
      </c>
    </row>
    <row r="1085" spans="1:5">
      <c r="A1085" s="3">
        <v>110688</v>
      </c>
      <c r="B1085" s="3" t="s">
        <v>10</v>
      </c>
      <c r="C1085" s="85">
        <v>0.03</v>
      </c>
      <c r="D1085" s="86">
        <v>6243</v>
      </c>
      <c r="E1085" s="85">
        <f t="shared" si="16"/>
        <v>187.29</v>
      </c>
    </row>
    <row r="1086" spans="1:5">
      <c r="A1086" s="3">
        <v>110689</v>
      </c>
      <c r="B1086" s="3" t="s">
        <v>10</v>
      </c>
      <c r="C1086" s="85">
        <v>7.7439999999999995E-2</v>
      </c>
      <c r="D1086" s="86">
        <v>6243</v>
      </c>
      <c r="E1086" s="85">
        <f t="shared" si="16"/>
        <v>483.45791999999994</v>
      </c>
    </row>
    <row r="1087" spans="1:5">
      <c r="A1087" s="3">
        <v>110690</v>
      </c>
      <c r="B1087" s="3" t="s">
        <v>10</v>
      </c>
      <c r="C1087" s="85">
        <v>0.2</v>
      </c>
      <c r="D1087" s="86">
        <v>6243</v>
      </c>
      <c r="E1087" s="85">
        <f t="shared" si="16"/>
        <v>1248.6000000000001</v>
      </c>
    </row>
    <row r="1088" spans="1:5">
      <c r="A1088" s="3">
        <v>110691</v>
      </c>
      <c r="B1088" s="3" t="s">
        <v>10</v>
      </c>
      <c r="C1088" s="85">
        <v>2.3609999999999999E-2</v>
      </c>
      <c r="D1088" s="86">
        <v>6243</v>
      </c>
      <c r="E1088" s="85">
        <f t="shared" si="16"/>
        <v>147.39723000000001</v>
      </c>
    </row>
    <row r="1089" spans="1:5">
      <c r="A1089" s="3">
        <v>110692</v>
      </c>
      <c r="B1089" s="3" t="s">
        <v>10</v>
      </c>
      <c r="C1089" s="85">
        <v>0.2</v>
      </c>
      <c r="D1089" s="86">
        <v>6243</v>
      </c>
      <c r="E1089" s="85">
        <f t="shared" si="16"/>
        <v>1248.6000000000001</v>
      </c>
    </row>
    <row r="1090" spans="1:5">
      <c r="A1090" s="3">
        <v>110693</v>
      </c>
      <c r="B1090" s="3" t="s">
        <v>10</v>
      </c>
      <c r="C1090" s="85">
        <v>0.05</v>
      </c>
      <c r="D1090" s="86">
        <v>6243</v>
      </c>
      <c r="E1090" s="85">
        <f t="shared" si="16"/>
        <v>312.15000000000003</v>
      </c>
    </row>
    <row r="1091" spans="1:5">
      <c r="A1091" s="3">
        <v>110694</v>
      </c>
      <c r="B1091" s="3" t="s">
        <v>10</v>
      </c>
      <c r="C1091" s="85">
        <v>1.7739999999999999E-2</v>
      </c>
      <c r="D1091" s="86">
        <v>6243</v>
      </c>
      <c r="E1091" s="85">
        <f t="shared" ref="E1091:E1154" si="17">C1091 * D1091</f>
        <v>110.75081999999999</v>
      </c>
    </row>
    <row r="1092" spans="1:5">
      <c r="A1092" s="3">
        <v>110695</v>
      </c>
      <c r="B1092" s="3" t="s">
        <v>10</v>
      </c>
      <c r="C1092" s="85">
        <v>0.1431</v>
      </c>
      <c r="D1092" s="86">
        <v>6243</v>
      </c>
      <c r="E1092" s="85">
        <f t="shared" si="17"/>
        <v>893.37330000000009</v>
      </c>
    </row>
    <row r="1093" spans="1:5">
      <c r="A1093" s="3">
        <v>110696</v>
      </c>
      <c r="B1093" s="3" t="s">
        <v>10</v>
      </c>
      <c r="C1093" s="85">
        <v>2.835E-2</v>
      </c>
      <c r="D1093" s="86">
        <v>6243</v>
      </c>
      <c r="E1093" s="85">
        <f t="shared" si="17"/>
        <v>176.98904999999999</v>
      </c>
    </row>
    <row r="1094" spans="1:5">
      <c r="A1094" s="3">
        <v>110697</v>
      </c>
      <c r="B1094" s="3" t="s">
        <v>10</v>
      </c>
      <c r="C1094" s="85">
        <v>0.05</v>
      </c>
      <c r="D1094" s="86">
        <v>6243</v>
      </c>
      <c r="E1094" s="85">
        <f t="shared" si="17"/>
        <v>312.15000000000003</v>
      </c>
    </row>
    <row r="1095" spans="1:5">
      <c r="A1095" s="3">
        <v>110698</v>
      </c>
      <c r="B1095" s="3" t="s">
        <v>10</v>
      </c>
      <c r="C1095" s="85">
        <v>0.05</v>
      </c>
      <c r="D1095" s="86">
        <v>6243</v>
      </c>
      <c r="E1095" s="85">
        <f t="shared" si="17"/>
        <v>312.15000000000003</v>
      </c>
    </row>
    <row r="1096" spans="1:5">
      <c r="A1096" s="3">
        <v>110700</v>
      </c>
      <c r="B1096" s="3" t="s">
        <v>10</v>
      </c>
      <c r="C1096" s="85">
        <v>0.05</v>
      </c>
      <c r="D1096" s="86">
        <v>6243</v>
      </c>
      <c r="E1096" s="85">
        <f t="shared" si="17"/>
        <v>312.15000000000003</v>
      </c>
    </row>
    <row r="1097" spans="1:5">
      <c r="A1097" s="3">
        <v>110701</v>
      </c>
      <c r="B1097" s="3" t="s">
        <v>10</v>
      </c>
      <c r="C1097" s="85">
        <v>0.05</v>
      </c>
      <c r="D1097" s="86">
        <v>6243</v>
      </c>
      <c r="E1097" s="85">
        <f t="shared" si="17"/>
        <v>312.15000000000003</v>
      </c>
    </row>
    <row r="1098" spans="1:5">
      <c r="A1098" s="3">
        <v>110702</v>
      </c>
      <c r="B1098" s="3" t="s">
        <v>10</v>
      </c>
      <c r="C1098" s="85">
        <v>0.46899999999999997</v>
      </c>
      <c r="D1098" s="86">
        <v>6243</v>
      </c>
      <c r="E1098" s="85">
        <f t="shared" si="17"/>
        <v>2927.9669999999996</v>
      </c>
    </row>
    <row r="1099" spans="1:5">
      <c r="A1099" s="3">
        <v>110703</v>
      </c>
      <c r="B1099" s="3" t="s">
        <v>10</v>
      </c>
      <c r="C1099" s="85">
        <v>5.0250000000000003E-2</v>
      </c>
      <c r="D1099" s="86">
        <v>6243</v>
      </c>
      <c r="E1099" s="85">
        <f t="shared" si="17"/>
        <v>313.71075000000002</v>
      </c>
    </row>
    <row r="1100" spans="1:5">
      <c r="A1100" s="3">
        <v>110704</v>
      </c>
      <c r="B1100" s="3" t="s">
        <v>10</v>
      </c>
      <c r="C1100" s="85">
        <v>9.6000000000000002E-2</v>
      </c>
      <c r="D1100" s="86">
        <v>6243</v>
      </c>
      <c r="E1100" s="85">
        <f t="shared" si="17"/>
        <v>599.32799999999997</v>
      </c>
    </row>
    <row r="1101" spans="1:5">
      <c r="A1101" s="3">
        <v>110705</v>
      </c>
      <c r="B1101" s="3" t="s">
        <v>10</v>
      </c>
      <c r="C1101" s="85">
        <v>0.14849999999999999</v>
      </c>
      <c r="D1101" s="86">
        <v>6243</v>
      </c>
      <c r="E1101" s="85">
        <f t="shared" si="17"/>
        <v>927.08549999999991</v>
      </c>
    </row>
    <row r="1102" spans="1:5">
      <c r="A1102" s="3">
        <v>110706</v>
      </c>
      <c r="B1102" s="3" t="s">
        <v>10</v>
      </c>
      <c r="C1102" s="85">
        <v>0.221</v>
      </c>
      <c r="D1102" s="86">
        <v>6243</v>
      </c>
      <c r="E1102" s="85">
        <f t="shared" si="17"/>
        <v>1379.703</v>
      </c>
    </row>
    <row r="1103" spans="1:5">
      <c r="A1103" s="3">
        <v>110707</v>
      </c>
      <c r="B1103" s="3" t="s">
        <v>10</v>
      </c>
      <c r="C1103" s="85">
        <v>0.03</v>
      </c>
      <c r="D1103" s="86">
        <v>6243</v>
      </c>
      <c r="E1103" s="85">
        <f t="shared" si="17"/>
        <v>187.29</v>
      </c>
    </row>
    <row r="1104" spans="1:5">
      <c r="A1104" s="3">
        <v>110708</v>
      </c>
      <c r="B1104" s="3" t="s">
        <v>10</v>
      </c>
      <c r="C1104" s="85">
        <v>9.8099999999999993E-2</v>
      </c>
      <c r="D1104" s="86">
        <v>6243</v>
      </c>
      <c r="E1104" s="85">
        <f t="shared" si="17"/>
        <v>612.43829999999991</v>
      </c>
    </row>
    <row r="1105" spans="1:5">
      <c r="A1105" s="3">
        <v>110709</v>
      </c>
      <c r="B1105" s="3" t="s">
        <v>10</v>
      </c>
      <c r="C1105" s="85">
        <v>3.4189999999999998E-2</v>
      </c>
      <c r="D1105" s="86">
        <v>6243</v>
      </c>
      <c r="E1105" s="85">
        <f t="shared" si="17"/>
        <v>213.44816999999998</v>
      </c>
    </row>
    <row r="1106" spans="1:5">
      <c r="A1106" s="3">
        <v>110710</v>
      </c>
      <c r="B1106" s="3" t="s">
        <v>10</v>
      </c>
      <c r="C1106" s="85">
        <v>9.6430000000000002E-2</v>
      </c>
      <c r="D1106" s="86">
        <v>6243</v>
      </c>
      <c r="E1106" s="85">
        <f t="shared" si="17"/>
        <v>602.01248999999996</v>
      </c>
    </row>
    <row r="1107" spans="1:5">
      <c r="A1107" s="3">
        <v>110713</v>
      </c>
      <c r="B1107" s="3" t="s">
        <v>10</v>
      </c>
      <c r="C1107" s="85">
        <v>3.7740000000000003E-2</v>
      </c>
      <c r="D1107" s="86">
        <v>6243</v>
      </c>
      <c r="E1107" s="85">
        <f t="shared" si="17"/>
        <v>235.61082000000002</v>
      </c>
    </row>
    <row r="1108" spans="1:5">
      <c r="A1108" s="3">
        <v>110714</v>
      </c>
      <c r="B1108" s="3" t="s">
        <v>10</v>
      </c>
      <c r="C1108" s="85">
        <v>2.835E-2</v>
      </c>
      <c r="D1108" s="86">
        <v>6243</v>
      </c>
      <c r="E1108" s="85">
        <f t="shared" si="17"/>
        <v>176.98904999999999</v>
      </c>
    </row>
    <row r="1109" spans="1:5">
      <c r="A1109" s="3">
        <v>110715</v>
      </c>
      <c r="B1109" s="3" t="s">
        <v>10</v>
      </c>
      <c r="C1109" s="85">
        <v>0.11</v>
      </c>
      <c r="D1109" s="86">
        <v>6243</v>
      </c>
      <c r="E1109" s="85">
        <f t="shared" si="17"/>
        <v>686.73</v>
      </c>
    </row>
    <row r="1110" spans="1:5">
      <c r="A1110" s="3">
        <v>110716</v>
      </c>
      <c r="B1110" s="3" t="s">
        <v>10</v>
      </c>
      <c r="C1110" s="85">
        <v>0.03</v>
      </c>
      <c r="D1110" s="86">
        <v>6243</v>
      </c>
      <c r="E1110" s="85">
        <f t="shared" si="17"/>
        <v>187.29</v>
      </c>
    </row>
    <row r="1111" spans="1:5">
      <c r="A1111" s="3">
        <v>110717</v>
      </c>
      <c r="B1111" s="3" t="s">
        <v>10</v>
      </c>
      <c r="C1111" s="85">
        <v>0.10413</v>
      </c>
      <c r="D1111" s="86">
        <v>6243</v>
      </c>
      <c r="E1111" s="85">
        <f t="shared" si="17"/>
        <v>650.08358999999996</v>
      </c>
    </row>
    <row r="1112" spans="1:5">
      <c r="A1112" s="3">
        <v>110718</v>
      </c>
      <c r="B1112" s="3" t="s">
        <v>10</v>
      </c>
      <c r="C1112" s="85">
        <v>6.4500000000000002E-2</v>
      </c>
      <c r="D1112" s="86">
        <v>6243</v>
      </c>
      <c r="E1112" s="85">
        <f t="shared" si="17"/>
        <v>402.67349999999999</v>
      </c>
    </row>
    <row r="1113" spans="1:5">
      <c r="A1113" s="3">
        <v>110719</v>
      </c>
      <c r="B1113" s="3" t="s">
        <v>10</v>
      </c>
      <c r="C1113" s="85">
        <v>0.05</v>
      </c>
      <c r="D1113" s="86">
        <v>6243</v>
      </c>
      <c r="E1113" s="85">
        <f t="shared" si="17"/>
        <v>312.15000000000003</v>
      </c>
    </row>
    <row r="1114" spans="1:5">
      <c r="A1114" s="3">
        <v>110720</v>
      </c>
      <c r="B1114" s="3" t="s">
        <v>10</v>
      </c>
      <c r="C1114" s="85">
        <v>6.7330000000000001E-2</v>
      </c>
      <c r="D1114" s="86">
        <v>6243</v>
      </c>
      <c r="E1114" s="85">
        <f t="shared" si="17"/>
        <v>420.34118999999998</v>
      </c>
    </row>
    <row r="1115" spans="1:5">
      <c r="A1115" s="3">
        <v>110721</v>
      </c>
      <c r="B1115" s="3" t="s">
        <v>10</v>
      </c>
      <c r="C1115" s="85">
        <v>0.19500000000000001</v>
      </c>
      <c r="D1115" s="86">
        <v>6243</v>
      </c>
      <c r="E1115" s="85">
        <f t="shared" si="17"/>
        <v>1217.385</v>
      </c>
    </row>
    <row r="1116" spans="1:5">
      <c r="A1116" s="3">
        <v>110722</v>
      </c>
      <c r="B1116" s="3" t="s">
        <v>10</v>
      </c>
      <c r="C1116" s="85">
        <v>0.18099999999999999</v>
      </c>
      <c r="D1116" s="86">
        <v>6243</v>
      </c>
      <c r="E1116" s="85">
        <f t="shared" si="17"/>
        <v>1129.9829999999999</v>
      </c>
    </row>
    <row r="1117" spans="1:5">
      <c r="A1117" s="3">
        <v>110723</v>
      </c>
      <c r="B1117" s="3" t="s">
        <v>10</v>
      </c>
      <c r="C1117" s="85">
        <v>7.7099999999999988E-2</v>
      </c>
      <c r="D1117" s="86">
        <v>6243</v>
      </c>
      <c r="E1117" s="85">
        <f t="shared" si="17"/>
        <v>481.3352999999999</v>
      </c>
    </row>
    <row r="1118" spans="1:5">
      <c r="A1118" s="3">
        <v>110724</v>
      </c>
      <c r="B1118" s="3" t="s">
        <v>10</v>
      </c>
      <c r="C1118" s="85">
        <v>0.19500000000000001</v>
      </c>
      <c r="D1118" s="86">
        <v>6243</v>
      </c>
      <c r="E1118" s="85">
        <f t="shared" si="17"/>
        <v>1217.385</v>
      </c>
    </row>
    <row r="1119" spans="1:5">
      <c r="A1119" s="3">
        <v>110725</v>
      </c>
      <c r="B1119" s="3" t="s">
        <v>10</v>
      </c>
      <c r="C1119" s="85">
        <v>0.219</v>
      </c>
      <c r="D1119" s="86">
        <v>6243</v>
      </c>
      <c r="E1119" s="85">
        <f t="shared" si="17"/>
        <v>1367.2170000000001</v>
      </c>
    </row>
    <row r="1120" spans="1:5">
      <c r="A1120" s="3">
        <v>110728</v>
      </c>
      <c r="B1120" s="3" t="s">
        <v>10</v>
      </c>
      <c r="C1120" s="85">
        <v>0.1</v>
      </c>
      <c r="D1120" s="86">
        <v>6243</v>
      </c>
      <c r="E1120" s="85">
        <f t="shared" si="17"/>
        <v>624.30000000000007</v>
      </c>
    </row>
    <row r="1121" spans="1:5">
      <c r="A1121" s="3">
        <v>110730</v>
      </c>
      <c r="B1121" s="3" t="s">
        <v>10</v>
      </c>
      <c r="C1121" s="85">
        <v>0.221</v>
      </c>
      <c r="D1121" s="86">
        <v>6243</v>
      </c>
      <c r="E1121" s="85">
        <f t="shared" si="17"/>
        <v>1379.703</v>
      </c>
    </row>
    <row r="1122" spans="1:5">
      <c r="A1122" s="3">
        <v>110731</v>
      </c>
      <c r="B1122" s="3" t="s">
        <v>10</v>
      </c>
      <c r="C1122" s="85">
        <v>1.7520000000000001E-2</v>
      </c>
      <c r="D1122" s="86">
        <v>6243</v>
      </c>
      <c r="E1122" s="85">
        <f t="shared" si="17"/>
        <v>109.37736000000001</v>
      </c>
    </row>
    <row r="1123" spans="1:5">
      <c r="A1123" s="3">
        <v>110732</v>
      </c>
      <c r="B1123" s="3" t="s">
        <v>10</v>
      </c>
      <c r="C1123" s="85">
        <v>2.3030000000000002E-2</v>
      </c>
      <c r="D1123" s="86">
        <v>6243</v>
      </c>
      <c r="E1123" s="85">
        <f t="shared" si="17"/>
        <v>143.77629000000002</v>
      </c>
    </row>
    <row r="1124" spans="1:5">
      <c r="A1124" s="3">
        <v>110733</v>
      </c>
      <c r="B1124" s="3" t="s">
        <v>10</v>
      </c>
      <c r="C1124" s="85">
        <v>3.5279999999999999E-2</v>
      </c>
      <c r="D1124" s="86">
        <v>6243</v>
      </c>
      <c r="E1124" s="85">
        <f t="shared" si="17"/>
        <v>220.25304</v>
      </c>
    </row>
    <row r="1125" spans="1:5">
      <c r="A1125" s="3">
        <v>110734</v>
      </c>
      <c r="B1125" s="3" t="s">
        <v>10</v>
      </c>
      <c r="C1125" s="85">
        <v>7.0999999999999994E-2</v>
      </c>
      <c r="D1125" s="86">
        <v>6243</v>
      </c>
      <c r="E1125" s="85">
        <f t="shared" si="17"/>
        <v>443.25299999999999</v>
      </c>
    </row>
    <row r="1126" spans="1:5">
      <c r="A1126" s="3">
        <v>110735</v>
      </c>
      <c r="B1126" s="3" t="s">
        <v>10</v>
      </c>
      <c r="C1126" s="85">
        <v>0.03</v>
      </c>
      <c r="D1126" s="86">
        <v>6243</v>
      </c>
      <c r="E1126" s="85">
        <f t="shared" si="17"/>
        <v>187.29</v>
      </c>
    </row>
    <row r="1127" spans="1:5">
      <c r="A1127" s="3">
        <v>110736</v>
      </c>
      <c r="B1127" s="3" t="s">
        <v>10</v>
      </c>
      <c r="C1127" s="85">
        <v>0.03</v>
      </c>
      <c r="D1127" s="86">
        <v>6243</v>
      </c>
      <c r="E1127" s="85">
        <f t="shared" si="17"/>
        <v>187.29</v>
      </c>
    </row>
    <row r="1128" spans="1:5">
      <c r="A1128" s="3">
        <v>110737</v>
      </c>
      <c r="B1128" s="3" t="s">
        <v>10</v>
      </c>
      <c r="C1128" s="85">
        <v>0.05</v>
      </c>
      <c r="D1128" s="86">
        <v>6243</v>
      </c>
      <c r="E1128" s="85">
        <f t="shared" si="17"/>
        <v>312.15000000000003</v>
      </c>
    </row>
    <row r="1129" spans="1:5">
      <c r="A1129" s="3">
        <v>110738</v>
      </c>
      <c r="B1129" s="3" t="s">
        <v>10</v>
      </c>
      <c r="C1129" s="85">
        <v>0.05</v>
      </c>
      <c r="D1129" s="86">
        <v>6243</v>
      </c>
      <c r="E1129" s="85">
        <f t="shared" si="17"/>
        <v>312.15000000000003</v>
      </c>
    </row>
    <row r="1130" spans="1:5">
      <c r="A1130" s="3">
        <v>110739</v>
      </c>
      <c r="B1130" s="3" t="s">
        <v>10</v>
      </c>
      <c r="C1130" s="85">
        <v>0.05</v>
      </c>
      <c r="D1130" s="86">
        <v>6243</v>
      </c>
      <c r="E1130" s="85">
        <f t="shared" si="17"/>
        <v>312.15000000000003</v>
      </c>
    </row>
    <row r="1131" spans="1:5">
      <c r="A1131" s="3">
        <v>110740</v>
      </c>
      <c r="B1131" s="3" t="s">
        <v>10</v>
      </c>
      <c r="C1131" s="85">
        <v>0.05</v>
      </c>
      <c r="D1131" s="86">
        <v>6243</v>
      </c>
      <c r="E1131" s="85">
        <f t="shared" si="17"/>
        <v>312.15000000000003</v>
      </c>
    </row>
    <row r="1132" spans="1:5">
      <c r="A1132" s="3">
        <v>110741</v>
      </c>
      <c r="B1132" s="3" t="s">
        <v>10</v>
      </c>
      <c r="C1132" s="85">
        <v>0.05</v>
      </c>
      <c r="D1132" s="86">
        <v>6243</v>
      </c>
      <c r="E1132" s="85">
        <f t="shared" si="17"/>
        <v>312.15000000000003</v>
      </c>
    </row>
    <row r="1133" spans="1:5">
      <c r="A1133" s="3">
        <v>110742</v>
      </c>
      <c r="B1133" s="3" t="s">
        <v>10</v>
      </c>
      <c r="C1133" s="85">
        <v>0.05</v>
      </c>
      <c r="D1133" s="86">
        <v>6243</v>
      </c>
      <c r="E1133" s="85">
        <f t="shared" si="17"/>
        <v>312.15000000000003</v>
      </c>
    </row>
    <row r="1134" spans="1:5">
      <c r="A1134" s="3">
        <v>110743</v>
      </c>
      <c r="B1134" s="3" t="s">
        <v>10</v>
      </c>
      <c r="C1134" s="85">
        <v>0.05</v>
      </c>
      <c r="D1134" s="86">
        <v>6243</v>
      </c>
      <c r="E1134" s="85">
        <f t="shared" si="17"/>
        <v>312.15000000000003</v>
      </c>
    </row>
    <row r="1135" spans="1:5">
      <c r="A1135" s="3">
        <v>110744</v>
      </c>
      <c r="B1135" s="3" t="s">
        <v>10</v>
      </c>
      <c r="C1135" s="85">
        <v>0.19949</v>
      </c>
      <c r="D1135" s="86">
        <v>6243</v>
      </c>
      <c r="E1135" s="85">
        <f t="shared" si="17"/>
        <v>1245.41607</v>
      </c>
    </row>
    <row r="1136" spans="1:5">
      <c r="A1136" s="3">
        <v>110745</v>
      </c>
      <c r="B1136" s="3" t="s">
        <v>10</v>
      </c>
      <c r="C1136" s="85">
        <v>7.7939999999999995E-2</v>
      </c>
      <c r="D1136" s="86">
        <v>6243</v>
      </c>
      <c r="E1136" s="85">
        <f t="shared" si="17"/>
        <v>486.57941999999997</v>
      </c>
    </row>
    <row r="1137" spans="1:5">
      <c r="A1137" s="3">
        <v>110746</v>
      </c>
      <c r="B1137" s="3" t="s">
        <v>10</v>
      </c>
      <c r="C1137" s="85">
        <v>7.7939999999999995E-2</v>
      </c>
      <c r="D1137" s="86">
        <v>6243</v>
      </c>
      <c r="E1137" s="85">
        <f t="shared" si="17"/>
        <v>486.57941999999997</v>
      </c>
    </row>
    <row r="1138" spans="1:5">
      <c r="A1138" s="3">
        <v>110747</v>
      </c>
      <c r="B1138" s="3" t="s">
        <v>10</v>
      </c>
      <c r="C1138" s="85">
        <v>7.7939999999999995E-2</v>
      </c>
      <c r="D1138" s="86">
        <v>6243</v>
      </c>
      <c r="E1138" s="85">
        <f t="shared" si="17"/>
        <v>486.57941999999997</v>
      </c>
    </row>
    <row r="1139" spans="1:5">
      <c r="A1139" s="3">
        <v>110748</v>
      </c>
      <c r="B1139" s="3" t="s">
        <v>10</v>
      </c>
      <c r="C1139" s="85">
        <v>0.05</v>
      </c>
      <c r="D1139" s="86">
        <v>6243</v>
      </c>
      <c r="E1139" s="85">
        <f t="shared" si="17"/>
        <v>312.15000000000003</v>
      </c>
    </row>
    <row r="1140" spans="1:5">
      <c r="A1140" s="3">
        <v>110749</v>
      </c>
      <c r="B1140" s="3" t="s">
        <v>10</v>
      </c>
      <c r="C1140" s="85">
        <v>0.05</v>
      </c>
      <c r="D1140" s="86">
        <v>6243</v>
      </c>
      <c r="E1140" s="85">
        <f t="shared" si="17"/>
        <v>312.15000000000003</v>
      </c>
    </row>
    <row r="1141" spans="1:5">
      <c r="A1141" s="3">
        <v>110750</v>
      </c>
      <c r="B1141" s="3" t="s">
        <v>10</v>
      </c>
      <c r="C1141" s="85">
        <v>0.05</v>
      </c>
      <c r="D1141" s="86">
        <v>6243</v>
      </c>
      <c r="E1141" s="85">
        <f t="shared" si="17"/>
        <v>312.15000000000003</v>
      </c>
    </row>
    <row r="1142" spans="1:5">
      <c r="A1142" s="3">
        <v>110751</v>
      </c>
      <c r="B1142" s="3" t="s">
        <v>10</v>
      </c>
      <c r="C1142" s="85">
        <v>0.05</v>
      </c>
      <c r="D1142" s="86">
        <v>6243</v>
      </c>
      <c r="E1142" s="85">
        <f t="shared" si="17"/>
        <v>312.15000000000003</v>
      </c>
    </row>
    <row r="1143" spans="1:5">
      <c r="A1143" s="3">
        <v>110752</v>
      </c>
      <c r="B1143" s="3" t="s">
        <v>10</v>
      </c>
      <c r="C1143" s="85">
        <v>0.05</v>
      </c>
      <c r="D1143" s="86">
        <v>6243</v>
      </c>
      <c r="E1143" s="85">
        <f t="shared" si="17"/>
        <v>312.15000000000003</v>
      </c>
    </row>
    <row r="1144" spans="1:5">
      <c r="A1144" s="3">
        <v>110753</v>
      </c>
      <c r="B1144" s="3" t="s">
        <v>10</v>
      </c>
      <c r="C1144" s="85">
        <v>9.5599999999999991E-2</v>
      </c>
      <c r="D1144" s="86">
        <v>6243</v>
      </c>
      <c r="E1144" s="85">
        <f t="shared" si="17"/>
        <v>596.83079999999995</v>
      </c>
    </row>
    <row r="1145" spans="1:5">
      <c r="A1145" s="3">
        <v>110754</v>
      </c>
      <c r="B1145" s="3" t="s">
        <v>10</v>
      </c>
      <c r="C1145" s="85">
        <v>0.05</v>
      </c>
      <c r="D1145" s="86">
        <v>6243</v>
      </c>
      <c r="E1145" s="85">
        <f t="shared" si="17"/>
        <v>312.15000000000003</v>
      </c>
    </row>
    <row r="1146" spans="1:5">
      <c r="A1146" s="3">
        <v>110755</v>
      </c>
      <c r="B1146" s="3" t="s">
        <v>10</v>
      </c>
      <c r="C1146" s="85">
        <v>0.05</v>
      </c>
      <c r="D1146" s="86">
        <v>6243</v>
      </c>
      <c r="E1146" s="85">
        <f t="shared" si="17"/>
        <v>312.15000000000003</v>
      </c>
    </row>
    <row r="1147" spans="1:5">
      <c r="A1147" s="3">
        <v>110756</v>
      </c>
      <c r="B1147" s="3" t="s">
        <v>10</v>
      </c>
      <c r="C1147" s="85">
        <v>0.05</v>
      </c>
      <c r="D1147" s="86">
        <v>6243</v>
      </c>
      <c r="E1147" s="85">
        <f t="shared" si="17"/>
        <v>312.15000000000003</v>
      </c>
    </row>
    <row r="1148" spans="1:5">
      <c r="A1148" s="3">
        <v>110757</v>
      </c>
      <c r="B1148" s="3" t="s">
        <v>10</v>
      </c>
      <c r="C1148" s="85">
        <v>0.05</v>
      </c>
      <c r="D1148" s="86">
        <v>6243</v>
      </c>
      <c r="E1148" s="85">
        <f t="shared" si="17"/>
        <v>312.15000000000003</v>
      </c>
    </row>
    <row r="1149" spans="1:5">
      <c r="A1149" s="3">
        <v>110758</v>
      </c>
      <c r="B1149" s="3" t="s">
        <v>10</v>
      </c>
      <c r="C1149" s="85">
        <v>0.05</v>
      </c>
      <c r="D1149" s="86">
        <v>6243</v>
      </c>
      <c r="E1149" s="85">
        <f t="shared" si="17"/>
        <v>312.15000000000003</v>
      </c>
    </row>
    <row r="1150" spans="1:5">
      <c r="A1150" s="3">
        <v>110759</v>
      </c>
      <c r="B1150" s="3" t="s">
        <v>10</v>
      </c>
      <c r="C1150" s="85">
        <v>0.05</v>
      </c>
      <c r="D1150" s="86">
        <v>6243</v>
      </c>
      <c r="E1150" s="85">
        <f t="shared" si="17"/>
        <v>312.15000000000003</v>
      </c>
    </row>
    <row r="1151" spans="1:5">
      <c r="A1151" s="3">
        <v>110760</v>
      </c>
      <c r="B1151" s="3" t="s">
        <v>10</v>
      </c>
      <c r="C1151" s="85">
        <v>0.05</v>
      </c>
      <c r="D1151" s="86">
        <v>6243</v>
      </c>
      <c r="E1151" s="85">
        <f t="shared" si="17"/>
        <v>312.15000000000003</v>
      </c>
    </row>
    <row r="1152" spans="1:5">
      <c r="A1152" s="3">
        <v>110761</v>
      </c>
      <c r="B1152" s="3" t="s">
        <v>10</v>
      </c>
      <c r="C1152" s="85">
        <v>0.05</v>
      </c>
      <c r="D1152" s="86">
        <v>6243</v>
      </c>
      <c r="E1152" s="85">
        <f t="shared" si="17"/>
        <v>312.15000000000003</v>
      </c>
    </row>
    <row r="1153" spans="1:5">
      <c r="A1153" s="3">
        <v>110762</v>
      </c>
      <c r="B1153" s="3" t="s">
        <v>10</v>
      </c>
      <c r="C1153" s="85">
        <v>0.05</v>
      </c>
      <c r="D1153" s="86">
        <v>6243</v>
      </c>
      <c r="E1153" s="85">
        <f t="shared" si="17"/>
        <v>312.15000000000003</v>
      </c>
    </row>
    <row r="1154" spans="1:5">
      <c r="A1154" s="3">
        <v>110763</v>
      </c>
      <c r="B1154" s="3" t="s">
        <v>10</v>
      </c>
      <c r="C1154" s="85">
        <v>0.05</v>
      </c>
      <c r="D1154" s="86">
        <v>6243</v>
      </c>
      <c r="E1154" s="85">
        <f t="shared" si="17"/>
        <v>312.15000000000003</v>
      </c>
    </row>
    <row r="1155" spans="1:5">
      <c r="A1155" s="3">
        <v>110764</v>
      </c>
      <c r="B1155" s="3" t="s">
        <v>10</v>
      </c>
      <c r="C1155" s="85">
        <v>0.05</v>
      </c>
      <c r="D1155" s="86">
        <v>6243</v>
      </c>
      <c r="E1155" s="85">
        <f t="shared" ref="E1155:E1218" si="18">C1155 * D1155</f>
        <v>312.15000000000003</v>
      </c>
    </row>
    <row r="1156" spans="1:5">
      <c r="A1156" s="3">
        <v>110765</v>
      </c>
      <c r="B1156" s="3" t="s">
        <v>10</v>
      </c>
      <c r="C1156" s="85">
        <v>0.05</v>
      </c>
      <c r="D1156" s="86">
        <v>6243</v>
      </c>
      <c r="E1156" s="85">
        <f t="shared" si="18"/>
        <v>312.15000000000003</v>
      </c>
    </row>
    <row r="1157" spans="1:5">
      <c r="A1157" s="3">
        <v>110766</v>
      </c>
      <c r="B1157" s="3" t="s">
        <v>10</v>
      </c>
      <c r="C1157" s="85">
        <v>9.5599999999999991E-2</v>
      </c>
      <c r="D1157" s="86">
        <v>6243</v>
      </c>
      <c r="E1157" s="85">
        <f t="shared" si="18"/>
        <v>596.83079999999995</v>
      </c>
    </row>
    <row r="1158" spans="1:5">
      <c r="A1158" s="3">
        <v>110767</v>
      </c>
      <c r="B1158" s="3" t="s">
        <v>10</v>
      </c>
      <c r="C1158" s="85">
        <v>0.05</v>
      </c>
      <c r="D1158" s="86">
        <v>6243</v>
      </c>
      <c r="E1158" s="85">
        <f t="shared" si="18"/>
        <v>312.15000000000003</v>
      </c>
    </row>
    <row r="1159" spans="1:5">
      <c r="A1159" s="3">
        <v>110768</v>
      </c>
      <c r="B1159" s="3" t="s">
        <v>10</v>
      </c>
      <c r="C1159" s="85">
        <v>0.05</v>
      </c>
      <c r="D1159" s="86">
        <v>6243</v>
      </c>
      <c r="E1159" s="85">
        <f t="shared" si="18"/>
        <v>312.15000000000003</v>
      </c>
    </row>
    <row r="1160" spans="1:5">
      <c r="A1160" s="3">
        <v>110769</v>
      </c>
      <c r="B1160" s="3" t="s">
        <v>10</v>
      </c>
      <c r="C1160" s="85">
        <v>0.05</v>
      </c>
      <c r="D1160" s="86">
        <v>6243</v>
      </c>
      <c r="E1160" s="85">
        <f t="shared" si="18"/>
        <v>312.15000000000003</v>
      </c>
    </row>
    <row r="1161" spans="1:5">
      <c r="A1161" s="3">
        <v>110770</v>
      </c>
      <c r="B1161" s="3" t="s">
        <v>10</v>
      </c>
      <c r="C1161" s="85">
        <v>0.05</v>
      </c>
      <c r="D1161" s="86">
        <v>6243</v>
      </c>
      <c r="E1161" s="85">
        <f t="shared" si="18"/>
        <v>312.15000000000003</v>
      </c>
    </row>
    <row r="1162" spans="1:5">
      <c r="A1162" s="3">
        <v>110771</v>
      </c>
      <c r="B1162" s="3" t="s">
        <v>10</v>
      </c>
      <c r="C1162" s="85">
        <v>0.05</v>
      </c>
      <c r="D1162" s="86">
        <v>6243</v>
      </c>
      <c r="E1162" s="85">
        <f t="shared" si="18"/>
        <v>312.15000000000003</v>
      </c>
    </row>
    <row r="1163" spans="1:5">
      <c r="A1163" s="3">
        <v>110772</v>
      </c>
      <c r="B1163" s="3" t="s">
        <v>10</v>
      </c>
      <c r="C1163" s="85">
        <v>0.05</v>
      </c>
      <c r="D1163" s="86">
        <v>6243</v>
      </c>
      <c r="E1163" s="85">
        <f t="shared" si="18"/>
        <v>312.15000000000003</v>
      </c>
    </row>
    <row r="1164" spans="1:5">
      <c r="A1164" s="3">
        <v>110773</v>
      </c>
      <c r="B1164" s="3" t="s">
        <v>10</v>
      </c>
      <c r="C1164" s="85">
        <v>0.05</v>
      </c>
      <c r="D1164" s="86">
        <v>6243</v>
      </c>
      <c r="E1164" s="85">
        <f t="shared" si="18"/>
        <v>312.15000000000003</v>
      </c>
    </row>
    <row r="1165" spans="1:5">
      <c r="A1165" s="3">
        <v>110774</v>
      </c>
      <c r="B1165" s="3" t="s">
        <v>10</v>
      </c>
      <c r="C1165" s="85">
        <v>0.05</v>
      </c>
      <c r="D1165" s="86">
        <v>6243</v>
      </c>
      <c r="E1165" s="85">
        <f t="shared" si="18"/>
        <v>312.15000000000003</v>
      </c>
    </row>
    <row r="1166" spans="1:5">
      <c r="A1166" s="3">
        <v>110775</v>
      </c>
      <c r="B1166" s="3" t="s">
        <v>10</v>
      </c>
      <c r="C1166" s="85">
        <v>0.13866000000000001</v>
      </c>
      <c r="D1166" s="86">
        <v>6243</v>
      </c>
      <c r="E1166" s="85">
        <f t="shared" si="18"/>
        <v>865.65438000000006</v>
      </c>
    </row>
    <row r="1167" spans="1:5">
      <c r="A1167" s="3">
        <v>110776</v>
      </c>
      <c r="B1167" s="3" t="s">
        <v>10</v>
      </c>
      <c r="C1167" s="85">
        <v>0.17795</v>
      </c>
      <c r="D1167" s="86">
        <v>6243</v>
      </c>
      <c r="E1167" s="85">
        <f t="shared" si="18"/>
        <v>1110.9418499999999</v>
      </c>
    </row>
    <row r="1168" spans="1:5">
      <c r="A1168" s="3">
        <v>110778</v>
      </c>
      <c r="B1168" s="3" t="s">
        <v>10</v>
      </c>
      <c r="C1168" s="85">
        <v>0.03</v>
      </c>
      <c r="D1168" s="86">
        <v>6243</v>
      </c>
      <c r="E1168" s="85">
        <f t="shared" si="18"/>
        <v>187.29</v>
      </c>
    </row>
    <row r="1169" spans="1:5">
      <c r="A1169" s="3">
        <v>110780</v>
      </c>
      <c r="B1169" s="3" t="s">
        <v>10</v>
      </c>
      <c r="C1169" s="85">
        <v>0.05</v>
      </c>
      <c r="D1169" s="86">
        <v>6243</v>
      </c>
      <c r="E1169" s="85">
        <f t="shared" si="18"/>
        <v>312.15000000000003</v>
      </c>
    </row>
    <row r="1170" spans="1:5">
      <c r="A1170" s="3">
        <v>110781</v>
      </c>
      <c r="B1170" s="3" t="s">
        <v>10</v>
      </c>
      <c r="C1170" s="85">
        <v>7.0000000000000007E-2</v>
      </c>
      <c r="D1170" s="86">
        <v>6243</v>
      </c>
      <c r="E1170" s="85">
        <f t="shared" si="18"/>
        <v>437.01000000000005</v>
      </c>
    </row>
    <row r="1171" spans="1:5">
      <c r="A1171" s="3">
        <v>110782</v>
      </c>
      <c r="B1171" s="3" t="s">
        <v>10</v>
      </c>
      <c r="C1171" s="85">
        <v>0.182</v>
      </c>
      <c r="D1171" s="86">
        <v>6243</v>
      </c>
      <c r="E1171" s="85">
        <f t="shared" si="18"/>
        <v>1136.2259999999999</v>
      </c>
    </row>
    <row r="1172" spans="1:5">
      <c r="A1172" s="3">
        <v>110783</v>
      </c>
      <c r="B1172" s="3" t="s">
        <v>10</v>
      </c>
      <c r="C1172" s="85">
        <v>0.03</v>
      </c>
      <c r="D1172" s="86">
        <v>6243</v>
      </c>
      <c r="E1172" s="85">
        <f t="shared" si="18"/>
        <v>187.29</v>
      </c>
    </row>
    <row r="1173" spans="1:5">
      <c r="A1173" s="3">
        <v>110784</v>
      </c>
      <c r="B1173" s="3" t="s">
        <v>10</v>
      </c>
      <c r="C1173" s="85">
        <v>3.7780000000000001E-2</v>
      </c>
      <c r="D1173" s="86">
        <v>6243</v>
      </c>
      <c r="E1173" s="85">
        <f t="shared" si="18"/>
        <v>235.86054000000001</v>
      </c>
    </row>
    <row r="1174" spans="1:5">
      <c r="A1174" s="3">
        <v>110785</v>
      </c>
      <c r="B1174" s="3" t="s">
        <v>10</v>
      </c>
      <c r="C1174" s="85">
        <v>0.15</v>
      </c>
      <c r="D1174" s="86">
        <v>6243</v>
      </c>
      <c r="E1174" s="85">
        <f t="shared" si="18"/>
        <v>936.44999999999993</v>
      </c>
    </row>
    <row r="1175" spans="1:5">
      <c r="A1175" s="3">
        <v>110786</v>
      </c>
      <c r="B1175" s="3" t="s">
        <v>10</v>
      </c>
      <c r="C1175" s="85">
        <v>0.03</v>
      </c>
      <c r="D1175" s="86">
        <v>6243</v>
      </c>
      <c r="E1175" s="85">
        <f t="shared" si="18"/>
        <v>187.29</v>
      </c>
    </row>
    <row r="1176" spans="1:5">
      <c r="A1176" s="3">
        <v>110787</v>
      </c>
      <c r="B1176" s="3" t="s">
        <v>10</v>
      </c>
      <c r="C1176" s="85">
        <v>0.03</v>
      </c>
      <c r="D1176" s="86">
        <v>6243</v>
      </c>
      <c r="E1176" s="85">
        <f t="shared" si="18"/>
        <v>187.29</v>
      </c>
    </row>
    <row r="1177" spans="1:5">
      <c r="A1177" s="3">
        <v>110788</v>
      </c>
      <c r="B1177" s="3" t="s">
        <v>10</v>
      </c>
      <c r="C1177" s="85">
        <v>0.03</v>
      </c>
      <c r="D1177" s="86">
        <v>6243</v>
      </c>
      <c r="E1177" s="85">
        <f t="shared" si="18"/>
        <v>187.29</v>
      </c>
    </row>
    <row r="1178" spans="1:5">
      <c r="A1178" s="3">
        <v>110789</v>
      </c>
      <c r="B1178" s="3" t="s">
        <v>10</v>
      </c>
      <c r="C1178" s="85">
        <v>0.14000000000000001</v>
      </c>
      <c r="D1178" s="86">
        <v>6243</v>
      </c>
      <c r="E1178" s="85">
        <f t="shared" si="18"/>
        <v>874.0200000000001</v>
      </c>
    </row>
    <row r="1179" spans="1:5">
      <c r="A1179" s="3">
        <v>110790</v>
      </c>
      <c r="B1179" s="3" t="s">
        <v>10</v>
      </c>
      <c r="C1179" s="85">
        <v>0.05</v>
      </c>
      <c r="D1179" s="86">
        <v>6243</v>
      </c>
      <c r="E1179" s="85">
        <f t="shared" si="18"/>
        <v>312.15000000000003</v>
      </c>
    </row>
    <row r="1180" spans="1:5">
      <c r="A1180" s="3">
        <v>110791</v>
      </c>
      <c r="B1180" s="3" t="s">
        <v>10</v>
      </c>
      <c r="C1180" s="85">
        <v>5.1900000000000002E-2</v>
      </c>
      <c r="D1180" s="86">
        <v>6243</v>
      </c>
      <c r="E1180" s="85">
        <f t="shared" si="18"/>
        <v>324.01170000000002</v>
      </c>
    </row>
    <row r="1181" spans="1:5">
      <c r="A1181" s="3">
        <v>110792</v>
      </c>
      <c r="B1181" s="3" t="s">
        <v>10</v>
      </c>
      <c r="C1181" s="85">
        <v>0.03</v>
      </c>
      <c r="D1181" s="86">
        <v>6243</v>
      </c>
      <c r="E1181" s="85">
        <f t="shared" si="18"/>
        <v>187.29</v>
      </c>
    </row>
    <row r="1182" spans="1:5">
      <c r="A1182" s="3">
        <v>110793</v>
      </c>
      <c r="B1182" s="3" t="s">
        <v>10</v>
      </c>
      <c r="C1182" s="85">
        <v>6.0600000000000001E-2</v>
      </c>
      <c r="D1182" s="86">
        <v>6243</v>
      </c>
      <c r="E1182" s="85">
        <f t="shared" si="18"/>
        <v>378.32580000000002</v>
      </c>
    </row>
    <row r="1183" spans="1:5">
      <c r="A1183" s="3">
        <v>110794</v>
      </c>
      <c r="B1183" s="3" t="s">
        <v>10</v>
      </c>
      <c r="C1183" s="85">
        <v>0.05</v>
      </c>
      <c r="D1183" s="86">
        <v>6243</v>
      </c>
      <c r="E1183" s="85">
        <f t="shared" si="18"/>
        <v>312.15000000000003</v>
      </c>
    </row>
    <row r="1184" spans="1:5">
      <c r="A1184" s="3">
        <v>110795</v>
      </c>
      <c r="B1184" s="3" t="s">
        <v>10</v>
      </c>
      <c r="C1184" s="85">
        <v>0.182</v>
      </c>
      <c r="D1184" s="86">
        <v>6243</v>
      </c>
      <c r="E1184" s="85">
        <f t="shared" si="18"/>
        <v>1136.2259999999999</v>
      </c>
    </row>
    <row r="1185" spans="1:5">
      <c r="A1185" s="3">
        <v>110796</v>
      </c>
      <c r="B1185" s="3" t="s">
        <v>10</v>
      </c>
      <c r="C1185" s="85">
        <v>8.2170000000000007E-2</v>
      </c>
      <c r="D1185" s="86">
        <v>6243</v>
      </c>
      <c r="E1185" s="85">
        <f t="shared" si="18"/>
        <v>512.98731000000009</v>
      </c>
    </row>
    <row r="1186" spans="1:5">
      <c r="A1186" s="3">
        <v>110797</v>
      </c>
      <c r="B1186" s="3" t="s">
        <v>10</v>
      </c>
      <c r="C1186" s="85">
        <v>1.7739999999999999E-2</v>
      </c>
      <c r="D1186" s="86">
        <v>6243</v>
      </c>
      <c r="E1186" s="85">
        <f t="shared" si="18"/>
        <v>110.75081999999999</v>
      </c>
    </row>
    <row r="1187" spans="1:5">
      <c r="A1187" s="3">
        <v>110798</v>
      </c>
      <c r="B1187" s="3" t="s">
        <v>10</v>
      </c>
      <c r="C1187" s="85">
        <v>2.172E-2</v>
      </c>
      <c r="D1187" s="86">
        <v>6243</v>
      </c>
      <c r="E1187" s="85">
        <f t="shared" si="18"/>
        <v>135.59796</v>
      </c>
    </row>
    <row r="1188" spans="1:5">
      <c r="A1188" s="3">
        <v>110799</v>
      </c>
      <c r="B1188" s="3" t="s">
        <v>10</v>
      </c>
      <c r="C1188" s="85">
        <v>0.05</v>
      </c>
      <c r="D1188" s="86">
        <v>6243</v>
      </c>
      <c r="E1188" s="85">
        <f t="shared" si="18"/>
        <v>312.15000000000003</v>
      </c>
    </row>
    <row r="1189" spans="1:5">
      <c r="A1189" s="3">
        <v>110800</v>
      </c>
      <c r="B1189" s="3" t="s">
        <v>10</v>
      </c>
      <c r="C1189" s="85">
        <v>0.05</v>
      </c>
      <c r="D1189" s="86">
        <v>6243</v>
      </c>
      <c r="E1189" s="85">
        <f t="shared" si="18"/>
        <v>312.15000000000003</v>
      </c>
    </row>
    <row r="1190" spans="1:5">
      <c r="A1190" s="3">
        <v>110801</v>
      </c>
      <c r="B1190" s="3" t="s">
        <v>10</v>
      </c>
      <c r="C1190" s="85">
        <v>0.03</v>
      </c>
      <c r="D1190" s="86">
        <v>6243</v>
      </c>
      <c r="E1190" s="85">
        <f t="shared" si="18"/>
        <v>187.29</v>
      </c>
    </row>
    <row r="1191" spans="1:5">
      <c r="A1191" s="3">
        <v>110802</v>
      </c>
      <c r="B1191" s="3" t="s">
        <v>10</v>
      </c>
      <c r="C1191" s="85">
        <v>0.05</v>
      </c>
      <c r="D1191" s="86">
        <v>6243</v>
      </c>
      <c r="E1191" s="85">
        <f t="shared" si="18"/>
        <v>312.15000000000003</v>
      </c>
    </row>
    <row r="1192" spans="1:5">
      <c r="A1192" s="3">
        <v>110803</v>
      </c>
      <c r="B1192" s="3" t="s">
        <v>10</v>
      </c>
      <c r="C1192" s="85">
        <v>0.03</v>
      </c>
      <c r="D1192" s="86">
        <v>6243</v>
      </c>
      <c r="E1192" s="85">
        <f t="shared" si="18"/>
        <v>187.29</v>
      </c>
    </row>
    <row r="1193" spans="1:5">
      <c r="A1193" s="3">
        <v>110804</v>
      </c>
      <c r="B1193" s="3" t="s">
        <v>10</v>
      </c>
      <c r="C1193" s="85">
        <v>0.13868</v>
      </c>
      <c r="D1193" s="86">
        <v>6243</v>
      </c>
      <c r="E1193" s="85">
        <f t="shared" si="18"/>
        <v>865.77923999999996</v>
      </c>
    </row>
    <row r="1194" spans="1:5">
      <c r="A1194" s="3">
        <v>110806</v>
      </c>
      <c r="B1194" s="3" t="s">
        <v>10</v>
      </c>
      <c r="C1194" s="85">
        <v>0.81299999999999994</v>
      </c>
      <c r="D1194" s="86">
        <v>6243</v>
      </c>
      <c r="E1194" s="85">
        <f t="shared" si="18"/>
        <v>5075.5589999999993</v>
      </c>
    </row>
    <row r="1195" spans="1:5">
      <c r="A1195" s="3">
        <v>110807</v>
      </c>
      <c r="B1195" s="3" t="s">
        <v>10</v>
      </c>
      <c r="C1195" s="85">
        <v>7.7939999999999995E-2</v>
      </c>
      <c r="D1195" s="86">
        <v>6243</v>
      </c>
      <c r="E1195" s="85">
        <f t="shared" si="18"/>
        <v>486.57941999999997</v>
      </c>
    </row>
    <row r="1196" spans="1:5">
      <c r="A1196" s="3">
        <v>110808</v>
      </c>
      <c r="B1196" s="3" t="s">
        <v>10</v>
      </c>
      <c r="C1196" s="85">
        <v>0.1</v>
      </c>
      <c r="D1196" s="86">
        <v>6243</v>
      </c>
      <c r="E1196" s="85">
        <f t="shared" si="18"/>
        <v>624.30000000000007</v>
      </c>
    </row>
    <row r="1197" spans="1:5">
      <c r="A1197" s="3">
        <v>110809</v>
      </c>
      <c r="B1197" s="3" t="s">
        <v>10</v>
      </c>
      <c r="C1197" s="85">
        <v>0.34799999999999998</v>
      </c>
      <c r="D1197" s="86">
        <v>6243</v>
      </c>
      <c r="E1197" s="85">
        <f t="shared" si="18"/>
        <v>2172.5639999999999</v>
      </c>
    </row>
    <row r="1198" spans="1:5">
      <c r="A1198" s="3">
        <v>110810</v>
      </c>
      <c r="B1198" s="3" t="s">
        <v>10</v>
      </c>
      <c r="C1198" s="85">
        <v>0.54800000000000004</v>
      </c>
      <c r="D1198" s="86">
        <v>6243</v>
      </c>
      <c r="E1198" s="85">
        <f t="shared" si="18"/>
        <v>3421.1640000000002</v>
      </c>
    </row>
    <row r="1199" spans="1:5">
      <c r="A1199" s="3">
        <v>110811</v>
      </c>
      <c r="B1199" s="3" t="s">
        <v>10</v>
      </c>
      <c r="C1199" s="85">
        <v>3.8719999999999997E-2</v>
      </c>
      <c r="D1199" s="86">
        <v>6243</v>
      </c>
      <c r="E1199" s="85">
        <f t="shared" si="18"/>
        <v>241.72895999999997</v>
      </c>
    </row>
    <row r="1200" spans="1:5">
      <c r="A1200" s="3">
        <v>110812</v>
      </c>
      <c r="B1200" s="3" t="s">
        <v>10</v>
      </c>
      <c r="C1200" s="85">
        <v>0.19</v>
      </c>
      <c r="D1200" s="86">
        <v>6243</v>
      </c>
      <c r="E1200" s="85">
        <f t="shared" si="18"/>
        <v>1186.17</v>
      </c>
    </row>
    <row r="1201" spans="1:5">
      <c r="A1201" s="3">
        <v>110813</v>
      </c>
      <c r="B1201" s="3" t="s">
        <v>10</v>
      </c>
      <c r="C1201" s="85">
        <v>2.3609999999999999E-2</v>
      </c>
      <c r="D1201" s="86">
        <v>6243</v>
      </c>
      <c r="E1201" s="85">
        <f t="shared" si="18"/>
        <v>147.39723000000001</v>
      </c>
    </row>
    <row r="1202" spans="1:5">
      <c r="A1202" s="3">
        <v>110814</v>
      </c>
      <c r="B1202" s="3" t="s">
        <v>10</v>
      </c>
      <c r="C1202" s="85">
        <v>5.2499999999999998E-2</v>
      </c>
      <c r="D1202" s="86">
        <v>6243</v>
      </c>
      <c r="E1202" s="85">
        <f t="shared" si="18"/>
        <v>327.75749999999999</v>
      </c>
    </row>
    <row r="1203" spans="1:5">
      <c r="A1203" s="3">
        <v>110815</v>
      </c>
      <c r="B1203" s="3" t="s">
        <v>10</v>
      </c>
      <c r="C1203" s="85">
        <v>0.15</v>
      </c>
      <c r="D1203" s="86">
        <v>6243</v>
      </c>
      <c r="E1203" s="85">
        <f t="shared" si="18"/>
        <v>936.44999999999993</v>
      </c>
    </row>
    <row r="1204" spans="1:5">
      <c r="A1204" s="3">
        <v>110816</v>
      </c>
      <c r="B1204" s="3" t="s">
        <v>10</v>
      </c>
      <c r="C1204" s="85">
        <v>6.3100000000000003E-2</v>
      </c>
      <c r="D1204" s="86">
        <v>6243</v>
      </c>
      <c r="E1204" s="85">
        <f t="shared" si="18"/>
        <v>393.93330000000003</v>
      </c>
    </row>
    <row r="1205" spans="1:5">
      <c r="A1205" s="3">
        <v>110817</v>
      </c>
      <c r="B1205" s="3" t="s">
        <v>10</v>
      </c>
      <c r="C1205" s="85">
        <v>0.25</v>
      </c>
      <c r="D1205" s="86">
        <v>6243</v>
      </c>
      <c r="E1205" s="85">
        <f t="shared" si="18"/>
        <v>1560.75</v>
      </c>
    </row>
    <row r="1206" spans="1:5">
      <c r="A1206" s="3">
        <v>110818</v>
      </c>
      <c r="B1206" s="3" t="s">
        <v>10</v>
      </c>
      <c r="C1206" s="85">
        <v>0.05</v>
      </c>
      <c r="D1206" s="86">
        <v>6243</v>
      </c>
      <c r="E1206" s="85">
        <f t="shared" si="18"/>
        <v>312.15000000000003</v>
      </c>
    </row>
    <row r="1207" spans="1:5">
      <c r="A1207" s="3">
        <v>110819</v>
      </c>
      <c r="B1207" s="3" t="s">
        <v>10</v>
      </c>
      <c r="C1207" s="85">
        <v>1.8589999999999999E-2</v>
      </c>
      <c r="D1207" s="86">
        <v>6243</v>
      </c>
      <c r="E1207" s="85">
        <f t="shared" si="18"/>
        <v>116.05736999999999</v>
      </c>
    </row>
    <row r="1208" spans="1:5">
      <c r="A1208" s="3">
        <v>110820</v>
      </c>
      <c r="B1208" s="3" t="s">
        <v>10</v>
      </c>
      <c r="C1208" s="85">
        <v>0.03</v>
      </c>
      <c r="D1208" s="86">
        <v>6243</v>
      </c>
      <c r="E1208" s="85">
        <f t="shared" si="18"/>
        <v>187.29</v>
      </c>
    </row>
    <row r="1209" spans="1:5">
      <c r="A1209" s="3">
        <v>110822</v>
      </c>
      <c r="B1209" s="3" t="s">
        <v>10</v>
      </c>
      <c r="C1209" s="85">
        <v>3.6840000000000005E-2</v>
      </c>
      <c r="D1209" s="86">
        <v>6243</v>
      </c>
      <c r="E1209" s="85">
        <f t="shared" si="18"/>
        <v>229.99212000000003</v>
      </c>
    </row>
    <row r="1210" spans="1:5">
      <c r="A1210" s="3">
        <v>110823</v>
      </c>
      <c r="B1210" s="3" t="s">
        <v>10</v>
      </c>
      <c r="C1210" s="85">
        <v>5.8939999999999999E-2</v>
      </c>
      <c r="D1210" s="86">
        <v>6243</v>
      </c>
      <c r="E1210" s="85">
        <f t="shared" si="18"/>
        <v>367.96242000000001</v>
      </c>
    </row>
    <row r="1211" spans="1:5">
      <c r="A1211" s="3">
        <v>110824</v>
      </c>
      <c r="B1211" s="3" t="s">
        <v>10</v>
      </c>
      <c r="C1211" s="85">
        <v>0.03</v>
      </c>
      <c r="D1211" s="86">
        <v>6243</v>
      </c>
      <c r="E1211" s="85">
        <f t="shared" si="18"/>
        <v>187.29</v>
      </c>
    </row>
    <row r="1212" spans="1:5">
      <c r="A1212" s="3">
        <v>110825</v>
      </c>
      <c r="B1212" s="3" t="s">
        <v>10</v>
      </c>
      <c r="C1212" s="85">
        <v>0.1007</v>
      </c>
      <c r="D1212" s="86">
        <v>6243</v>
      </c>
      <c r="E1212" s="85">
        <f t="shared" si="18"/>
        <v>628.67009999999993</v>
      </c>
    </row>
    <row r="1213" spans="1:5">
      <c r="A1213" s="3">
        <v>110826</v>
      </c>
      <c r="B1213" s="3" t="s">
        <v>10</v>
      </c>
      <c r="C1213" s="85">
        <v>5.8939999999999999E-2</v>
      </c>
      <c r="D1213" s="86">
        <v>6243</v>
      </c>
      <c r="E1213" s="85">
        <f t="shared" si="18"/>
        <v>367.96242000000001</v>
      </c>
    </row>
    <row r="1214" spans="1:5">
      <c r="A1214" s="3">
        <v>110827</v>
      </c>
      <c r="B1214" s="3" t="s">
        <v>10</v>
      </c>
      <c r="C1214" s="85">
        <v>5.8799999999999998E-2</v>
      </c>
      <c r="D1214" s="86">
        <v>6243</v>
      </c>
      <c r="E1214" s="85">
        <f t="shared" si="18"/>
        <v>367.08839999999998</v>
      </c>
    </row>
    <row r="1215" spans="1:5">
      <c r="A1215" s="3">
        <v>110828</v>
      </c>
      <c r="B1215" s="3" t="s">
        <v>10</v>
      </c>
      <c r="C1215" s="85">
        <v>3.6840000000000005E-2</v>
      </c>
      <c r="D1215" s="86">
        <v>6243</v>
      </c>
      <c r="E1215" s="85">
        <f t="shared" si="18"/>
        <v>229.99212000000003</v>
      </c>
    </row>
    <row r="1216" spans="1:5">
      <c r="A1216" s="3">
        <v>110829</v>
      </c>
      <c r="B1216" s="3" t="s">
        <v>10</v>
      </c>
      <c r="C1216" s="85">
        <v>0.03</v>
      </c>
      <c r="D1216" s="86">
        <v>6243</v>
      </c>
      <c r="E1216" s="85">
        <f t="shared" si="18"/>
        <v>187.29</v>
      </c>
    </row>
    <row r="1217" spans="1:5">
      <c r="A1217" s="3">
        <v>110830</v>
      </c>
      <c r="B1217" s="3" t="s">
        <v>10</v>
      </c>
      <c r="C1217" s="85">
        <v>7.8299999999999995E-2</v>
      </c>
      <c r="D1217" s="86">
        <v>6243</v>
      </c>
      <c r="E1217" s="85">
        <f t="shared" si="18"/>
        <v>488.82689999999997</v>
      </c>
    </row>
    <row r="1218" spans="1:5">
      <c r="A1218" s="3">
        <v>110831</v>
      </c>
      <c r="B1218" s="3" t="s">
        <v>10</v>
      </c>
      <c r="C1218" s="85">
        <v>0.03</v>
      </c>
      <c r="D1218" s="86">
        <v>6243</v>
      </c>
      <c r="E1218" s="85">
        <f t="shared" si="18"/>
        <v>187.29</v>
      </c>
    </row>
    <row r="1219" spans="1:5">
      <c r="A1219" s="3">
        <v>110832</v>
      </c>
      <c r="B1219" s="3" t="s">
        <v>10</v>
      </c>
      <c r="C1219" s="85">
        <v>0.05</v>
      </c>
      <c r="D1219" s="86">
        <v>6243</v>
      </c>
      <c r="E1219" s="85">
        <f t="shared" ref="E1219:E1282" si="19">C1219 * D1219</f>
        <v>312.15000000000003</v>
      </c>
    </row>
    <row r="1220" spans="1:5">
      <c r="A1220" s="3">
        <v>110833</v>
      </c>
      <c r="B1220" s="3" t="s">
        <v>10</v>
      </c>
      <c r="C1220" s="85">
        <v>0.05</v>
      </c>
      <c r="D1220" s="86">
        <v>6243</v>
      </c>
      <c r="E1220" s="85">
        <f t="shared" si="19"/>
        <v>312.15000000000003</v>
      </c>
    </row>
    <row r="1221" spans="1:5">
      <c r="A1221" s="3">
        <v>110834</v>
      </c>
      <c r="B1221" s="3" t="s">
        <v>10</v>
      </c>
      <c r="C1221" s="85">
        <v>7.7939999999999995E-2</v>
      </c>
      <c r="D1221" s="86">
        <v>6243</v>
      </c>
      <c r="E1221" s="85">
        <f t="shared" si="19"/>
        <v>486.57941999999997</v>
      </c>
    </row>
    <row r="1222" spans="1:5">
      <c r="A1222" s="3">
        <v>110835</v>
      </c>
      <c r="B1222" s="3" t="s">
        <v>10</v>
      </c>
      <c r="C1222" s="85">
        <v>0.05</v>
      </c>
      <c r="D1222" s="86">
        <v>6243</v>
      </c>
      <c r="E1222" s="85">
        <f t="shared" si="19"/>
        <v>312.15000000000003</v>
      </c>
    </row>
    <row r="1223" spans="1:5">
      <c r="A1223" s="3">
        <v>110836</v>
      </c>
      <c r="B1223" s="3" t="s">
        <v>10</v>
      </c>
      <c r="C1223" s="85">
        <v>9.4799999999999995E-2</v>
      </c>
      <c r="D1223" s="86">
        <v>6243</v>
      </c>
      <c r="E1223" s="85">
        <f t="shared" si="19"/>
        <v>591.83640000000003</v>
      </c>
    </row>
    <row r="1224" spans="1:5">
      <c r="A1224" s="3">
        <v>110837</v>
      </c>
      <c r="B1224" s="3" t="s">
        <v>10</v>
      </c>
      <c r="C1224" s="85">
        <v>0.41099999999999998</v>
      </c>
      <c r="D1224" s="86">
        <v>6243</v>
      </c>
      <c r="E1224" s="85">
        <f t="shared" si="19"/>
        <v>2565.873</v>
      </c>
    </row>
    <row r="1225" spans="1:5">
      <c r="A1225" s="3">
        <v>110840</v>
      </c>
      <c r="B1225" s="3" t="s">
        <v>10</v>
      </c>
      <c r="C1225" s="85">
        <v>0.03</v>
      </c>
      <c r="D1225" s="86">
        <v>6243</v>
      </c>
      <c r="E1225" s="85">
        <f t="shared" si="19"/>
        <v>187.29</v>
      </c>
    </row>
    <row r="1226" spans="1:5">
      <c r="A1226" s="3">
        <v>110842</v>
      </c>
      <c r="B1226" s="3" t="s">
        <v>10</v>
      </c>
      <c r="C1226" s="85">
        <v>5.2090000000000004E-2</v>
      </c>
      <c r="D1226" s="86">
        <v>6243</v>
      </c>
      <c r="E1226" s="85">
        <f t="shared" si="19"/>
        <v>325.19787000000002</v>
      </c>
    </row>
    <row r="1227" spans="1:5">
      <c r="A1227" s="3">
        <v>110843</v>
      </c>
      <c r="B1227" s="3" t="s">
        <v>10</v>
      </c>
      <c r="C1227" s="85">
        <v>0.05</v>
      </c>
      <c r="D1227" s="86">
        <v>6243</v>
      </c>
      <c r="E1227" s="85">
        <f t="shared" si="19"/>
        <v>312.15000000000003</v>
      </c>
    </row>
    <row r="1228" spans="1:5">
      <c r="A1228" s="3">
        <v>110844</v>
      </c>
      <c r="B1228" s="3" t="s">
        <v>10</v>
      </c>
      <c r="C1228" s="85">
        <v>0.03</v>
      </c>
      <c r="D1228" s="86">
        <v>6243</v>
      </c>
      <c r="E1228" s="85">
        <f t="shared" si="19"/>
        <v>187.29</v>
      </c>
    </row>
    <row r="1229" spans="1:5">
      <c r="A1229" s="3">
        <v>110845</v>
      </c>
      <c r="B1229" s="3" t="s">
        <v>10</v>
      </c>
      <c r="C1229" s="85">
        <v>0.05</v>
      </c>
      <c r="D1229" s="86">
        <v>6243</v>
      </c>
      <c r="E1229" s="85">
        <f t="shared" si="19"/>
        <v>312.15000000000003</v>
      </c>
    </row>
    <row r="1230" spans="1:5">
      <c r="A1230" s="3">
        <v>110846</v>
      </c>
      <c r="B1230" s="3" t="s">
        <v>10</v>
      </c>
      <c r="C1230" s="85">
        <v>3.0879999999999998E-2</v>
      </c>
      <c r="D1230" s="86">
        <v>6243</v>
      </c>
      <c r="E1230" s="85">
        <f t="shared" si="19"/>
        <v>192.78384</v>
      </c>
    </row>
    <row r="1231" spans="1:5">
      <c r="A1231" s="3">
        <v>110847</v>
      </c>
      <c r="B1231" s="3" t="s">
        <v>10</v>
      </c>
      <c r="C1231" s="85">
        <v>0.39500000000000002</v>
      </c>
      <c r="D1231" s="86">
        <v>6243</v>
      </c>
      <c r="E1231" s="85">
        <f t="shared" si="19"/>
        <v>2465.9850000000001</v>
      </c>
    </row>
    <row r="1232" spans="1:5">
      <c r="A1232" s="3">
        <v>110848</v>
      </c>
      <c r="B1232" s="3" t="s">
        <v>10</v>
      </c>
      <c r="C1232" s="85">
        <v>2.3030000000000002E-2</v>
      </c>
      <c r="D1232" s="86">
        <v>6243</v>
      </c>
      <c r="E1232" s="85">
        <f t="shared" si="19"/>
        <v>143.77629000000002</v>
      </c>
    </row>
    <row r="1233" spans="1:5">
      <c r="A1233" s="3">
        <v>110849</v>
      </c>
      <c r="B1233" s="3" t="s">
        <v>10</v>
      </c>
      <c r="C1233" s="85">
        <v>0.17587</v>
      </c>
      <c r="D1233" s="86">
        <v>6243</v>
      </c>
      <c r="E1233" s="85">
        <f t="shared" si="19"/>
        <v>1097.95641</v>
      </c>
    </row>
    <row r="1234" spans="1:5">
      <c r="A1234" s="3">
        <v>110850</v>
      </c>
      <c r="B1234" s="3" t="s">
        <v>10</v>
      </c>
      <c r="C1234" s="85">
        <v>0.36399999999999999</v>
      </c>
      <c r="D1234" s="86">
        <v>6243</v>
      </c>
      <c r="E1234" s="85">
        <f t="shared" si="19"/>
        <v>2272.4519999999998</v>
      </c>
    </row>
    <row r="1235" spans="1:5">
      <c r="A1235" s="3">
        <v>110851</v>
      </c>
      <c r="B1235" s="3" t="s">
        <v>10</v>
      </c>
      <c r="C1235" s="85">
        <v>0.03</v>
      </c>
      <c r="D1235" s="86">
        <v>6243</v>
      </c>
      <c r="E1235" s="85">
        <f t="shared" si="19"/>
        <v>187.29</v>
      </c>
    </row>
    <row r="1236" spans="1:5">
      <c r="A1236" s="3">
        <v>110852</v>
      </c>
      <c r="B1236" s="3" t="s">
        <v>10</v>
      </c>
      <c r="C1236" s="85">
        <v>0.04</v>
      </c>
      <c r="D1236" s="86">
        <v>6243</v>
      </c>
      <c r="E1236" s="85">
        <f t="shared" si="19"/>
        <v>249.72</v>
      </c>
    </row>
    <row r="1237" spans="1:5">
      <c r="A1237" s="3">
        <v>110853</v>
      </c>
      <c r="B1237" s="3" t="s">
        <v>10</v>
      </c>
      <c r="C1237" s="85">
        <v>0.03</v>
      </c>
      <c r="D1237" s="86">
        <v>6243</v>
      </c>
      <c r="E1237" s="85">
        <f t="shared" si="19"/>
        <v>187.29</v>
      </c>
    </row>
    <row r="1238" spans="1:5">
      <c r="A1238" s="3">
        <v>110854</v>
      </c>
      <c r="B1238" s="3" t="s">
        <v>10</v>
      </c>
      <c r="C1238" s="85">
        <v>0.03</v>
      </c>
      <c r="D1238" s="86">
        <v>6243</v>
      </c>
      <c r="E1238" s="85">
        <f t="shared" si="19"/>
        <v>187.29</v>
      </c>
    </row>
    <row r="1239" spans="1:5">
      <c r="A1239" s="3">
        <v>110855</v>
      </c>
      <c r="B1239" s="3" t="s">
        <v>10</v>
      </c>
      <c r="C1239" s="85">
        <v>0.04</v>
      </c>
      <c r="D1239" s="86">
        <v>6243</v>
      </c>
      <c r="E1239" s="85">
        <f t="shared" si="19"/>
        <v>249.72</v>
      </c>
    </row>
    <row r="1240" spans="1:5">
      <c r="A1240" s="3">
        <v>110856</v>
      </c>
      <c r="B1240" s="3" t="s">
        <v>10</v>
      </c>
      <c r="C1240" s="85">
        <v>6.7330000000000001E-2</v>
      </c>
      <c r="D1240" s="86">
        <v>6243</v>
      </c>
      <c r="E1240" s="85">
        <f t="shared" si="19"/>
        <v>420.34118999999998</v>
      </c>
    </row>
    <row r="1241" spans="1:5">
      <c r="A1241" s="3">
        <v>110857</v>
      </c>
      <c r="B1241" s="3" t="s">
        <v>10</v>
      </c>
      <c r="C1241" s="85">
        <v>0.19900000000000001</v>
      </c>
      <c r="D1241" s="86">
        <v>6243</v>
      </c>
      <c r="E1241" s="85">
        <f t="shared" si="19"/>
        <v>1242.357</v>
      </c>
    </row>
    <row r="1242" spans="1:5">
      <c r="A1242" s="3">
        <v>110858</v>
      </c>
      <c r="B1242" s="3" t="s">
        <v>10</v>
      </c>
      <c r="C1242" s="85">
        <v>0.03</v>
      </c>
      <c r="D1242" s="86">
        <v>6243</v>
      </c>
      <c r="E1242" s="85">
        <f t="shared" si="19"/>
        <v>187.29</v>
      </c>
    </row>
    <row r="1243" spans="1:5">
      <c r="A1243" s="3">
        <v>110859</v>
      </c>
      <c r="B1243" s="3" t="s">
        <v>10</v>
      </c>
      <c r="C1243" s="85">
        <v>0.03</v>
      </c>
      <c r="D1243" s="86">
        <v>6243</v>
      </c>
      <c r="E1243" s="85">
        <f t="shared" si="19"/>
        <v>187.29</v>
      </c>
    </row>
    <row r="1244" spans="1:5">
      <c r="A1244" s="3">
        <v>110860</v>
      </c>
      <c r="B1244" s="3" t="s">
        <v>10</v>
      </c>
      <c r="C1244" s="85">
        <v>6.9250000000000006E-2</v>
      </c>
      <c r="D1244" s="86">
        <v>6243</v>
      </c>
      <c r="E1244" s="85">
        <f t="shared" si="19"/>
        <v>432.32775000000004</v>
      </c>
    </row>
    <row r="1245" spans="1:5">
      <c r="A1245" s="3">
        <v>110861</v>
      </c>
      <c r="B1245" s="3" t="s">
        <v>10</v>
      </c>
      <c r="C1245" s="85">
        <v>0.19900000000000001</v>
      </c>
      <c r="D1245" s="86">
        <v>6243</v>
      </c>
      <c r="E1245" s="85">
        <f t="shared" si="19"/>
        <v>1242.357</v>
      </c>
    </row>
    <row r="1246" spans="1:5">
      <c r="A1246" s="3">
        <v>110862</v>
      </c>
      <c r="B1246" s="3" t="s">
        <v>10</v>
      </c>
      <c r="C1246" s="85">
        <v>7.0000000000000007E-2</v>
      </c>
      <c r="D1246" s="86">
        <v>6243</v>
      </c>
      <c r="E1246" s="85">
        <f t="shared" si="19"/>
        <v>437.01000000000005</v>
      </c>
    </row>
    <row r="1247" spans="1:5">
      <c r="A1247" s="3">
        <v>110864</v>
      </c>
      <c r="B1247" s="3" t="s">
        <v>10</v>
      </c>
      <c r="C1247" s="85">
        <v>0.05</v>
      </c>
      <c r="D1247" s="86">
        <v>6243</v>
      </c>
      <c r="E1247" s="85">
        <f t="shared" si="19"/>
        <v>312.15000000000003</v>
      </c>
    </row>
    <row r="1248" spans="1:5">
      <c r="A1248" s="3">
        <v>110865</v>
      </c>
      <c r="B1248" s="3" t="s">
        <v>10</v>
      </c>
      <c r="C1248" s="85">
        <v>0.05</v>
      </c>
      <c r="D1248" s="86">
        <v>6243</v>
      </c>
      <c r="E1248" s="85">
        <f t="shared" si="19"/>
        <v>312.15000000000003</v>
      </c>
    </row>
    <row r="1249" spans="1:5">
      <c r="A1249" s="3">
        <v>110866</v>
      </c>
      <c r="B1249" s="3" t="s">
        <v>10</v>
      </c>
      <c r="C1249" s="85">
        <v>0.05</v>
      </c>
      <c r="D1249" s="86">
        <v>6243</v>
      </c>
      <c r="E1249" s="85">
        <f t="shared" si="19"/>
        <v>312.15000000000003</v>
      </c>
    </row>
    <row r="1250" spans="1:5">
      <c r="A1250" s="3">
        <v>110868</v>
      </c>
      <c r="B1250" s="3" t="s">
        <v>10</v>
      </c>
      <c r="C1250" s="85">
        <v>0.05</v>
      </c>
      <c r="D1250" s="86">
        <v>6243</v>
      </c>
      <c r="E1250" s="85">
        <f t="shared" si="19"/>
        <v>312.15000000000003</v>
      </c>
    </row>
    <row r="1251" spans="1:5">
      <c r="A1251" s="3">
        <v>110869</v>
      </c>
      <c r="B1251" s="3" t="s">
        <v>10</v>
      </c>
      <c r="C1251" s="85">
        <v>0.14000000000000001</v>
      </c>
      <c r="D1251" s="86">
        <v>6243</v>
      </c>
      <c r="E1251" s="85">
        <f t="shared" si="19"/>
        <v>874.0200000000001</v>
      </c>
    </row>
    <row r="1252" spans="1:5">
      <c r="A1252" s="3">
        <v>110870</v>
      </c>
      <c r="B1252" s="3" t="s">
        <v>10</v>
      </c>
      <c r="C1252" s="85">
        <v>6.9040000000000004E-2</v>
      </c>
      <c r="D1252" s="86">
        <v>6243</v>
      </c>
      <c r="E1252" s="85">
        <f t="shared" si="19"/>
        <v>431.01672000000002</v>
      </c>
    </row>
    <row r="1253" spans="1:5">
      <c r="A1253" s="3">
        <v>110873</v>
      </c>
      <c r="B1253" s="3" t="s">
        <v>10</v>
      </c>
      <c r="C1253" s="85">
        <v>4.6619999999999995E-2</v>
      </c>
      <c r="D1253" s="86">
        <v>6243</v>
      </c>
      <c r="E1253" s="85">
        <f t="shared" si="19"/>
        <v>291.04865999999998</v>
      </c>
    </row>
    <row r="1254" spans="1:5">
      <c r="A1254" s="3">
        <v>110874</v>
      </c>
      <c r="B1254" s="3" t="s">
        <v>10</v>
      </c>
      <c r="C1254" s="85">
        <v>0.03</v>
      </c>
      <c r="D1254" s="86">
        <v>6243</v>
      </c>
      <c r="E1254" s="85">
        <f t="shared" si="19"/>
        <v>187.29</v>
      </c>
    </row>
    <row r="1255" spans="1:5">
      <c r="A1255" s="3">
        <v>110875</v>
      </c>
      <c r="B1255" s="3" t="s">
        <v>10</v>
      </c>
      <c r="C1255" s="85">
        <v>4.5999999999999999E-2</v>
      </c>
      <c r="D1255" s="86">
        <v>6243</v>
      </c>
      <c r="E1255" s="85">
        <f t="shared" si="19"/>
        <v>287.178</v>
      </c>
    </row>
    <row r="1256" spans="1:5">
      <c r="A1256" s="3">
        <v>110876</v>
      </c>
      <c r="B1256" s="3" t="s">
        <v>10</v>
      </c>
      <c r="C1256" s="85">
        <v>0.03</v>
      </c>
      <c r="D1256" s="86">
        <v>6243</v>
      </c>
      <c r="E1256" s="85">
        <f t="shared" si="19"/>
        <v>187.29</v>
      </c>
    </row>
    <row r="1257" spans="1:5">
      <c r="A1257" s="3">
        <v>110877</v>
      </c>
      <c r="B1257" s="3" t="s">
        <v>10</v>
      </c>
      <c r="C1257" s="85">
        <v>0.03</v>
      </c>
      <c r="D1257" s="86">
        <v>6243</v>
      </c>
      <c r="E1257" s="85">
        <f t="shared" si="19"/>
        <v>187.29</v>
      </c>
    </row>
    <row r="1258" spans="1:5">
      <c r="A1258" s="3">
        <v>110879</v>
      </c>
      <c r="B1258" s="3" t="s">
        <v>10</v>
      </c>
      <c r="C1258" s="85">
        <v>0.03</v>
      </c>
      <c r="D1258" s="86">
        <v>6243</v>
      </c>
      <c r="E1258" s="85">
        <f t="shared" si="19"/>
        <v>187.29</v>
      </c>
    </row>
    <row r="1259" spans="1:5">
      <c r="A1259" s="3">
        <v>110880</v>
      </c>
      <c r="B1259" s="3" t="s">
        <v>10</v>
      </c>
      <c r="C1259" s="85">
        <v>0.04</v>
      </c>
      <c r="D1259" s="86">
        <v>6243</v>
      </c>
      <c r="E1259" s="85">
        <f t="shared" si="19"/>
        <v>249.72</v>
      </c>
    </row>
    <row r="1260" spans="1:5">
      <c r="A1260" s="3">
        <v>110881</v>
      </c>
      <c r="B1260" s="3" t="s">
        <v>10</v>
      </c>
      <c r="C1260" s="85">
        <v>0.03</v>
      </c>
      <c r="D1260" s="86">
        <v>6243</v>
      </c>
      <c r="E1260" s="85">
        <f t="shared" si="19"/>
        <v>187.29</v>
      </c>
    </row>
    <row r="1261" spans="1:5">
      <c r="A1261" s="3">
        <v>110882</v>
      </c>
      <c r="B1261" s="3" t="s">
        <v>10</v>
      </c>
      <c r="C1261" s="85">
        <v>0.04</v>
      </c>
      <c r="D1261" s="86">
        <v>6243</v>
      </c>
      <c r="E1261" s="85">
        <f t="shared" si="19"/>
        <v>249.72</v>
      </c>
    </row>
    <row r="1262" spans="1:5">
      <c r="A1262" s="3">
        <v>110883</v>
      </c>
      <c r="B1262" s="3" t="s">
        <v>10</v>
      </c>
      <c r="C1262" s="85">
        <v>0.03</v>
      </c>
      <c r="D1262" s="86">
        <v>6243</v>
      </c>
      <c r="E1262" s="85">
        <f t="shared" si="19"/>
        <v>187.29</v>
      </c>
    </row>
    <row r="1263" spans="1:5">
      <c r="A1263" s="3">
        <v>110884</v>
      </c>
      <c r="B1263" s="3" t="s">
        <v>10</v>
      </c>
      <c r="C1263" s="85">
        <v>0.03</v>
      </c>
      <c r="D1263" s="86">
        <v>6243</v>
      </c>
      <c r="E1263" s="85">
        <f t="shared" si="19"/>
        <v>187.29</v>
      </c>
    </row>
    <row r="1264" spans="1:5">
      <c r="A1264" s="3">
        <v>110885</v>
      </c>
      <c r="B1264" s="3" t="s">
        <v>10</v>
      </c>
      <c r="C1264" s="85">
        <v>9.4079999999999997E-2</v>
      </c>
      <c r="D1264" s="86">
        <v>6243</v>
      </c>
      <c r="E1264" s="85">
        <f t="shared" si="19"/>
        <v>587.34144000000003</v>
      </c>
    </row>
    <row r="1265" spans="1:5">
      <c r="A1265" s="3">
        <v>110887</v>
      </c>
      <c r="B1265" s="3" t="s">
        <v>10</v>
      </c>
      <c r="C1265" s="85">
        <v>0.03</v>
      </c>
      <c r="D1265" s="86">
        <v>6243</v>
      </c>
      <c r="E1265" s="85">
        <f t="shared" si="19"/>
        <v>187.29</v>
      </c>
    </row>
    <row r="1266" spans="1:5">
      <c r="A1266" s="3">
        <v>110888</v>
      </c>
      <c r="B1266" s="3" t="s">
        <v>10</v>
      </c>
      <c r="C1266" s="85">
        <v>0.05</v>
      </c>
      <c r="D1266" s="86">
        <v>6243</v>
      </c>
      <c r="E1266" s="85">
        <f t="shared" si="19"/>
        <v>312.15000000000003</v>
      </c>
    </row>
    <row r="1267" spans="1:5">
      <c r="A1267" s="3">
        <v>110889</v>
      </c>
      <c r="B1267" s="3" t="s">
        <v>10</v>
      </c>
      <c r="C1267" s="85">
        <v>0.21</v>
      </c>
      <c r="D1267" s="86">
        <v>6243</v>
      </c>
      <c r="E1267" s="85">
        <f t="shared" si="19"/>
        <v>1311.03</v>
      </c>
    </row>
    <row r="1268" spans="1:5">
      <c r="A1268" s="3">
        <v>110890</v>
      </c>
      <c r="B1268" s="3" t="s">
        <v>10</v>
      </c>
      <c r="C1268" s="85">
        <v>0.18</v>
      </c>
      <c r="D1268" s="86">
        <v>6243</v>
      </c>
      <c r="E1268" s="85">
        <f t="shared" si="19"/>
        <v>1123.74</v>
      </c>
    </row>
    <row r="1269" spans="1:5">
      <c r="A1269" s="3">
        <v>110891</v>
      </c>
      <c r="B1269" s="3" t="s">
        <v>10</v>
      </c>
      <c r="C1269" s="85">
        <v>2.5000000000000001E-2</v>
      </c>
      <c r="D1269" s="86">
        <v>6243</v>
      </c>
      <c r="E1269" s="85">
        <f t="shared" si="19"/>
        <v>156.07500000000002</v>
      </c>
    </row>
    <row r="1270" spans="1:5">
      <c r="A1270" s="3">
        <v>110892</v>
      </c>
      <c r="B1270" s="3" t="s">
        <v>10</v>
      </c>
      <c r="C1270" s="85">
        <v>0.219</v>
      </c>
      <c r="D1270" s="86">
        <v>6243</v>
      </c>
      <c r="E1270" s="85">
        <f t="shared" si="19"/>
        <v>1367.2170000000001</v>
      </c>
    </row>
    <row r="1271" spans="1:5">
      <c r="A1271" s="3">
        <v>110893</v>
      </c>
      <c r="B1271" s="3" t="s">
        <v>10</v>
      </c>
      <c r="C1271" s="85">
        <v>0.04</v>
      </c>
      <c r="D1271" s="86">
        <v>6243</v>
      </c>
      <c r="E1271" s="85">
        <f t="shared" si="19"/>
        <v>249.72</v>
      </c>
    </row>
    <row r="1272" spans="1:5">
      <c r="A1272" s="3">
        <v>110894</v>
      </c>
      <c r="B1272" s="3" t="s">
        <v>10</v>
      </c>
      <c r="C1272" s="85">
        <v>2.8079999999999997E-2</v>
      </c>
      <c r="D1272" s="86">
        <v>6243</v>
      </c>
      <c r="E1272" s="85">
        <f t="shared" si="19"/>
        <v>175.30343999999999</v>
      </c>
    </row>
    <row r="1273" spans="1:5">
      <c r="A1273" s="3">
        <v>110895</v>
      </c>
      <c r="B1273" s="3" t="s">
        <v>10</v>
      </c>
      <c r="C1273" s="85">
        <v>0.03</v>
      </c>
      <c r="D1273" s="86">
        <v>6243</v>
      </c>
      <c r="E1273" s="85">
        <f t="shared" si="19"/>
        <v>187.29</v>
      </c>
    </row>
    <row r="1274" spans="1:5">
      <c r="A1274" s="3">
        <v>110896</v>
      </c>
      <c r="B1274" s="3" t="s">
        <v>10</v>
      </c>
      <c r="C1274" s="85">
        <v>3.8590000000000006E-2</v>
      </c>
      <c r="D1274" s="86">
        <v>6243</v>
      </c>
      <c r="E1274" s="85">
        <f t="shared" si="19"/>
        <v>240.91737000000003</v>
      </c>
    </row>
    <row r="1275" spans="1:5">
      <c r="A1275" s="3">
        <v>110897</v>
      </c>
      <c r="B1275" s="3" t="s">
        <v>10</v>
      </c>
      <c r="C1275" s="85">
        <v>4.5600000000000002E-2</v>
      </c>
      <c r="D1275" s="86">
        <v>6243</v>
      </c>
      <c r="E1275" s="85">
        <f t="shared" si="19"/>
        <v>284.68080000000003</v>
      </c>
    </row>
    <row r="1276" spans="1:5">
      <c r="A1276" s="3">
        <v>110898</v>
      </c>
      <c r="B1276" s="3" t="s">
        <v>10</v>
      </c>
      <c r="C1276" s="85">
        <v>2.8079999999999997E-2</v>
      </c>
      <c r="D1276" s="86">
        <v>6243</v>
      </c>
      <c r="E1276" s="85">
        <f t="shared" si="19"/>
        <v>175.30343999999999</v>
      </c>
    </row>
    <row r="1277" spans="1:5">
      <c r="A1277" s="3">
        <v>110899</v>
      </c>
      <c r="B1277" s="3" t="s">
        <v>10</v>
      </c>
      <c r="C1277" s="85">
        <v>2.1190000000000001E-2</v>
      </c>
      <c r="D1277" s="86">
        <v>6243</v>
      </c>
      <c r="E1277" s="85">
        <f t="shared" si="19"/>
        <v>132.28917000000001</v>
      </c>
    </row>
    <row r="1278" spans="1:5">
      <c r="A1278" s="3">
        <v>110900</v>
      </c>
      <c r="B1278" s="3" t="s">
        <v>10</v>
      </c>
      <c r="C1278" s="85">
        <v>4.6369999999999995E-2</v>
      </c>
      <c r="D1278" s="86">
        <v>6243</v>
      </c>
      <c r="E1278" s="85">
        <f t="shared" si="19"/>
        <v>289.48790999999994</v>
      </c>
    </row>
    <row r="1279" spans="1:5">
      <c r="A1279" s="3">
        <v>110901</v>
      </c>
      <c r="B1279" s="3" t="s">
        <v>10</v>
      </c>
      <c r="C1279" s="85">
        <v>0.03</v>
      </c>
      <c r="D1279" s="86">
        <v>6243</v>
      </c>
      <c r="E1279" s="85">
        <f t="shared" si="19"/>
        <v>187.29</v>
      </c>
    </row>
    <row r="1280" spans="1:5">
      <c r="A1280" s="3">
        <v>110902</v>
      </c>
      <c r="B1280" s="3" t="s">
        <v>10</v>
      </c>
      <c r="C1280" s="85">
        <v>0.05</v>
      </c>
      <c r="D1280" s="86">
        <v>6243</v>
      </c>
      <c r="E1280" s="85">
        <f t="shared" si="19"/>
        <v>312.15000000000003</v>
      </c>
    </row>
    <row r="1281" spans="1:5">
      <c r="A1281" s="3">
        <v>110903</v>
      </c>
      <c r="B1281" s="3" t="s">
        <v>10</v>
      </c>
      <c r="C1281" s="85">
        <v>0.03</v>
      </c>
      <c r="D1281" s="86">
        <v>6243</v>
      </c>
      <c r="E1281" s="85">
        <f t="shared" si="19"/>
        <v>187.29</v>
      </c>
    </row>
    <row r="1282" spans="1:5">
      <c r="A1282" s="3">
        <v>110904</v>
      </c>
      <c r="B1282" s="3" t="s">
        <v>10</v>
      </c>
      <c r="C1282" s="85">
        <v>0.03</v>
      </c>
      <c r="D1282" s="86">
        <v>6243</v>
      </c>
      <c r="E1282" s="85">
        <f t="shared" si="19"/>
        <v>187.29</v>
      </c>
    </row>
    <row r="1283" spans="1:5">
      <c r="A1283" s="3">
        <v>110905</v>
      </c>
      <c r="B1283" s="3" t="s">
        <v>10</v>
      </c>
      <c r="C1283" s="85">
        <v>7.9200000000000007E-2</v>
      </c>
      <c r="D1283" s="86">
        <v>6243</v>
      </c>
      <c r="E1283" s="85">
        <f t="shared" ref="E1283:E1346" si="20">C1283 * D1283</f>
        <v>494.44560000000001</v>
      </c>
    </row>
    <row r="1284" spans="1:5">
      <c r="A1284" s="3">
        <v>110906</v>
      </c>
      <c r="B1284" s="3" t="s">
        <v>10</v>
      </c>
      <c r="C1284" s="85">
        <v>0.1062</v>
      </c>
      <c r="D1284" s="86">
        <v>6243</v>
      </c>
      <c r="E1284" s="85">
        <f t="shared" si="20"/>
        <v>663.00660000000005</v>
      </c>
    </row>
    <row r="1285" spans="1:5">
      <c r="A1285" s="3">
        <v>110908</v>
      </c>
      <c r="B1285" s="3" t="s">
        <v>10</v>
      </c>
      <c r="C1285" s="85">
        <v>0.03</v>
      </c>
      <c r="D1285" s="86">
        <v>6243</v>
      </c>
      <c r="E1285" s="85">
        <f t="shared" si="20"/>
        <v>187.29</v>
      </c>
    </row>
    <row r="1286" spans="1:5">
      <c r="A1286" s="3">
        <v>110909</v>
      </c>
      <c r="B1286" s="3" t="s">
        <v>10</v>
      </c>
      <c r="C1286" s="85">
        <v>0.03</v>
      </c>
      <c r="D1286" s="86">
        <v>6243</v>
      </c>
      <c r="E1286" s="85">
        <f t="shared" si="20"/>
        <v>187.29</v>
      </c>
    </row>
    <row r="1287" spans="1:5">
      <c r="A1287" s="3">
        <v>110911</v>
      </c>
      <c r="B1287" s="3" t="s">
        <v>10</v>
      </c>
      <c r="C1287" s="85">
        <v>0.03</v>
      </c>
      <c r="D1287" s="86">
        <v>6243</v>
      </c>
      <c r="E1287" s="85">
        <f t="shared" si="20"/>
        <v>187.29</v>
      </c>
    </row>
    <row r="1288" spans="1:5">
      <c r="A1288" s="3">
        <v>110912</v>
      </c>
      <c r="B1288" s="3" t="s">
        <v>10</v>
      </c>
      <c r="C1288" s="85">
        <v>0.03</v>
      </c>
      <c r="D1288" s="86">
        <v>6243</v>
      </c>
      <c r="E1288" s="85">
        <f t="shared" si="20"/>
        <v>187.29</v>
      </c>
    </row>
    <row r="1289" spans="1:5">
      <c r="A1289" s="3">
        <v>110913</v>
      </c>
      <c r="B1289" s="3" t="s">
        <v>10</v>
      </c>
      <c r="C1289" s="85">
        <v>0.03</v>
      </c>
      <c r="D1289" s="86">
        <v>6243</v>
      </c>
      <c r="E1289" s="85">
        <f t="shared" si="20"/>
        <v>187.29</v>
      </c>
    </row>
    <row r="1290" spans="1:5">
      <c r="A1290" s="3">
        <v>110914</v>
      </c>
      <c r="B1290" s="3" t="s">
        <v>10</v>
      </c>
      <c r="C1290" s="85">
        <v>7.7359999999999998E-2</v>
      </c>
      <c r="D1290" s="86">
        <v>6243</v>
      </c>
      <c r="E1290" s="85">
        <f t="shared" si="20"/>
        <v>482.95848000000001</v>
      </c>
    </row>
    <row r="1291" spans="1:5">
      <c r="A1291" s="3">
        <v>110915</v>
      </c>
      <c r="B1291" s="3" t="s">
        <v>10</v>
      </c>
      <c r="C1291" s="85">
        <v>0.03</v>
      </c>
      <c r="D1291" s="86">
        <v>6243</v>
      </c>
      <c r="E1291" s="85">
        <f t="shared" si="20"/>
        <v>187.29</v>
      </c>
    </row>
    <row r="1292" spans="1:5">
      <c r="A1292" s="3">
        <v>110916</v>
      </c>
      <c r="B1292" s="3" t="s">
        <v>10</v>
      </c>
      <c r="C1292" s="85">
        <v>0.03</v>
      </c>
      <c r="D1292" s="86">
        <v>6243</v>
      </c>
      <c r="E1292" s="85">
        <f t="shared" si="20"/>
        <v>187.29</v>
      </c>
    </row>
    <row r="1293" spans="1:5">
      <c r="A1293" s="3">
        <v>110917</v>
      </c>
      <c r="B1293" s="3" t="s">
        <v>10</v>
      </c>
      <c r="C1293" s="85">
        <v>0.03</v>
      </c>
      <c r="D1293" s="86">
        <v>6243</v>
      </c>
      <c r="E1293" s="85">
        <f t="shared" si="20"/>
        <v>187.29</v>
      </c>
    </row>
    <row r="1294" spans="1:5">
      <c r="A1294" s="3">
        <v>110918</v>
      </c>
      <c r="B1294" s="3" t="s">
        <v>10</v>
      </c>
      <c r="C1294" s="85">
        <v>0.03</v>
      </c>
      <c r="D1294" s="86">
        <v>6243</v>
      </c>
      <c r="E1294" s="85">
        <f t="shared" si="20"/>
        <v>187.29</v>
      </c>
    </row>
    <row r="1295" spans="1:5">
      <c r="A1295" s="3">
        <v>110919</v>
      </c>
      <c r="B1295" s="3" t="s">
        <v>10</v>
      </c>
      <c r="C1295" s="85">
        <v>0.03</v>
      </c>
      <c r="D1295" s="86">
        <v>6243</v>
      </c>
      <c r="E1295" s="85">
        <f t="shared" si="20"/>
        <v>187.29</v>
      </c>
    </row>
    <row r="1296" spans="1:5">
      <c r="A1296" s="3">
        <v>110920</v>
      </c>
      <c r="B1296" s="3" t="s">
        <v>10</v>
      </c>
      <c r="C1296" s="85">
        <v>0.03</v>
      </c>
      <c r="D1296" s="86">
        <v>6243</v>
      </c>
      <c r="E1296" s="85">
        <f t="shared" si="20"/>
        <v>187.29</v>
      </c>
    </row>
    <row r="1297" spans="1:5">
      <c r="A1297" s="3">
        <v>110921</v>
      </c>
      <c r="B1297" s="3" t="s">
        <v>10</v>
      </c>
      <c r="C1297" s="85">
        <v>9.4079999999999997E-2</v>
      </c>
      <c r="D1297" s="86">
        <v>6243</v>
      </c>
      <c r="E1297" s="85">
        <f t="shared" si="20"/>
        <v>587.34144000000003</v>
      </c>
    </row>
    <row r="1298" spans="1:5">
      <c r="A1298" s="3">
        <v>110922</v>
      </c>
      <c r="B1298" s="3" t="s">
        <v>10</v>
      </c>
      <c r="C1298" s="85">
        <v>0.03</v>
      </c>
      <c r="D1298" s="86">
        <v>6243</v>
      </c>
      <c r="E1298" s="85">
        <f t="shared" si="20"/>
        <v>187.29</v>
      </c>
    </row>
    <row r="1299" spans="1:5">
      <c r="A1299" s="3">
        <v>110923</v>
      </c>
      <c r="B1299" s="3" t="s">
        <v>10</v>
      </c>
      <c r="C1299" s="85">
        <v>0.03</v>
      </c>
      <c r="D1299" s="86">
        <v>6243</v>
      </c>
      <c r="E1299" s="85">
        <f t="shared" si="20"/>
        <v>187.29</v>
      </c>
    </row>
    <row r="1300" spans="1:5">
      <c r="A1300" s="3">
        <v>110924</v>
      </c>
      <c r="B1300" s="3" t="s">
        <v>10</v>
      </c>
      <c r="C1300" s="85">
        <v>0.03</v>
      </c>
      <c r="D1300" s="86">
        <v>6243</v>
      </c>
      <c r="E1300" s="85">
        <f t="shared" si="20"/>
        <v>187.29</v>
      </c>
    </row>
    <row r="1301" spans="1:5">
      <c r="A1301" s="3">
        <v>110925</v>
      </c>
      <c r="B1301" s="3" t="s">
        <v>10</v>
      </c>
      <c r="C1301" s="85">
        <v>0.03</v>
      </c>
      <c r="D1301" s="86">
        <v>6243</v>
      </c>
      <c r="E1301" s="85">
        <f t="shared" si="20"/>
        <v>187.29</v>
      </c>
    </row>
    <row r="1302" spans="1:5">
      <c r="A1302" s="3">
        <v>110926</v>
      </c>
      <c r="B1302" s="3" t="s">
        <v>10</v>
      </c>
      <c r="C1302" s="85">
        <v>0.03</v>
      </c>
      <c r="D1302" s="86">
        <v>6243</v>
      </c>
      <c r="E1302" s="85">
        <f t="shared" si="20"/>
        <v>187.29</v>
      </c>
    </row>
    <row r="1303" spans="1:5">
      <c r="A1303" s="3">
        <v>110927</v>
      </c>
      <c r="B1303" s="3" t="s">
        <v>10</v>
      </c>
      <c r="C1303" s="85">
        <v>0.03</v>
      </c>
      <c r="D1303" s="86">
        <v>6243</v>
      </c>
      <c r="E1303" s="85">
        <f t="shared" si="20"/>
        <v>187.29</v>
      </c>
    </row>
    <row r="1304" spans="1:5">
      <c r="A1304" s="3">
        <v>110928</v>
      </c>
      <c r="B1304" s="3" t="s">
        <v>10</v>
      </c>
      <c r="C1304" s="85">
        <v>0.03</v>
      </c>
      <c r="D1304" s="86">
        <v>6243</v>
      </c>
      <c r="E1304" s="85">
        <f t="shared" si="20"/>
        <v>187.29</v>
      </c>
    </row>
    <row r="1305" spans="1:5">
      <c r="A1305" s="3">
        <v>110929</v>
      </c>
      <c r="B1305" s="3" t="s">
        <v>10</v>
      </c>
      <c r="C1305" s="85">
        <v>0.03</v>
      </c>
      <c r="D1305" s="86">
        <v>6243</v>
      </c>
      <c r="E1305" s="85">
        <f t="shared" si="20"/>
        <v>187.29</v>
      </c>
    </row>
    <row r="1306" spans="1:5">
      <c r="A1306" s="3">
        <v>110930</v>
      </c>
      <c r="B1306" s="3" t="s">
        <v>10</v>
      </c>
      <c r="C1306" s="85">
        <v>0.03</v>
      </c>
      <c r="D1306" s="86">
        <v>6243</v>
      </c>
      <c r="E1306" s="85">
        <f t="shared" si="20"/>
        <v>187.29</v>
      </c>
    </row>
    <row r="1307" spans="1:5">
      <c r="A1307" s="3">
        <v>110931</v>
      </c>
      <c r="B1307" s="3" t="s">
        <v>10</v>
      </c>
      <c r="C1307" s="85">
        <v>0.03</v>
      </c>
      <c r="D1307" s="86">
        <v>6243</v>
      </c>
      <c r="E1307" s="85">
        <f t="shared" si="20"/>
        <v>187.29</v>
      </c>
    </row>
    <row r="1308" spans="1:5">
      <c r="A1308" s="3">
        <v>110932</v>
      </c>
      <c r="B1308" s="3" t="s">
        <v>10</v>
      </c>
      <c r="C1308" s="85">
        <v>0.03</v>
      </c>
      <c r="D1308" s="86">
        <v>6243</v>
      </c>
      <c r="E1308" s="85">
        <f t="shared" si="20"/>
        <v>187.29</v>
      </c>
    </row>
    <row r="1309" spans="1:5">
      <c r="A1309" s="3">
        <v>110933</v>
      </c>
      <c r="B1309" s="3" t="s">
        <v>10</v>
      </c>
      <c r="C1309" s="85">
        <v>0.03</v>
      </c>
      <c r="D1309" s="86">
        <v>6243</v>
      </c>
      <c r="E1309" s="85">
        <f t="shared" si="20"/>
        <v>187.29</v>
      </c>
    </row>
    <row r="1310" spans="1:5">
      <c r="A1310" s="3">
        <v>110934</v>
      </c>
      <c r="B1310" s="3" t="s">
        <v>10</v>
      </c>
      <c r="C1310" s="85">
        <v>0.03</v>
      </c>
      <c r="D1310" s="86">
        <v>6243</v>
      </c>
      <c r="E1310" s="85">
        <f t="shared" si="20"/>
        <v>187.29</v>
      </c>
    </row>
    <row r="1311" spans="1:5">
      <c r="A1311" s="3">
        <v>110935</v>
      </c>
      <c r="B1311" s="3" t="s">
        <v>10</v>
      </c>
      <c r="C1311" s="85">
        <v>0.03</v>
      </c>
      <c r="D1311" s="86">
        <v>6243</v>
      </c>
      <c r="E1311" s="85">
        <f t="shared" si="20"/>
        <v>187.29</v>
      </c>
    </row>
    <row r="1312" spans="1:5">
      <c r="A1312" s="3">
        <v>110936</v>
      </c>
      <c r="B1312" s="3" t="s">
        <v>10</v>
      </c>
      <c r="C1312" s="85">
        <v>0.03</v>
      </c>
      <c r="D1312" s="86">
        <v>6243</v>
      </c>
      <c r="E1312" s="85">
        <f t="shared" si="20"/>
        <v>187.29</v>
      </c>
    </row>
    <row r="1313" spans="1:5">
      <c r="A1313" s="3">
        <v>110937</v>
      </c>
      <c r="B1313" s="3" t="s">
        <v>10</v>
      </c>
      <c r="C1313" s="85">
        <v>0.03</v>
      </c>
      <c r="D1313" s="86">
        <v>6243</v>
      </c>
      <c r="E1313" s="85">
        <f t="shared" si="20"/>
        <v>187.29</v>
      </c>
    </row>
    <row r="1314" spans="1:5">
      <c r="A1314" s="3">
        <v>110938</v>
      </c>
      <c r="B1314" s="3" t="s">
        <v>10</v>
      </c>
      <c r="C1314" s="85">
        <v>0.03</v>
      </c>
      <c r="D1314" s="86">
        <v>6243</v>
      </c>
      <c r="E1314" s="85">
        <f t="shared" si="20"/>
        <v>187.29</v>
      </c>
    </row>
    <row r="1315" spans="1:5">
      <c r="A1315" s="3">
        <v>110939</v>
      </c>
      <c r="B1315" s="3" t="s">
        <v>10</v>
      </c>
      <c r="C1315" s="85">
        <v>0.03</v>
      </c>
      <c r="D1315" s="86">
        <v>6243</v>
      </c>
      <c r="E1315" s="85">
        <f t="shared" si="20"/>
        <v>187.29</v>
      </c>
    </row>
    <row r="1316" spans="1:5">
      <c r="A1316" s="3">
        <v>110940</v>
      </c>
      <c r="B1316" s="3" t="s">
        <v>10</v>
      </c>
      <c r="C1316" s="85">
        <v>0.03</v>
      </c>
      <c r="D1316" s="86">
        <v>6243</v>
      </c>
      <c r="E1316" s="85">
        <f t="shared" si="20"/>
        <v>187.29</v>
      </c>
    </row>
    <row r="1317" spans="1:5">
      <c r="A1317" s="3">
        <v>110941</v>
      </c>
      <c r="B1317" s="3" t="s">
        <v>10</v>
      </c>
      <c r="C1317" s="85">
        <v>0.03</v>
      </c>
      <c r="D1317" s="86">
        <v>6243</v>
      </c>
      <c r="E1317" s="85">
        <f t="shared" si="20"/>
        <v>187.29</v>
      </c>
    </row>
    <row r="1318" spans="1:5">
      <c r="A1318" s="3">
        <v>110942</v>
      </c>
      <c r="B1318" s="3" t="s">
        <v>10</v>
      </c>
      <c r="C1318" s="85">
        <v>0.03</v>
      </c>
      <c r="D1318" s="86">
        <v>6243</v>
      </c>
      <c r="E1318" s="85">
        <f t="shared" si="20"/>
        <v>187.29</v>
      </c>
    </row>
    <row r="1319" spans="1:5">
      <c r="A1319" s="3">
        <v>110943</v>
      </c>
      <c r="B1319" s="3" t="s">
        <v>10</v>
      </c>
      <c r="C1319" s="85">
        <v>0.03</v>
      </c>
      <c r="D1319" s="86">
        <v>6243</v>
      </c>
      <c r="E1319" s="85">
        <f t="shared" si="20"/>
        <v>187.29</v>
      </c>
    </row>
    <row r="1320" spans="1:5">
      <c r="A1320" s="3">
        <v>110944</v>
      </c>
      <c r="B1320" s="3" t="s">
        <v>10</v>
      </c>
      <c r="C1320" s="85">
        <v>0.03</v>
      </c>
      <c r="D1320" s="86">
        <v>6243</v>
      </c>
      <c r="E1320" s="85">
        <f t="shared" si="20"/>
        <v>187.29</v>
      </c>
    </row>
    <row r="1321" spans="1:5">
      <c r="A1321" s="3">
        <v>110945</v>
      </c>
      <c r="B1321" s="3" t="s">
        <v>10</v>
      </c>
      <c r="C1321" s="85">
        <v>0.03</v>
      </c>
      <c r="D1321" s="86">
        <v>6243</v>
      </c>
      <c r="E1321" s="85">
        <f t="shared" si="20"/>
        <v>187.29</v>
      </c>
    </row>
    <row r="1322" spans="1:5">
      <c r="A1322" s="3">
        <v>110946</v>
      </c>
      <c r="B1322" s="3" t="s">
        <v>10</v>
      </c>
      <c r="C1322" s="85">
        <v>0.03</v>
      </c>
      <c r="D1322" s="86">
        <v>6243</v>
      </c>
      <c r="E1322" s="85">
        <f t="shared" si="20"/>
        <v>187.29</v>
      </c>
    </row>
    <row r="1323" spans="1:5">
      <c r="A1323" s="3">
        <v>110947</v>
      </c>
      <c r="B1323" s="3" t="s">
        <v>10</v>
      </c>
      <c r="C1323" s="85">
        <v>0.03</v>
      </c>
      <c r="D1323" s="86">
        <v>6243</v>
      </c>
      <c r="E1323" s="85">
        <f t="shared" si="20"/>
        <v>187.29</v>
      </c>
    </row>
    <row r="1324" spans="1:5">
      <c r="A1324" s="3">
        <v>110948</v>
      </c>
      <c r="B1324" s="3" t="s">
        <v>10</v>
      </c>
      <c r="C1324" s="85">
        <v>0.03</v>
      </c>
      <c r="D1324" s="86">
        <v>6243</v>
      </c>
      <c r="E1324" s="85">
        <f t="shared" si="20"/>
        <v>187.29</v>
      </c>
    </row>
    <row r="1325" spans="1:5">
      <c r="A1325" s="3">
        <v>110949</v>
      </c>
      <c r="B1325" s="3" t="s">
        <v>10</v>
      </c>
      <c r="C1325" s="85">
        <v>0.03</v>
      </c>
      <c r="D1325" s="86">
        <v>6243</v>
      </c>
      <c r="E1325" s="85">
        <f t="shared" si="20"/>
        <v>187.29</v>
      </c>
    </row>
    <row r="1326" spans="1:5">
      <c r="A1326" s="3">
        <v>110950</v>
      </c>
      <c r="B1326" s="3" t="s">
        <v>10</v>
      </c>
      <c r="C1326" s="85">
        <v>0.03</v>
      </c>
      <c r="D1326" s="86">
        <v>6243</v>
      </c>
      <c r="E1326" s="85">
        <f t="shared" si="20"/>
        <v>187.29</v>
      </c>
    </row>
    <row r="1327" spans="1:5">
      <c r="A1327" s="3">
        <v>110951</v>
      </c>
      <c r="B1327" s="3" t="s">
        <v>10</v>
      </c>
      <c r="C1327" s="85">
        <v>0.03</v>
      </c>
      <c r="D1327" s="86">
        <v>6243</v>
      </c>
      <c r="E1327" s="85">
        <f t="shared" si="20"/>
        <v>187.29</v>
      </c>
    </row>
    <row r="1328" spans="1:5">
      <c r="A1328" s="3">
        <v>110952</v>
      </c>
      <c r="B1328" s="3" t="s">
        <v>10</v>
      </c>
      <c r="C1328" s="85">
        <v>0.03</v>
      </c>
      <c r="D1328" s="86">
        <v>6243</v>
      </c>
      <c r="E1328" s="85">
        <f t="shared" si="20"/>
        <v>187.29</v>
      </c>
    </row>
    <row r="1329" spans="1:5">
      <c r="A1329" s="3">
        <v>110953</v>
      </c>
      <c r="B1329" s="3" t="s">
        <v>10</v>
      </c>
      <c r="C1329" s="85">
        <v>0.03</v>
      </c>
      <c r="D1329" s="86">
        <v>6243</v>
      </c>
      <c r="E1329" s="85">
        <f t="shared" si="20"/>
        <v>187.29</v>
      </c>
    </row>
    <row r="1330" spans="1:5">
      <c r="A1330" s="3">
        <v>110954</v>
      </c>
      <c r="B1330" s="3" t="s">
        <v>10</v>
      </c>
      <c r="C1330" s="85">
        <v>0.03</v>
      </c>
      <c r="D1330" s="86">
        <v>6243</v>
      </c>
      <c r="E1330" s="85">
        <f t="shared" si="20"/>
        <v>187.29</v>
      </c>
    </row>
    <row r="1331" spans="1:5">
      <c r="A1331" s="3">
        <v>110955</v>
      </c>
      <c r="B1331" s="3" t="s">
        <v>10</v>
      </c>
      <c r="C1331" s="85">
        <v>4.7890000000000002E-2</v>
      </c>
      <c r="D1331" s="86">
        <v>6243</v>
      </c>
      <c r="E1331" s="85">
        <f t="shared" si="20"/>
        <v>298.97727000000003</v>
      </c>
    </row>
    <row r="1332" spans="1:5">
      <c r="A1332" s="3">
        <v>110956</v>
      </c>
      <c r="B1332" s="3" t="s">
        <v>10</v>
      </c>
      <c r="C1332" s="85">
        <v>0.03</v>
      </c>
      <c r="D1332" s="86">
        <v>6243</v>
      </c>
      <c r="E1332" s="85">
        <f t="shared" si="20"/>
        <v>187.29</v>
      </c>
    </row>
    <row r="1333" spans="1:5">
      <c r="A1333" s="3">
        <v>110957</v>
      </c>
      <c r="B1333" s="3" t="s">
        <v>10</v>
      </c>
      <c r="C1333" s="85">
        <v>1.14E-2</v>
      </c>
      <c r="D1333" s="86">
        <v>6243</v>
      </c>
      <c r="E1333" s="85">
        <f t="shared" si="20"/>
        <v>71.170200000000008</v>
      </c>
    </row>
    <row r="1334" spans="1:5">
      <c r="A1334" s="3">
        <v>110958</v>
      </c>
      <c r="B1334" s="3" t="s">
        <v>10</v>
      </c>
      <c r="C1334" s="85">
        <v>0.03</v>
      </c>
      <c r="D1334" s="86">
        <v>6243</v>
      </c>
      <c r="E1334" s="85">
        <f t="shared" si="20"/>
        <v>187.29</v>
      </c>
    </row>
    <row r="1335" spans="1:5">
      <c r="A1335" s="3">
        <v>110959</v>
      </c>
      <c r="B1335" s="3" t="s">
        <v>10</v>
      </c>
      <c r="C1335" s="85">
        <v>0.03</v>
      </c>
      <c r="D1335" s="86">
        <v>6243</v>
      </c>
      <c r="E1335" s="85">
        <f t="shared" si="20"/>
        <v>187.29</v>
      </c>
    </row>
    <row r="1336" spans="1:5">
      <c r="A1336" s="3">
        <v>110960</v>
      </c>
      <c r="B1336" s="3" t="s">
        <v>10</v>
      </c>
      <c r="C1336" s="85">
        <v>0.03</v>
      </c>
      <c r="D1336" s="86">
        <v>6243</v>
      </c>
      <c r="E1336" s="85">
        <f t="shared" si="20"/>
        <v>187.29</v>
      </c>
    </row>
    <row r="1337" spans="1:5">
      <c r="A1337" s="3">
        <v>110961</v>
      </c>
      <c r="B1337" s="3" t="s">
        <v>10</v>
      </c>
      <c r="C1337" s="85">
        <v>8.745E-2</v>
      </c>
      <c r="D1337" s="86">
        <v>6243</v>
      </c>
      <c r="E1337" s="85">
        <f t="shared" si="20"/>
        <v>545.95034999999996</v>
      </c>
    </row>
    <row r="1338" spans="1:5">
      <c r="A1338" s="3">
        <v>110962</v>
      </c>
      <c r="B1338" s="3" t="s">
        <v>10</v>
      </c>
      <c r="C1338" s="85">
        <v>0.03</v>
      </c>
      <c r="D1338" s="86">
        <v>6243</v>
      </c>
      <c r="E1338" s="85">
        <f t="shared" si="20"/>
        <v>187.29</v>
      </c>
    </row>
    <row r="1339" spans="1:5">
      <c r="A1339" s="3">
        <v>110963</v>
      </c>
      <c r="B1339" s="3" t="s">
        <v>10</v>
      </c>
      <c r="C1339" s="85">
        <v>0.12348000000000001</v>
      </c>
      <c r="D1339" s="86">
        <v>6243</v>
      </c>
      <c r="E1339" s="85">
        <f t="shared" si="20"/>
        <v>770.88564000000008</v>
      </c>
    </row>
    <row r="1340" spans="1:5">
      <c r="A1340" s="3">
        <v>110964</v>
      </c>
      <c r="B1340" s="3" t="s">
        <v>10</v>
      </c>
      <c r="C1340" s="85">
        <v>0.03</v>
      </c>
      <c r="D1340" s="86">
        <v>6243</v>
      </c>
      <c r="E1340" s="85">
        <f t="shared" si="20"/>
        <v>187.29</v>
      </c>
    </row>
    <row r="1341" spans="1:5">
      <c r="A1341" s="3">
        <v>110965</v>
      </c>
      <c r="B1341" s="3" t="s">
        <v>10</v>
      </c>
      <c r="C1341" s="85">
        <v>0.03</v>
      </c>
      <c r="D1341" s="86">
        <v>6243</v>
      </c>
      <c r="E1341" s="85">
        <f t="shared" si="20"/>
        <v>187.29</v>
      </c>
    </row>
    <row r="1342" spans="1:5">
      <c r="A1342" s="3">
        <v>110966</v>
      </c>
      <c r="B1342" s="3" t="s">
        <v>10</v>
      </c>
      <c r="C1342" s="85">
        <v>0.03</v>
      </c>
      <c r="D1342" s="86">
        <v>6243</v>
      </c>
      <c r="E1342" s="85">
        <f t="shared" si="20"/>
        <v>187.29</v>
      </c>
    </row>
    <row r="1343" spans="1:5">
      <c r="A1343" s="3">
        <v>110967</v>
      </c>
      <c r="B1343" s="3" t="s">
        <v>10</v>
      </c>
      <c r="C1343" s="85">
        <v>0.03</v>
      </c>
      <c r="D1343" s="86">
        <v>6243</v>
      </c>
      <c r="E1343" s="85">
        <f t="shared" si="20"/>
        <v>187.29</v>
      </c>
    </row>
    <row r="1344" spans="1:5">
      <c r="A1344" s="3">
        <v>110968</v>
      </c>
      <c r="B1344" s="3" t="s">
        <v>10</v>
      </c>
      <c r="C1344" s="85">
        <v>0.03</v>
      </c>
      <c r="D1344" s="86">
        <v>6243</v>
      </c>
      <c r="E1344" s="85">
        <f t="shared" si="20"/>
        <v>187.29</v>
      </c>
    </row>
    <row r="1345" spans="1:5">
      <c r="A1345" s="3">
        <v>110969</v>
      </c>
      <c r="B1345" s="3" t="s">
        <v>10</v>
      </c>
      <c r="C1345" s="85">
        <v>0.03</v>
      </c>
      <c r="D1345" s="86">
        <v>6243</v>
      </c>
      <c r="E1345" s="85">
        <f t="shared" si="20"/>
        <v>187.29</v>
      </c>
    </row>
    <row r="1346" spans="1:5">
      <c r="A1346" s="3">
        <v>110970</v>
      </c>
      <c r="B1346" s="3" t="s">
        <v>10</v>
      </c>
      <c r="C1346" s="85">
        <v>0.03</v>
      </c>
      <c r="D1346" s="86">
        <v>6243</v>
      </c>
      <c r="E1346" s="85">
        <f t="shared" si="20"/>
        <v>187.29</v>
      </c>
    </row>
    <row r="1347" spans="1:5">
      <c r="A1347" s="3">
        <v>110971</v>
      </c>
      <c r="B1347" s="3" t="s">
        <v>10</v>
      </c>
      <c r="C1347" s="85">
        <v>0.03</v>
      </c>
      <c r="D1347" s="86">
        <v>6243</v>
      </c>
      <c r="E1347" s="85">
        <f t="shared" ref="E1347:E1410" si="21">C1347 * D1347</f>
        <v>187.29</v>
      </c>
    </row>
    <row r="1348" spans="1:5">
      <c r="A1348" s="3">
        <v>110972</v>
      </c>
      <c r="B1348" s="3" t="s">
        <v>10</v>
      </c>
      <c r="C1348" s="85">
        <v>0.03</v>
      </c>
      <c r="D1348" s="86">
        <v>6243</v>
      </c>
      <c r="E1348" s="85">
        <f t="shared" si="21"/>
        <v>187.29</v>
      </c>
    </row>
    <row r="1349" spans="1:5">
      <c r="A1349" s="3">
        <v>110973</v>
      </c>
      <c r="B1349" s="3" t="s">
        <v>10</v>
      </c>
      <c r="C1349" s="85">
        <v>0.03</v>
      </c>
      <c r="D1349" s="86">
        <v>6243</v>
      </c>
      <c r="E1349" s="85">
        <f t="shared" si="21"/>
        <v>187.29</v>
      </c>
    </row>
    <row r="1350" spans="1:5">
      <c r="A1350" s="3">
        <v>110974</v>
      </c>
      <c r="B1350" s="3" t="s">
        <v>10</v>
      </c>
      <c r="C1350" s="85">
        <v>0.03</v>
      </c>
      <c r="D1350" s="86">
        <v>6243</v>
      </c>
      <c r="E1350" s="85">
        <f t="shared" si="21"/>
        <v>187.29</v>
      </c>
    </row>
    <row r="1351" spans="1:5">
      <c r="A1351" s="3">
        <v>110975</v>
      </c>
      <c r="B1351" s="3" t="s">
        <v>10</v>
      </c>
      <c r="C1351" s="85">
        <v>8.8419999999999999E-2</v>
      </c>
      <c r="D1351" s="86">
        <v>6243</v>
      </c>
      <c r="E1351" s="85">
        <f t="shared" si="21"/>
        <v>552.00606000000005</v>
      </c>
    </row>
    <row r="1352" spans="1:5">
      <c r="A1352" s="3">
        <v>110976</v>
      </c>
      <c r="B1352" s="3" t="s">
        <v>10</v>
      </c>
      <c r="C1352" s="85">
        <v>0.03</v>
      </c>
      <c r="D1352" s="86">
        <v>6243</v>
      </c>
      <c r="E1352" s="85">
        <f t="shared" si="21"/>
        <v>187.29</v>
      </c>
    </row>
    <row r="1353" spans="1:5">
      <c r="A1353" s="3">
        <v>110977</v>
      </c>
      <c r="B1353" s="3" t="s">
        <v>10</v>
      </c>
      <c r="C1353" s="85">
        <v>0.03</v>
      </c>
      <c r="D1353" s="86">
        <v>6243</v>
      </c>
      <c r="E1353" s="85">
        <f t="shared" si="21"/>
        <v>187.29</v>
      </c>
    </row>
    <row r="1354" spans="1:5">
      <c r="A1354" s="3">
        <v>110978</v>
      </c>
      <c r="B1354" s="3" t="s">
        <v>10</v>
      </c>
      <c r="C1354" s="85">
        <v>0.03</v>
      </c>
      <c r="D1354" s="86">
        <v>6243</v>
      </c>
      <c r="E1354" s="85">
        <f t="shared" si="21"/>
        <v>187.29</v>
      </c>
    </row>
    <row r="1355" spans="1:5">
      <c r="A1355" s="3">
        <v>110979</v>
      </c>
      <c r="B1355" s="3" t="s">
        <v>10</v>
      </c>
      <c r="C1355" s="85">
        <v>0.12348000000000001</v>
      </c>
      <c r="D1355" s="86">
        <v>6243</v>
      </c>
      <c r="E1355" s="85">
        <f t="shared" si="21"/>
        <v>770.88564000000008</v>
      </c>
    </row>
    <row r="1356" spans="1:5">
      <c r="A1356" s="3">
        <v>110980</v>
      </c>
      <c r="B1356" s="3" t="s">
        <v>10</v>
      </c>
      <c r="C1356" s="85">
        <v>0.03</v>
      </c>
      <c r="D1356" s="86">
        <v>6243</v>
      </c>
      <c r="E1356" s="85">
        <f t="shared" si="21"/>
        <v>187.29</v>
      </c>
    </row>
    <row r="1357" spans="1:5">
      <c r="A1357" s="3">
        <v>110981</v>
      </c>
      <c r="B1357" s="3" t="s">
        <v>10</v>
      </c>
      <c r="C1357" s="85">
        <v>9.5599999999999991E-2</v>
      </c>
      <c r="D1357" s="86">
        <v>6243</v>
      </c>
      <c r="E1357" s="85">
        <f t="shared" si="21"/>
        <v>596.83079999999995</v>
      </c>
    </row>
    <row r="1358" spans="1:5">
      <c r="A1358" s="3">
        <v>110982</v>
      </c>
      <c r="B1358" s="3" t="s">
        <v>10</v>
      </c>
      <c r="C1358" s="85">
        <v>0.03</v>
      </c>
      <c r="D1358" s="86">
        <v>6243</v>
      </c>
      <c r="E1358" s="85">
        <f t="shared" si="21"/>
        <v>187.29</v>
      </c>
    </row>
    <row r="1359" spans="1:5">
      <c r="A1359" s="3">
        <v>110983</v>
      </c>
      <c r="B1359" s="3" t="s">
        <v>10</v>
      </c>
      <c r="C1359" s="85">
        <v>0.03</v>
      </c>
      <c r="D1359" s="86">
        <v>6243</v>
      </c>
      <c r="E1359" s="85">
        <f t="shared" si="21"/>
        <v>187.29</v>
      </c>
    </row>
    <row r="1360" spans="1:5">
      <c r="A1360" s="3">
        <v>110984</v>
      </c>
      <c r="B1360" s="3" t="s">
        <v>10</v>
      </c>
      <c r="C1360" s="85">
        <v>0.03</v>
      </c>
      <c r="D1360" s="86">
        <v>6243</v>
      </c>
      <c r="E1360" s="85">
        <f t="shared" si="21"/>
        <v>187.29</v>
      </c>
    </row>
    <row r="1361" spans="1:5">
      <c r="A1361" s="3">
        <v>110985</v>
      </c>
      <c r="B1361" s="3" t="s">
        <v>10</v>
      </c>
      <c r="C1361" s="85">
        <v>0.03</v>
      </c>
      <c r="D1361" s="86">
        <v>6243</v>
      </c>
      <c r="E1361" s="85">
        <f t="shared" si="21"/>
        <v>187.29</v>
      </c>
    </row>
    <row r="1362" spans="1:5">
      <c r="A1362" s="3">
        <v>110986</v>
      </c>
      <c r="B1362" s="3" t="s">
        <v>10</v>
      </c>
      <c r="C1362" s="85">
        <v>0.03</v>
      </c>
      <c r="D1362" s="86">
        <v>6243</v>
      </c>
      <c r="E1362" s="85">
        <f t="shared" si="21"/>
        <v>187.29</v>
      </c>
    </row>
    <row r="1363" spans="1:5">
      <c r="A1363" s="3">
        <v>110987</v>
      </c>
      <c r="B1363" s="3" t="s">
        <v>10</v>
      </c>
      <c r="C1363" s="85">
        <v>0.03</v>
      </c>
      <c r="D1363" s="86">
        <v>6243</v>
      </c>
      <c r="E1363" s="85">
        <f t="shared" si="21"/>
        <v>187.29</v>
      </c>
    </row>
    <row r="1364" spans="1:5">
      <c r="A1364" s="3">
        <v>110988</v>
      </c>
      <c r="B1364" s="3" t="s">
        <v>10</v>
      </c>
      <c r="C1364" s="85">
        <v>0.03</v>
      </c>
      <c r="D1364" s="86">
        <v>6243</v>
      </c>
      <c r="E1364" s="85">
        <f t="shared" si="21"/>
        <v>187.29</v>
      </c>
    </row>
    <row r="1365" spans="1:5">
      <c r="A1365" s="3">
        <v>110989</v>
      </c>
      <c r="B1365" s="3" t="s">
        <v>10</v>
      </c>
      <c r="C1365" s="85">
        <v>0.03</v>
      </c>
      <c r="D1365" s="86">
        <v>6243</v>
      </c>
      <c r="E1365" s="85">
        <f t="shared" si="21"/>
        <v>187.29</v>
      </c>
    </row>
    <row r="1366" spans="1:5">
      <c r="A1366" s="3">
        <v>110990</v>
      </c>
      <c r="B1366" s="3" t="s">
        <v>10</v>
      </c>
      <c r="C1366" s="85">
        <v>0.03</v>
      </c>
      <c r="D1366" s="86">
        <v>6243</v>
      </c>
      <c r="E1366" s="85">
        <f t="shared" si="21"/>
        <v>187.29</v>
      </c>
    </row>
    <row r="1367" spans="1:5">
      <c r="A1367" s="3">
        <v>110991</v>
      </c>
      <c r="B1367" s="3" t="s">
        <v>10</v>
      </c>
      <c r="C1367" s="85">
        <v>0.03</v>
      </c>
      <c r="D1367" s="86">
        <v>6243</v>
      </c>
      <c r="E1367" s="85">
        <f t="shared" si="21"/>
        <v>187.29</v>
      </c>
    </row>
    <row r="1368" spans="1:5">
      <c r="A1368" s="3">
        <v>110992</v>
      </c>
      <c r="B1368" s="3" t="s">
        <v>10</v>
      </c>
      <c r="C1368" s="85">
        <v>0.03</v>
      </c>
      <c r="D1368" s="86">
        <v>6243</v>
      </c>
      <c r="E1368" s="85">
        <f t="shared" si="21"/>
        <v>187.29</v>
      </c>
    </row>
    <row r="1369" spans="1:5">
      <c r="A1369" s="3">
        <v>110993</v>
      </c>
      <c r="B1369" s="3" t="s">
        <v>10</v>
      </c>
      <c r="C1369" s="85">
        <v>0.03</v>
      </c>
      <c r="D1369" s="86">
        <v>6243</v>
      </c>
      <c r="E1369" s="85">
        <f t="shared" si="21"/>
        <v>187.29</v>
      </c>
    </row>
    <row r="1370" spans="1:5">
      <c r="A1370" s="3">
        <v>110994</v>
      </c>
      <c r="B1370" s="3" t="s">
        <v>10</v>
      </c>
      <c r="C1370" s="85">
        <v>0.03</v>
      </c>
      <c r="D1370" s="86">
        <v>6243</v>
      </c>
      <c r="E1370" s="85">
        <f t="shared" si="21"/>
        <v>187.29</v>
      </c>
    </row>
    <row r="1371" spans="1:5">
      <c r="A1371" s="3">
        <v>110995</v>
      </c>
      <c r="B1371" s="3" t="s">
        <v>10</v>
      </c>
      <c r="C1371" s="85">
        <v>0.03</v>
      </c>
      <c r="D1371" s="86">
        <v>6243</v>
      </c>
      <c r="E1371" s="85">
        <f t="shared" si="21"/>
        <v>187.29</v>
      </c>
    </row>
    <row r="1372" spans="1:5">
      <c r="A1372" s="3">
        <v>110996</v>
      </c>
      <c r="B1372" s="3" t="s">
        <v>10</v>
      </c>
      <c r="C1372" s="85">
        <v>4.7890000000000002E-2</v>
      </c>
      <c r="D1372" s="86">
        <v>6243</v>
      </c>
      <c r="E1372" s="85">
        <f t="shared" si="21"/>
        <v>298.97727000000003</v>
      </c>
    </row>
    <row r="1373" spans="1:5">
      <c r="A1373" s="3">
        <v>110997</v>
      </c>
      <c r="B1373" s="3" t="s">
        <v>10</v>
      </c>
      <c r="C1373" s="85">
        <v>8.7910000000000002E-2</v>
      </c>
      <c r="D1373" s="86">
        <v>6243</v>
      </c>
      <c r="E1373" s="85">
        <f t="shared" si="21"/>
        <v>548.82213000000002</v>
      </c>
    </row>
    <row r="1374" spans="1:5">
      <c r="A1374" s="3">
        <v>110998</v>
      </c>
      <c r="B1374" s="3" t="s">
        <v>10</v>
      </c>
      <c r="C1374" s="85">
        <v>0.03</v>
      </c>
      <c r="D1374" s="86">
        <v>6243</v>
      </c>
      <c r="E1374" s="85">
        <f t="shared" si="21"/>
        <v>187.29</v>
      </c>
    </row>
    <row r="1375" spans="1:5">
      <c r="A1375" s="3">
        <v>110999</v>
      </c>
      <c r="B1375" s="3" t="s">
        <v>10</v>
      </c>
      <c r="C1375" s="85">
        <v>3.6840000000000005E-2</v>
      </c>
      <c r="D1375" s="86">
        <v>6243</v>
      </c>
      <c r="E1375" s="85">
        <f t="shared" si="21"/>
        <v>229.99212000000003</v>
      </c>
    </row>
    <row r="1376" spans="1:5">
      <c r="A1376" s="3">
        <v>111000</v>
      </c>
      <c r="B1376" s="3" t="s">
        <v>10</v>
      </c>
      <c r="C1376" s="85">
        <v>0.03</v>
      </c>
      <c r="D1376" s="86">
        <v>6243</v>
      </c>
      <c r="E1376" s="85">
        <f t="shared" si="21"/>
        <v>187.29</v>
      </c>
    </row>
    <row r="1377" spans="1:5">
      <c r="A1377" s="3">
        <v>111001</v>
      </c>
      <c r="B1377" s="3" t="s">
        <v>10</v>
      </c>
      <c r="C1377" s="85">
        <v>0.03</v>
      </c>
      <c r="D1377" s="86">
        <v>6243</v>
      </c>
      <c r="E1377" s="85">
        <f t="shared" si="21"/>
        <v>187.29</v>
      </c>
    </row>
    <row r="1378" spans="1:5">
      <c r="A1378" s="3">
        <v>111002</v>
      </c>
      <c r="B1378" s="3" t="s">
        <v>10</v>
      </c>
      <c r="C1378" s="85">
        <v>0.03</v>
      </c>
      <c r="D1378" s="86">
        <v>6243</v>
      </c>
      <c r="E1378" s="85">
        <f t="shared" si="21"/>
        <v>187.29</v>
      </c>
    </row>
    <row r="1379" spans="1:5">
      <c r="A1379" s="3">
        <v>111003</v>
      </c>
      <c r="B1379" s="3" t="s">
        <v>10</v>
      </c>
      <c r="C1379" s="85">
        <v>0.03</v>
      </c>
      <c r="D1379" s="86">
        <v>6243</v>
      </c>
      <c r="E1379" s="85">
        <f t="shared" si="21"/>
        <v>187.29</v>
      </c>
    </row>
    <row r="1380" spans="1:5">
      <c r="A1380" s="3">
        <v>111004</v>
      </c>
      <c r="B1380" s="3" t="s">
        <v>10</v>
      </c>
      <c r="C1380" s="85">
        <v>0.03</v>
      </c>
      <c r="D1380" s="86">
        <v>6243</v>
      </c>
      <c r="E1380" s="85">
        <f t="shared" si="21"/>
        <v>187.29</v>
      </c>
    </row>
    <row r="1381" spans="1:5">
      <c r="A1381" s="3">
        <v>111005</v>
      </c>
      <c r="B1381" s="3" t="s">
        <v>10</v>
      </c>
      <c r="C1381" s="85">
        <v>0.03</v>
      </c>
      <c r="D1381" s="86">
        <v>6243</v>
      </c>
      <c r="E1381" s="85">
        <f t="shared" si="21"/>
        <v>187.29</v>
      </c>
    </row>
    <row r="1382" spans="1:5">
      <c r="A1382" s="3">
        <v>111006</v>
      </c>
      <c r="B1382" s="3" t="s">
        <v>10</v>
      </c>
      <c r="C1382" s="85">
        <v>0.03</v>
      </c>
      <c r="D1382" s="86">
        <v>6243</v>
      </c>
      <c r="E1382" s="85">
        <f t="shared" si="21"/>
        <v>187.29</v>
      </c>
    </row>
    <row r="1383" spans="1:5">
      <c r="A1383" s="3">
        <v>111007</v>
      </c>
      <c r="B1383" s="3" t="s">
        <v>10</v>
      </c>
      <c r="C1383" s="85">
        <v>0.03</v>
      </c>
      <c r="D1383" s="86">
        <v>6243</v>
      </c>
      <c r="E1383" s="85">
        <f t="shared" si="21"/>
        <v>187.29</v>
      </c>
    </row>
    <row r="1384" spans="1:5">
      <c r="A1384" s="3">
        <v>111008</v>
      </c>
      <c r="B1384" s="3" t="s">
        <v>10</v>
      </c>
      <c r="C1384" s="85">
        <v>0.03</v>
      </c>
      <c r="D1384" s="86">
        <v>6243</v>
      </c>
      <c r="E1384" s="85">
        <f t="shared" si="21"/>
        <v>187.29</v>
      </c>
    </row>
    <row r="1385" spans="1:5">
      <c r="A1385" s="3">
        <v>111009</v>
      </c>
      <c r="B1385" s="3" t="s">
        <v>10</v>
      </c>
      <c r="C1385" s="85">
        <v>0.03</v>
      </c>
      <c r="D1385" s="86">
        <v>6243</v>
      </c>
      <c r="E1385" s="85">
        <f t="shared" si="21"/>
        <v>187.29</v>
      </c>
    </row>
    <row r="1386" spans="1:5">
      <c r="A1386" s="3">
        <v>111010</v>
      </c>
      <c r="B1386" s="3" t="s">
        <v>10</v>
      </c>
      <c r="C1386" s="85">
        <v>0.03</v>
      </c>
      <c r="D1386" s="86">
        <v>6243</v>
      </c>
      <c r="E1386" s="85">
        <f t="shared" si="21"/>
        <v>187.29</v>
      </c>
    </row>
    <row r="1387" spans="1:5">
      <c r="A1387" s="3">
        <v>111011</v>
      </c>
      <c r="B1387" s="3" t="s">
        <v>10</v>
      </c>
      <c r="C1387" s="85">
        <v>0.03</v>
      </c>
      <c r="D1387" s="86">
        <v>6243</v>
      </c>
      <c r="E1387" s="85">
        <f t="shared" si="21"/>
        <v>187.29</v>
      </c>
    </row>
    <row r="1388" spans="1:5">
      <c r="A1388" s="3">
        <v>111012</v>
      </c>
      <c r="B1388" s="3" t="s">
        <v>10</v>
      </c>
      <c r="C1388" s="85">
        <v>0.03</v>
      </c>
      <c r="D1388" s="86">
        <v>6243</v>
      </c>
      <c r="E1388" s="85">
        <f t="shared" si="21"/>
        <v>187.29</v>
      </c>
    </row>
    <row r="1389" spans="1:5">
      <c r="A1389" s="3">
        <v>111013</v>
      </c>
      <c r="B1389" s="3" t="s">
        <v>10</v>
      </c>
      <c r="C1389" s="85">
        <v>0.03</v>
      </c>
      <c r="D1389" s="86">
        <v>6243</v>
      </c>
      <c r="E1389" s="85">
        <f t="shared" si="21"/>
        <v>187.29</v>
      </c>
    </row>
    <row r="1390" spans="1:5">
      <c r="A1390" s="3">
        <v>111014</v>
      </c>
      <c r="B1390" s="3" t="s">
        <v>10</v>
      </c>
      <c r="C1390" s="85">
        <v>0.03</v>
      </c>
      <c r="D1390" s="86">
        <v>6243</v>
      </c>
      <c r="E1390" s="85">
        <f t="shared" si="21"/>
        <v>187.29</v>
      </c>
    </row>
    <row r="1391" spans="1:5">
      <c r="A1391" s="3">
        <v>111015</v>
      </c>
      <c r="B1391" s="3" t="s">
        <v>10</v>
      </c>
      <c r="C1391" s="85">
        <v>0.03</v>
      </c>
      <c r="D1391" s="86">
        <v>6243</v>
      </c>
      <c r="E1391" s="85">
        <f t="shared" si="21"/>
        <v>187.29</v>
      </c>
    </row>
    <row r="1392" spans="1:5">
      <c r="A1392" s="3">
        <v>111016</v>
      </c>
      <c r="B1392" s="3" t="s">
        <v>10</v>
      </c>
      <c r="C1392" s="85">
        <v>0.03</v>
      </c>
      <c r="D1392" s="86">
        <v>6243</v>
      </c>
      <c r="E1392" s="85">
        <f t="shared" si="21"/>
        <v>187.29</v>
      </c>
    </row>
    <row r="1393" spans="1:5">
      <c r="A1393" s="3">
        <v>111017</v>
      </c>
      <c r="B1393" s="3" t="s">
        <v>10</v>
      </c>
      <c r="C1393" s="85">
        <v>0.03</v>
      </c>
      <c r="D1393" s="86">
        <v>6243</v>
      </c>
      <c r="E1393" s="85">
        <f t="shared" si="21"/>
        <v>187.29</v>
      </c>
    </row>
    <row r="1394" spans="1:5">
      <c r="A1394" s="3">
        <v>111018</v>
      </c>
      <c r="B1394" s="3" t="s">
        <v>10</v>
      </c>
      <c r="C1394" s="85">
        <v>0.03</v>
      </c>
      <c r="D1394" s="86">
        <v>6243</v>
      </c>
      <c r="E1394" s="85">
        <f t="shared" si="21"/>
        <v>187.29</v>
      </c>
    </row>
    <row r="1395" spans="1:5">
      <c r="A1395" s="3">
        <v>111019</v>
      </c>
      <c r="B1395" s="3" t="s">
        <v>10</v>
      </c>
      <c r="C1395" s="85">
        <v>0.03</v>
      </c>
      <c r="D1395" s="86">
        <v>6243</v>
      </c>
      <c r="E1395" s="85">
        <f t="shared" si="21"/>
        <v>187.29</v>
      </c>
    </row>
    <row r="1396" spans="1:5">
      <c r="A1396" s="3">
        <v>111020</v>
      </c>
      <c r="B1396" s="3" t="s">
        <v>10</v>
      </c>
      <c r="C1396" s="85">
        <v>0.03</v>
      </c>
      <c r="D1396" s="86">
        <v>6243</v>
      </c>
      <c r="E1396" s="85">
        <f t="shared" si="21"/>
        <v>187.29</v>
      </c>
    </row>
    <row r="1397" spans="1:5">
      <c r="A1397" s="3">
        <v>111021</v>
      </c>
      <c r="B1397" s="3" t="s">
        <v>10</v>
      </c>
      <c r="C1397" s="85">
        <v>0.03</v>
      </c>
      <c r="D1397" s="86">
        <v>6243</v>
      </c>
      <c r="E1397" s="85">
        <f t="shared" si="21"/>
        <v>187.29</v>
      </c>
    </row>
    <row r="1398" spans="1:5">
      <c r="A1398" s="3">
        <v>111022</v>
      </c>
      <c r="B1398" s="3" t="s">
        <v>10</v>
      </c>
      <c r="C1398" s="85">
        <v>0.10493999999999999</v>
      </c>
      <c r="D1398" s="86">
        <v>6243</v>
      </c>
      <c r="E1398" s="85">
        <f t="shared" si="21"/>
        <v>655.14041999999995</v>
      </c>
    </row>
    <row r="1399" spans="1:5">
      <c r="A1399" s="3">
        <v>111023</v>
      </c>
      <c r="B1399" s="3" t="s">
        <v>10</v>
      </c>
      <c r="C1399" s="85">
        <v>0.03</v>
      </c>
      <c r="D1399" s="86">
        <v>6243</v>
      </c>
      <c r="E1399" s="85">
        <f t="shared" si="21"/>
        <v>187.29</v>
      </c>
    </row>
    <row r="1400" spans="1:5">
      <c r="A1400" s="3">
        <v>111024</v>
      </c>
      <c r="B1400" s="3" t="s">
        <v>10</v>
      </c>
      <c r="C1400" s="85">
        <v>0.03</v>
      </c>
      <c r="D1400" s="86">
        <v>6243</v>
      </c>
      <c r="E1400" s="85">
        <f t="shared" si="21"/>
        <v>187.29</v>
      </c>
    </row>
    <row r="1401" spans="1:5">
      <c r="A1401" s="3">
        <v>111025</v>
      </c>
      <c r="B1401" s="3" t="s">
        <v>10</v>
      </c>
      <c r="C1401" s="85">
        <v>4.8719999999999999E-2</v>
      </c>
      <c r="D1401" s="86">
        <v>6243</v>
      </c>
      <c r="E1401" s="85">
        <f t="shared" si="21"/>
        <v>304.15895999999998</v>
      </c>
    </row>
    <row r="1402" spans="1:5">
      <c r="A1402" s="3">
        <v>111026</v>
      </c>
      <c r="B1402" s="3" t="s">
        <v>10</v>
      </c>
      <c r="C1402" s="85">
        <v>0.03</v>
      </c>
      <c r="D1402" s="86">
        <v>6243</v>
      </c>
      <c r="E1402" s="85">
        <f t="shared" si="21"/>
        <v>187.29</v>
      </c>
    </row>
    <row r="1403" spans="1:5">
      <c r="A1403" s="3">
        <v>111027</v>
      </c>
      <c r="B1403" s="3" t="s">
        <v>10</v>
      </c>
      <c r="C1403" s="85">
        <v>0.03</v>
      </c>
      <c r="D1403" s="86">
        <v>6243</v>
      </c>
      <c r="E1403" s="85">
        <f t="shared" si="21"/>
        <v>187.29</v>
      </c>
    </row>
    <row r="1404" spans="1:5">
      <c r="A1404" s="3">
        <v>111028</v>
      </c>
      <c r="B1404" s="3" t="s">
        <v>10</v>
      </c>
      <c r="C1404" s="85">
        <v>0.03</v>
      </c>
      <c r="D1404" s="86">
        <v>6243</v>
      </c>
      <c r="E1404" s="85">
        <f t="shared" si="21"/>
        <v>187.29</v>
      </c>
    </row>
    <row r="1405" spans="1:5">
      <c r="A1405" s="3">
        <v>111029</v>
      </c>
      <c r="B1405" s="3" t="s">
        <v>10</v>
      </c>
      <c r="C1405" s="85">
        <v>0.03</v>
      </c>
      <c r="D1405" s="86">
        <v>6243</v>
      </c>
      <c r="E1405" s="85">
        <f t="shared" si="21"/>
        <v>187.29</v>
      </c>
    </row>
    <row r="1406" spans="1:5">
      <c r="A1406" s="3">
        <v>111030</v>
      </c>
      <c r="B1406" s="3" t="s">
        <v>10</v>
      </c>
      <c r="C1406" s="85">
        <v>0.03</v>
      </c>
      <c r="D1406" s="86">
        <v>6243</v>
      </c>
      <c r="E1406" s="85">
        <f t="shared" si="21"/>
        <v>187.29</v>
      </c>
    </row>
    <row r="1407" spans="1:5">
      <c r="A1407" s="3">
        <v>111031</v>
      </c>
      <c r="B1407" s="3" t="s">
        <v>10</v>
      </c>
      <c r="C1407" s="85">
        <v>0.03</v>
      </c>
      <c r="D1407" s="86">
        <v>6243</v>
      </c>
      <c r="E1407" s="85">
        <f t="shared" si="21"/>
        <v>187.29</v>
      </c>
    </row>
    <row r="1408" spans="1:5">
      <c r="A1408" s="3">
        <v>111032</v>
      </c>
      <c r="B1408" s="3" t="s">
        <v>10</v>
      </c>
      <c r="C1408" s="85">
        <v>0.03</v>
      </c>
      <c r="D1408" s="86">
        <v>6243</v>
      </c>
      <c r="E1408" s="85">
        <f t="shared" si="21"/>
        <v>187.29</v>
      </c>
    </row>
    <row r="1409" spans="1:5">
      <c r="A1409" s="3">
        <v>111033</v>
      </c>
      <c r="B1409" s="3" t="s">
        <v>10</v>
      </c>
      <c r="C1409" s="85">
        <v>0.03</v>
      </c>
      <c r="D1409" s="86">
        <v>6243</v>
      </c>
      <c r="E1409" s="85">
        <f t="shared" si="21"/>
        <v>187.29</v>
      </c>
    </row>
    <row r="1410" spans="1:5">
      <c r="A1410" s="3">
        <v>111034</v>
      </c>
      <c r="B1410" s="3" t="s">
        <v>10</v>
      </c>
      <c r="C1410" s="85">
        <v>0.03</v>
      </c>
      <c r="D1410" s="86">
        <v>6243</v>
      </c>
      <c r="E1410" s="85">
        <f t="shared" si="21"/>
        <v>187.29</v>
      </c>
    </row>
    <row r="1411" spans="1:5">
      <c r="A1411" s="3">
        <v>111035</v>
      </c>
      <c r="B1411" s="3" t="s">
        <v>10</v>
      </c>
      <c r="C1411" s="85">
        <v>0.1176</v>
      </c>
      <c r="D1411" s="86">
        <v>6243</v>
      </c>
      <c r="E1411" s="85">
        <f t="shared" ref="E1411:E1474" si="22">C1411 * D1411</f>
        <v>734.17679999999996</v>
      </c>
    </row>
    <row r="1412" spans="1:5">
      <c r="A1412" s="3">
        <v>111036</v>
      </c>
      <c r="B1412" s="3" t="s">
        <v>10</v>
      </c>
      <c r="C1412" s="85">
        <v>0.03</v>
      </c>
      <c r="D1412" s="86">
        <v>6243</v>
      </c>
      <c r="E1412" s="85">
        <f t="shared" si="22"/>
        <v>187.29</v>
      </c>
    </row>
    <row r="1413" spans="1:5">
      <c r="A1413" s="3">
        <v>111037</v>
      </c>
      <c r="B1413" s="3" t="s">
        <v>10</v>
      </c>
      <c r="C1413" s="85">
        <v>0.03</v>
      </c>
      <c r="D1413" s="86">
        <v>6243</v>
      </c>
      <c r="E1413" s="85">
        <f t="shared" si="22"/>
        <v>187.29</v>
      </c>
    </row>
    <row r="1414" spans="1:5">
      <c r="A1414" s="3">
        <v>111038</v>
      </c>
      <c r="B1414" s="3" t="s">
        <v>10</v>
      </c>
      <c r="C1414" s="85">
        <v>0.03</v>
      </c>
      <c r="D1414" s="86">
        <v>6243</v>
      </c>
      <c r="E1414" s="85">
        <f t="shared" si="22"/>
        <v>187.29</v>
      </c>
    </row>
    <row r="1415" spans="1:5">
      <c r="A1415" s="3">
        <v>111039</v>
      </c>
      <c r="B1415" s="3" t="s">
        <v>10</v>
      </c>
      <c r="C1415" s="85">
        <v>0.03</v>
      </c>
      <c r="D1415" s="86">
        <v>6243</v>
      </c>
      <c r="E1415" s="85">
        <f t="shared" si="22"/>
        <v>187.29</v>
      </c>
    </row>
    <row r="1416" spans="1:5">
      <c r="A1416" s="3">
        <v>111040</v>
      </c>
      <c r="B1416" s="3" t="s">
        <v>10</v>
      </c>
      <c r="C1416" s="85">
        <v>0.03</v>
      </c>
      <c r="D1416" s="86">
        <v>6243</v>
      </c>
      <c r="E1416" s="85">
        <f t="shared" si="22"/>
        <v>187.29</v>
      </c>
    </row>
    <row r="1417" spans="1:5">
      <c r="A1417" s="3">
        <v>111041</v>
      </c>
      <c r="B1417" s="3" t="s">
        <v>10</v>
      </c>
      <c r="C1417" s="85">
        <v>0.03</v>
      </c>
      <c r="D1417" s="86">
        <v>6243</v>
      </c>
      <c r="E1417" s="85">
        <f t="shared" si="22"/>
        <v>187.29</v>
      </c>
    </row>
    <row r="1418" spans="1:5">
      <c r="A1418" s="3">
        <v>111042</v>
      </c>
      <c r="B1418" s="3" t="s">
        <v>10</v>
      </c>
      <c r="C1418" s="85">
        <v>0.03</v>
      </c>
      <c r="D1418" s="86">
        <v>6243</v>
      </c>
      <c r="E1418" s="85">
        <f t="shared" si="22"/>
        <v>187.29</v>
      </c>
    </row>
    <row r="1419" spans="1:5">
      <c r="A1419" s="3">
        <v>111043</v>
      </c>
      <c r="B1419" s="3" t="s">
        <v>10</v>
      </c>
      <c r="C1419" s="85">
        <v>0.03</v>
      </c>
      <c r="D1419" s="86">
        <v>6243</v>
      </c>
      <c r="E1419" s="85">
        <f t="shared" si="22"/>
        <v>187.29</v>
      </c>
    </row>
    <row r="1420" spans="1:5">
      <c r="A1420" s="3">
        <v>111044</v>
      </c>
      <c r="B1420" s="3" t="s">
        <v>10</v>
      </c>
      <c r="C1420" s="85">
        <v>0.03</v>
      </c>
      <c r="D1420" s="86">
        <v>6243</v>
      </c>
      <c r="E1420" s="85">
        <f t="shared" si="22"/>
        <v>187.29</v>
      </c>
    </row>
    <row r="1421" spans="1:5">
      <c r="A1421" s="3">
        <v>111045</v>
      </c>
      <c r="B1421" s="3" t="s">
        <v>10</v>
      </c>
      <c r="C1421" s="85">
        <v>0.03</v>
      </c>
      <c r="D1421" s="86">
        <v>6243</v>
      </c>
      <c r="E1421" s="85">
        <f t="shared" si="22"/>
        <v>187.29</v>
      </c>
    </row>
    <row r="1422" spans="1:5">
      <c r="A1422" s="3">
        <v>111046</v>
      </c>
      <c r="B1422" s="3" t="s">
        <v>10</v>
      </c>
      <c r="C1422" s="85">
        <v>0.03</v>
      </c>
      <c r="D1422" s="86">
        <v>6243</v>
      </c>
      <c r="E1422" s="85">
        <f t="shared" si="22"/>
        <v>187.29</v>
      </c>
    </row>
    <row r="1423" spans="1:5">
      <c r="A1423" s="3">
        <v>111047</v>
      </c>
      <c r="B1423" s="3" t="s">
        <v>10</v>
      </c>
      <c r="C1423" s="85">
        <v>0.03</v>
      </c>
      <c r="D1423" s="86">
        <v>6243</v>
      </c>
      <c r="E1423" s="85">
        <f t="shared" si="22"/>
        <v>187.29</v>
      </c>
    </row>
    <row r="1424" spans="1:5">
      <c r="A1424" s="3">
        <v>111048</v>
      </c>
      <c r="B1424" s="3" t="s">
        <v>10</v>
      </c>
      <c r="C1424" s="85">
        <v>0.03</v>
      </c>
      <c r="D1424" s="86">
        <v>6243</v>
      </c>
      <c r="E1424" s="85">
        <f t="shared" si="22"/>
        <v>187.29</v>
      </c>
    </row>
    <row r="1425" spans="1:5">
      <c r="A1425" s="3">
        <v>111049</v>
      </c>
      <c r="B1425" s="3" t="s">
        <v>10</v>
      </c>
      <c r="C1425" s="85">
        <v>0.03</v>
      </c>
      <c r="D1425" s="86">
        <v>6243</v>
      </c>
      <c r="E1425" s="85">
        <f t="shared" si="22"/>
        <v>187.29</v>
      </c>
    </row>
    <row r="1426" spans="1:5">
      <c r="A1426" s="3">
        <v>111050</v>
      </c>
      <c r="B1426" s="3" t="s">
        <v>10</v>
      </c>
      <c r="C1426" s="85">
        <v>0.03</v>
      </c>
      <c r="D1426" s="86">
        <v>6243</v>
      </c>
      <c r="E1426" s="85">
        <f t="shared" si="22"/>
        <v>187.29</v>
      </c>
    </row>
    <row r="1427" spans="1:5">
      <c r="A1427" s="3">
        <v>111051</v>
      </c>
      <c r="B1427" s="3" t="s">
        <v>10</v>
      </c>
      <c r="C1427" s="85">
        <v>5.8799999999999998E-2</v>
      </c>
      <c r="D1427" s="86">
        <v>6243</v>
      </c>
      <c r="E1427" s="85">
        <f t="shared" si="22"/>
        <v>367.08839999999998</v>
      </c>
    </row>
    <row r="1428" spans="1:5">
      <c r="A1428" s="3">
        <v>111052</v>
      </c>
      <c r="B1428" s="3" t="s">
        <v>10</v>
      </c>
      <c r="C1428" s="85">
        <v>0.03</v>
      </c>
      <c r="D1428" s="86">
        <v>6243</v>
      </c>
      <c r="E1428" s="85">
        <f t="shared" si="22"/>
        <v>187.29</v>
      </c>
    </row>
    <row r="1429" spans="1:5">
      <c r="A1429" s="3">
        <v>111053</v>
      </c>
      <c r="B1429" s="3" t="s">
        <v>10</v>
      </c>
      <c r="C1429" s="85">
        <v>0.03</v>
      </c>
      <c r="D1429" s="86">
        <v>6243</v>
      </c>
      <c r="E1429" s="85">
        <f t="shared" si="22"/>
        <v>187.29</v>
      </c>
    </row>
    <row r="1430" spans="1:5">
      <c r="A1430" s="3">
        <v>111054</v>
      </c>
      <c r="B1430" s="3" t="s">
        <v>10</v>
      </c>
      <c r="C1430" s="85">
        <v>7.6439999999999994E-2</v>
      </c>
      <c r="D1430" s="86">
        <v>6243</v>
      </c>
      <c r="E1430" s="85">
        <f t="shared" si="22"/>
        <v>477.21491999999995</v>
      </c>
    </row>
    <row r="1431" spans="1:5">
      <c r="A1431" s="3">
        <v>111055</v>
      </c>
      <c r="B1431" s="3" t="s">
        <v>10</v>
      </c>
      <c r="C1431" s="85">
        <v>0.03</v>
      </c>
      <c r="D1431" s="86">
        <v>6243</v>
      </c>
      <c r="E1431" s="85">
        <f t="shared" si="22"/>
        <v>187.29</v>
      </c>
    </row>
    <row r="1432" spans="1:5">
      <c r="A1432" s="3">
        <v>111056</v>
      </c>
      <c r="B1432" s="3" t="s">
        <v>10</v>
      </c>
      <c r="C1432" s="85">
        <v>0.03</v>
      </c>
      <c r="D1432" s="86">
        <v>6243</v>
      </c>
      <c r="E1432" s="85">
        <f t="shared" si="22"/>
        <v>187.29</v>
      </c>
    </row>
    <row r="1433" spans="1:5">
      <c r="A1433" s="3">
        <v>111057</v>
      </c>
      <c r="B1433" s="3" t="s">
        <v>10</v>
      </c>
      <c r="C1433" s="85">
        <v>0.03</v>
      </c>
      <c r="D1433" s="86">
        <v>6243</v>
      </c>
      <c r="E1433" s="85">
        <f t="shared" si="22"/>
        <v>187.29</v>
      </c>
    </row>
    <row r="1434" spans="1:5">
      <c r="A1434" s="3">
        <v>111058</v>
      </c>
      <c r="B1434" s="3" t="s">
        <v>10</v>
      </c>
      <c r="C1434" s="85">
        <v>0.03</v>
      </c>
      <c r="D1434" s="86">
        <v>6243</v>
      </c>
      <c r="E1434" s="85">
        <f t="shared" si="22"/>
        <v>187.29</v>
      </c>
    </row>
    <row r="1435" spans="1:5">
      <c r="A1435" s="3">
        <v>111059</v>
      </c>
      <c r="B1435" s="3" t="s">
        <v>10</v>
      </c>
      <c r="C1435" s="85">
        <v>0.03</v>
      </c>
      <c r="D1435" s="86">
        <v>6243</v>
      </c>
      <c r="E1435" s="85">
        <f t="shared" si="22"/>
        <v>187.29</v>
      </c>
    </row>
    <row r="1436" spans="1:5">
      <c r="A1436" s="3">
        <v>111060</v>
      </c>
      <c r="B1436" s="3" t="s">
        <v>10</v>
      </c>
      <c r="C1436" s="85">
        <v>8.7910000000000002E-2</v>
      </c>
      <c r="D1436" s="86">
        <v>6243</v>
      </c>
      <c r="E1436" s="85">
        <f t="shared" si="22"/>
        <v>548.82213000000002</v>
      </c>
    </row>
    <row r="1437" spans="1:5">
      <c r="A1437" s="3">
        <v>111061</v>
      </c>
      <c r="B1437" s="3" t="s">
        <v>10</v>
      </c>
      <c r="C1437" s="85">
        <v>0.03</v>
      </c>
      <c r="D1437" s="86">
        <v>6243</v>
      </c>
      <c r="E1437" s="85">
        <f t="shared" si="22"/>
        <v>187.29</v>
      </c>
    </row>
    <row r="1438" spans="1:5">
      <c r="A1438" s="3">
        <v>111062</v>
      </c>
      <c r="B1438" s="3" t="s">
        <v>10</v>
      </c>
      <c r="C1438" s="85">
        <v>0.03</v>
      </c>
      <c r="D1438" s="86">
        <v>6243</v>
      </c>
      <c r="E1438" s="85">
        <f t="shared" si="22"/>
        <v>187.29</v>
      </c>
    </row>
    <row r="1439" spans="1:5">
      <c r="A1439" s="3">
        <v>111063</v>
      </c>
      <c r="B1439" s="3" t="s">
        <v>10</v>
      </c>
      <c r="C1439" s="85">
        <v>0.03</v>
      </c>
      <c r="D1439" s="86">
        <v>6243</v>
      </c>
      <c r="E1439" s="85">
        <f t="shared" si="22"/>
        <v>187.29</v>
      </c>
    </row>
    <row r="1440" spans="1:5">
      <c r="A1440" s="3">
        <v>111064</v>
      </c>
      <c r="B1440" s="3" t="s">
        <v>10</v>
      </c>
      <c r="C1440" s="85">
        <v>0.03</v>
      </c>
      <c r="D1440" s="86">
        <v>6243</v>
      </c>
      <c r="E1440" s="85">
        <f t="shared" si="22"/>
        <v>187.29</v>
      </c>
    </row>
    <row r="1441" spans="1:5">
      <c r="A1441" s="3">
        <v>111065</v>
      </c>
      <c r="B1441" s="3" t="s">
        <v>10</v>
      </c>
      <c r="C1441" s="85">
        <v>5.8939999999999999E-2</v>
      </c>
      <c r="D1441" s="86">
        <v>6243</v>
      </c>
      <c r="E1441" s="85">
        <f t="shared" si="22"/>
        <v>367.96242000000001</v>
      </c>
    </row>
    <row r="1442" spans="1:5">
      <c r="A1442" s="3">
        <v>111066</v>
      </c>
      <c r="B1442" s="3" t="s">
        <v>10</v>
      </c>
      <c r="C1442" s="85">
        <v>0.03</v>
      </c>
      <c r="D1442" s="86">
        <v>6243</v>
      </c>
      <c r="E1442" s="85">
        <f t="shared" si="22"/>
        <v>187.29</v>
      </c>
    </row>
    <row r="1443" spans="1:5">
      <c r="A1443" s="3">
        <v>111067</v>
      </c>
      <c r="B1443" s="3" t="s">
        <v>10</v>
      </c>
      <c r="C1443" s="85">
        <v>0.03</v>
      </c>
      <c r="D1443" s="86">
        <v>6243</v>
      </c>
      <c r="E1443" s="85">
        <f t="shared" si="22"/>
        <v>187.29</v>
      </c>
    </row>
    <row r="1444" spans="1:5">
      <c r="A1444" s="3">
        <v>111068</v>
      </c>
      <c r="B1444" s="3" t="s">
        <v>10</v>
      </c>
      <c r="C1444" s="85">
        <v>1.925E-2</v>
      </c>
      <c r="D1444" s="86">
        <v>6243</v>
      </c>
      <c r="E1444" s="85">
        <f t="shared" si="22"/>
        <v>120.17775</v>
      </c>
    </row>
    <row r="1445" spans="1:5">
      <c r="A1445" s="3">
        <v>111069</v>
      </c>
      <c r="B1445" s="3" t="s">
        <v>10</v>
      </c>
      <c r="C1445" s="85">
        <v>0.03</v>
      </c>
      <c r="D1445" s="86">
        <v>6243</v>
      </c>
      <c r="E1445" s="85">
        <f t="shared" si="22"/>
        <v>187.29</v>
      </c>
    </row>
    <row r="1446" spans="1:5">
      <c r="A1446" s="3">
        <v>111070</v>
      </c>
      <c r="B1446" s="3" t="s">
        <v>10</v>
      </c>
      <c r="C1446" s="85">
        <v>0.03</v>
      </c>
      <c r="D1446" s="86">
        <v>6243</v>
      </c>
      <c r="E1446" s="85">
        <f t="shared" si="22"/>
        <v>187.29</v>
      </c>
    </row>
    <row r="1447" spans="1:5">
      <c r="A1447" s="3">
        <v>111071</v>
      </c>
      <c r="B1447" s="3" t="s">
        <v>10</v>
      </c>
      <c r="C1447" s="85">
        <v>3.6840000000000005E-2</v>
      </c>
      <c r="D1447" s="86">
        <v>6243</v>
      </c>
      <c r="E1447" s="85">
        <f t="shared" si="22"/>
        <v>229.99212000000003</v>
      </c>
    </row>
    <row r="1448" spans="1:5">
      <c r="A1448" s="3">
        <v>111072</v>
      </c>
      <c r="B1448" s="3" t="s">
        <v>10</v>
      </c>
      <c r="C1448" s="85">
        <v>0.03</v>
      </c>
      <c r="D1448" s="86">
        <v>6243</v>
      </c>
      <c r="E1448" s="85">
        <f t="shared" si="22"/>
        <v>187.29</v>
      </c>
    </row>
    <row r="1449" spans="1:5">
      <c r="A1449" s="3">
        <v>111074</v>
      </c>
      <c r="B1449" s="3" t="s">
        <v>10</v>
      </c>
      <c r="C1449" s="85">
        <v>7.0559999999999998E-2</v>
      </c>
      <c r="D1449" s="86">
        <v>6243</v>
      </c>
      <c r="E1449" s="85">
        <f t="shared" si="22"/>
        <v>440.50608</v>
      </c>
    </row>
    <row r="1450" spans="1:5">
      <c r="A1450" s="3">
        <v>111075</v>
      </c>
      <c r="B1450" s="3" t="s">
        <v>10</v>
      </c>
      <c r="C1450" s="85">
        <v>0.03</v>
      </c>
      <c r="D1450" s="86">
        <v>6243</v>
      </c>
      <c r="E1450" s="85">
        <f t="shared" si="22"/>
        <v>187.29</v>
      </c>
    </row>
    <row r="1451" spans="1:5">
      <c r="A1451" s="3">
        <v>111076</v>
      </c>
      <c r="B1451" s="3" t="s">
        <v>10</v>
      </c>
      <c r="C1451" s="85">
        <v>7.6439999999999994E-2</v>
      </c>
      <c r="D1451" s="86">
        <v>6243</v>
      </c>
      <c r="E1451" s="85">
        <f t="shared" si="22"/>
        <v>477.21491999999995</v>
      </c>
    </row>
    <row r="1452" spans="1:5">
      <c r="A1452" s="3">
        <v>111077</v>
      </c>
      <c r="B1452" s="3" t="s">
        <v>10</v>
      </c>
      <c r="C1452" s="85">
        <v>0.03</v>
      </c>
      <c r="D1452" s="86">
        <v>6243</v>
      </c>
      <c r="E1452" s="85">
        <f t="shared" si="22"/>
        <v>187.29</v>
      </c>
    </row>
    <row r="1453" spans="1:5">
      <c r="A1453" s="3">
        <v>111079</v>
      </c>
      <c r="B1453" s="3" t="s">
        <v>10</v>
      </c>
      <c r="C1453" s="85">
        <v>0.03</v>
      </c>
      <c r="D1453" s="86">
        <v>6243</v>
      </c>
      <c r="E1453" s="85">
        <f t="shared" si="22"/>
        <v>187.29</v>
      </c>
    </row>
    <row r="1454" spans="1:5">
      <c r="A1454" s="3">
        <v>111080</v>
      </c>
      <c r="B1454" s="3" t="s">
        <v>10</v>
      </c>
      <c r="C1454" s="85">
        <v>0.03</v>
      </c>
      <c r="D1454" s="86">
        <v>6243</v>
      </c>
      <c r="E1454" s="85">
        <f t="shared" si="22"/>
        <v>187.29</v>
      </c>
    </row>
    <row r="1455" spans="1:5">
      <c r="A1455" s="3">
        <v>111081</v>
      </c>
      <c r="B1455" s="3" t="s">
        <v>10</v>
      </c>
      <c r="C1455" s="85">
        <v>0.03</v>
      </c>
      <c r="D1455" s="86">
        <v>6243</v>
      </c>
      <c r="E1455" s="85">
        <f t="shared" si="22"/>
        <v>187.29</v>
      </c>
    </row>
    <row r="1456" spans="1:5">
      <c r="A1456" s="3">
        <v>111082</v>
      </c>
      <c r="B1456" s="3" t="s">
        <v>10</v>
      </c>
      <c r="C1456" s="85">
        <v>0.03</v>
      </c>
      <c r="D1456" s="86">
        <v>6243</v>
      </c>
      <c r="E1456" s="85">
        <f t="shared" si="22"/>
        <v>187.29</v>
      </c>
    </row>
    <row r="1457" spans="1:5">
      <c r="A1457" s="3">
        <v>111086</v>
      </c>
      <c r="B1457" s="3" t="s">
        <v>10</v>
      </c>
      <c r="C1457" s="85">
        <v>0.03</v>
      </c>
      <c r="D1457" s="86">
        <v>6243</v>
      </c>
      <c r="E1457" s="85">
        <f t="shared" si="22"/>
        <v>187.29</v>
      </c>
    </row>
    <row r="1458" spans="1:5">
      <c r="A1458" s="3">
        <v>111087</v>
      </c>
      <c r="B1458" s="3" t="s">
        <v>10</v>
      </c>
      <c r="C1458" s="85">
        <v>0.03</v>
      </c>
      <c r="D1458" s="86">
        <v>6243</v>
      </c>
      <c r="E1458" s="85">
        <f t="shared" si="22"/>
        <v>187.29</v>
      </c>
    </row>
    <row r="1459" spans="1:5">
      <c r="A1459" s="3">
        <v>111088</v>
      </c>
      <c r="B1459" s="3" t="s">
        <v>10</v>
      </c>
      <c r="C1459" s="85">
        <v>0.03</v>
      </c>
      <c r="D1459" s="86">
        <v>6243</v>
      </c>
      <c r="E1459" s="85">
        <f t="shared" si="22"/>
        <v>187.29</v>
      </c>
    </row>
    <row r="1460" spans="1:5">
      <c r="A1460" s="3">
        <v>111089</v>
      </c>
      <c r="B1460" s="3" t="s">
        <v>10</v>
      </c>
      <c r="C1460" s="85">
        <v>0.03</v>
      </c>
      <c r="D1460" s="86">
        <v>6243</v>
      </c>
      <c r="E1460" s="85">
        <f t="shared" si="22"/>
        <v>187.29</v>
      </c>
    </row>
    <row r="1461" spans="1:5">
      <c r="A1461" s="3">
        <v>111092</v>
      </c>
      <c r="B1461" s="3" t="s">
        <v>10</v>
      </c>
      <c r="C1461" s="85">
        <v>0.03</v>
      </c>
      <c r="D1461" s="86">
        <v>6243</v>
      </c>
      <c r="E1461" s="85">
        <f t="shared" si="22"/>
        <v>187.29</v>
      </c>
    </row>
    <row r="1462" spans="1:5">
      <c r="A1462" s="3">
        <v>111095</v>
      </c>
      <c r="B1462" s="3" t="s">
        <v>10</v>
      </c>
      <c r="C1462" s="85">
        <v>0.03</v>
      </c>
      <c r="D1462" s="86">
        <v>6243</v>
      </c>
      <c r="E1462" s="85">
        <f t="shared" si="22"/>
        <v>187.29</v>
      </c>
    </row>
    <row r="1463" spans="1:5">
      <c r="A1463" s="3">
        <v>111099</v>
      </c>
      <c r="B1463" s="3" t="s">
        <v>10</v>
      </c>
      <c r="C1463" s="85">
        <v>0.03</v>
      </c>
      <c r="D1463" s="86">
        <v>6243</v>
      </c>
      <c r="E1463" s="85">
        <f t="shared" si="22"/>
        <v>187.29</v>
      </c>
    </row>
    <row r="1464" spans="1:5">
      <c r="A1464" s="3">
        <v>111100</v>
      </c>
      <c r="B1464" s="3" t="s">
        <v>10</v>
      </c>
      <c r="C1464" s="85">
        <v>0.03</v>
      </c>
      <c r="D1464" s="86">
        <v>6243</v>
      </c>
      <c r="E1464" s="85">
        <f t="shared" si="22"/>
        <v>187.29</v>
      </c>
    </row>
    <row r="1465" spans="1:5">
      <c r="A1465" s="3">
        <v>111101</v>
      </c>
      <c r="B1465" s="3" t="s">
        <v>10</v>
      </c>
      <c r="C1465" s="85">
        <v>9.4079999999999997E-2</v>
      </c>
      <c r="D1465" s="86">
        <v>6243</v>
      </c>
      <c r="E1465" s="85">
        <f t="shared" si="22"/>
        <v>587.34144000000003</v>
      </c>
    </row>
    <row r="1466" spans="1:5">
      <c r="A1466" s="3">
        <v>111110</v>
      </c>
      <c r="B1466" s="3" t="s">
        <v>10</v>
      </c>
      <c r="C1466" s="85">
        <v>0.03</v>
      </c>
      <c r="D1466" s="86">
        <v>6243</v>
      </c>
      <c r="E1466" s="85">
        <f t="shared" si="22"/>
        <v>187.29</v>
      </c>
    </row>
    <row r="1467" spans="1:5">
      <c r="A1467" s="3">
        <v>111121</v>
      </c>
      <c r="B1467" s="3" t="s">
        <v>10</v>
      </c>
      <c r="C1467" s="85">
        <v>0.03</v>
      </c>
      <c r="D1467" s="86">
        <v>6243</v>
      </c>
      <c r="E1467" s="85">
        <f t="shared" si="22"/>
        <v>187.29</v>
      </c>
    </row>
    <row r="1468" spans="1:5">
      <c r="A1468" s="3">
        <v>111122</v>
      </c>
      <c r="B1468" s="3" t="s">
        <v>10</v>
      </c>
      <c r="C1468" s="85">
        <v>0.03</v>
      </c>
      <c r="D1468" s="86">
        <v>6243</v>
      </c>
      <c r="E1468" s="85">
        <f t="shared" si="22"/>
        <v>187.29</v>
      </c>
    </row>
    <row r="1469" spans="1:5">
      <c r="A1469" s="3">
        <v>111124</v>
      </c>
      <c r="B1469" s="3" t="s">
        <v>10</v>
      </c>
      <c r="C1469" s="85">
        <v>0.03</v>
      </c>
      <c r="D1469" s="86">
        <v>6243</v>
      </c>
      <c r="E1469" s="85">
        <f t="shared" si="22"/>
        <v>187.29</v>
      </c>
    </row>
    <row r="1470" spans="1:5">
      <c r="A1470" s="3">
        <v>111125</v>
      </c>
      <c r="B1470" s="3" t="s">
        <v>10</v>
      </c>
      <c r="C1470" s="85">
        <v>7.3680000000000009E-2</v>
      </c>
      <c r="D1470" s="86">
        <v>6243</v>
      </c>
      <c r="E1470" s="85">
        <f t="shared" si="22"/>
        <v>459.98424000000006</v>
      </c>
    </row>
    <row r="1471" spans="1:5">
      <c r="A1471" s="3">
        <v>111126</v>
      </c>
      <c r="B1471" s="3" t="s">
        <v>10</v>
      </c>
      <c r="C1471" s="85">
        <v>0.03</v>
      </c>
      <c r="D1471" s="86">
        <v>6243</v>
      </c>
      <c r="E1471" s="85">
        <f t="shared" si="22"/>
        <v>187.29</v>
      </c>
    </row>
    <row r="1472" spans="1:5">
      <c r="A1472" s="3">
        <v>111127</v>
      </c>
      <c r="B1472" s="3" t="s">
        <v>10</v>
      </c>
      <c r="C1472" s="85">
        <v>4.7890000000000002E-2</v>
      </c>
      <c r="D1472" s="86">
        <v>6243</v>
      </c>
      <c r="E1472" s="85">
        <f t="shared" si="22"/>
        <v>298.97727000000003</v>
      </c>
    </row>
    <row r="1473" spans="1:5">
      <c r="A1473" s="3">
        <v>111128</v>
      </c>
      <c r="B1473" s="3" t="s">
        <v>10</v>
      </c>
      <c r="C1473" s="85">
        <v>9.4079999999999997E-2</v>
      </c>
      <c r="D1473" s="86">
        <v>6243</v>
      </c>
      <c r="E1473" s="85">
        <f t="shared" si="22"/>
        <v>587.34144000000003</v>
      </c>
    </row>
    <row r="1474" spans="1:5">
      <c r="A1474" s="3">
        <v>111129</v>
      </c>
      <c r="B1474" s="3" t="s">
        <v>10</v>
      </c>
      <c r="C1474" s="85">
        <v>0.03</v>
      </c>
      <c r="D1474" s="86">
        <v>6243</v>
      </c>
      <c r="E1474" s="85">
        <f t="shared" si="22"/>
        <v>187.29</v>
      </c>
    </row>
    <row r="1475" spans="1:5">
      <c r="A1475" s="3">
        <v>111130</v>
      </c>
      <c r="B1475" s="3" t="s">
        <v>10</v>
      </c>
      <c r="C1475" s="85">
        <v>0.03</v>
      </c>
      <c r="D1475" s="86">
        <v>6243</v>
      </c>
      <c r="E1475" s="85">
        <f t="shared" ref="E1475:E1538" si="23">C1475 * D1475</f>
        <v>187.29</v>
      </c>
    </row>
    <row r="1476" spans="1:5">
      <c r="A1476" s="3">
        <v>111134</v>
      </c>
      <c r="B1476" s="3" t="s">
        <v>10</v>
      </c>
      <c r="C1476" s="85">
        <v>0.03</v>
      </c>
      <c r="D1476" s="86">
        <v>6243</v>
      </c>
      <c r="E1476" s="85">
        <f t="shared" si="23"/>
        <v>187.29</v>
      </c>
    </row>
    <row r="1477" spans="1:5">
      <c r="A1477" s="3">
        <v>111135</v>
      </c>
      <c r="B1477" s="3" t="s">
        <v>10</v>
      </c>
      <c r="C1477" s="85">
        <v>7.8180000000000013E-2</v>
      </c>
      <c r="D1477" s="86">
        <v>6243</v>
      </c>
      <c r="E1477" s="85">
        <f t="shared" si="23"/>
        <v>488.07774000000006</v>
      </c>
    </row>
    <row r="1478" spans="1:5">
      <c r="A1478" s="3">
        <v>111136</v>
      </c>
      <c r="B1478" s="3" t="s">
        <v>10</v>
      </c>
      <c r="C1478" s="85">
        <v>0.03</v>
      </c>
      <c r="D1478" s="86">
        <v>6243</v>
      </c>
      <c r="E1478" s="85">
        <f t="shared" si="23"/>
        <v>187.29</v>
      </c>
    </row>
    <row r="1479" spans="1:5">
      <c r="A1479" s="3">
        <v>111137</v>
      </c>
      <c r="B1479" s="3" t="s">
        <v>10</v>
      </c>
      <c r="C1479" s="85">
        <v>3.6840000000000005E-2</v>
      </c>
      <c r="D1479" s="86">
        <v>6243</v>
      </c>
      <c r="E1479" s="85">
        <f t="shared" si="23"/>
        <v>229.99212000000003</v>
      </c>
    </row>
    <row r="1480" spans="1:5">
      <c r="A1480" s="3">
        <v>111138</v>
      </c>
      <c r="B1480" s="3" t="s">
        <v>10</v>
      </c>
      <c r="C1480" s="85">
        <v>0.03</v>
      </c>
      <c r="D1480" s="86">
        <v>6243</v>
      </c>
      <c r="E1480" s="85">
        <f t="shared" si="23"/>
        <v>187.29</v>
      </c>
    </row>
    <row r="1481" spans="1:5">
      <c r="A1481" s="3">
        <v>111141</v>
      </c>
      <c r="B1481" s="3" t="s">
        <v>10</v>
      </c>
      <c r="C1481" s="85">
        <v>0.03</v>
      </c>
      <c r="D1481" s="86">
        <v>6243</v>
      </c>
      <c r="E1481" s="85">
        <f t="shared" si="23"/>
        <v>187.29</v>
      </c>
    </row>
    <row r="1482" spans="1:5">
      <c r="A1482" s="3">
        <v>111142</v>
      </c>
      <c r="B1482" s="3" t="s">
        <v>10</v>
      </c>
      <c r="C1482" s="85">
        <v>0.03</v>
      </c>
      <c r="D1482" s="86">
        <v>6243</v>
      </c>
      <c r="E1482" s="85">
        <f t="shared" si="23"/>
        <v>187.29</v>
      </c>
    </row>
    <row r="1483" spans="1:5">
      <c r="A1483" s="3">
        <v>111144</v>
      </c>
      <c r="B1483" s="3" t="s">
        <v>10</v>
      </c>
      <c r="C1483" s="85">
        <v>0.03</v>
      </c>
      <c r="D1483" s="86">
        <v>6243</v>
      </c>
      <c r="E1483" s="85">
        <f t="shared" si="23"/>
        <v>187.29</v>
      </c>
    </row>
    <row r="1484" spans="1:5">
      <c r="A1484" s="3">
        <v>111161</v>
      </c>
      <c r="B1484" s="3" t="s">
        <v>10</v>
      </c>
      <c r="C1484" s="85">
        <v>0.03</v>
      </c>
      <c r="D1484" s="86">
        <v>6243</v>
      </c>
      <c r="E1484" s="85">
        <f t="shared" si="23"/>
        <v>187.29</v>
      </c>
    </row>
    <row r="1485" spans="1:5">
      <c r="A1485" s="3">
        <v>111164</v>
      </c>
      <c r="B1485" s="3" t="s">
        <v>10</v>
      </c>
      <c r="C1485" s="85">
        <v>0.03</v>
      </c>
      <c r="D1485" s="86">
        <v>6243</v>
      </c>
      <c r="E1485" s="85">
        <f t="shared" si="23"/>
        <v>187.29</v>
      </c>
    </row>
    <row r="1486" spans="1:5">
      <c r="A1486" s="3">
        <v>111166</v>
      </c>
      <c r="B1486" s="3" t="s">
        <v>10</v>
      </c>
      <c r="C1486" s="85">
        <v>0.03</v>
      </c>
      <c r="D1486" s="86">
        <v>6243</v>
      </c>
      <c r="E1486" s="85">
        <f t="shared" si="23"/>
        <v>187.29</v>
      </c>
    </row>
    <row r="1487" spans="1:5">
      <c r="A1487" s="3">
        <v>111175</v>
      </c>
      <c r="B1487" s="3" t="s">
        <v>10</v>
      </c>
      <c r="C1487" s="85">
        <v>0.03</v>
      </c>
      <c r="D1487" s="86">
        <v>6243</v>
      </c>
      <c r="E1487" s="85">
        <f t="shared" si="23"/>
        <v>187.29</v>
      </c>
    </row>
    <row r="1488" spans="1:5">
      <c r="A1488" s="3">
        <v>111176</v>
      </c>
      <c r="B1488" s="3" t="s">
        <v>10</v>
      </c>
      <c r="C1488" s="85">
        <v>0.03</v>
      </c>
      <c r="D1488" s="86">
        <v>6243</v>
      </c>
      <c r="E1488" s="85">
        <f t="shared" si="23"/>
        <v>187.29</v>
      </c>
    </row>
    <row r="1489" spans="1:5">
      <c r="A1489" s="3">
        <v>111177</v>
      </c>
      <c r="B1489" s="3" t="s">
        <v>10</v>
      </c>
      <c r="C1489" s="85">
        <v>7.6439999999999994E-2</v>
      </c>
      <c r="D1489" s="86">
        <v>6243</v>
      </c>
      <c r="E1489" s="85">
        <f t="shared" si="23"/>
        <v>477.21491999999995</v>
      </c>
    </row>
    <row r="1490" spans="1:5">
      <c r="A1490" s="3">
        <v>111178</v>
      </c>
      <c r="B1490" s="3" t="s">
        <v>10</v>
      </c>
      <c r="C1490" s="85">
        <v>0.03</v>
      </c>
      <c r="D1490" s="86">
        <v>6243</v>
      </c>
      <c r="E1490" s="85">
        <f t="shared" si="23"/>
        <v>187.29</v>
      </c>
    </row>
    <row r="1491" spans="1:5">
      <c r="A1491" s="3">
        <v>111179</v>
      </c>
      <c r="B1491" s="3" t="s">
        <v>10</v>
      </c>
      <c r="C1491" s="85">
        <v>0.03</v>
      </c>
      <c r="D1491" s="86">
        <v>6243</v>
      </c>
      <c r="E1491" s="85">
        <f t="shared" si="23"/>
        <v>187.29</v>
      </c>
    </row>
    <row r="1492" spans="1:5">
      <c r="A1492" s="3">
        <v>111180</v>
      </c>
      <c r="B1492" s="3" t="s">
        <v>10</v>
      </c>
      <c r="C1492" s="85">
        <v>0.03</v>
      </c>
      <c r="D1492" s="86">
        <v>6243</v>
      </c>
      <c r="E1492" s="85">
        <f t="shared" si="23"/>
        <v>187.29</v>
      </c>
    </row>
    <row r="1493" spans="1:5">
      <c r="A1493" s="3">
        <v>111181</v>
      </c>
      <c r="B1493" s="3" t="s">
        <v>10</v>
      </c>
      <c r="C1493" s="85">
        <v>0.03</v>
      </c>
      <c r="D1493" s="86">
        <v>6243</v>
      </c>
      <c r="E1493" s="85">
        <f t="shared" si="23"/>
        <v>187.29</v>
      </c>
    </row>
    <row r="1494" spans="1:5">
      <c r="A1494" s="3">
        <v>111182</v>
      </c>
      <c r="B1494" s="3" t="s">
        <v>10</v>
      </c>
      <c r="C1494" s="85">
        <v>0.03</v>
      </c>
      <c r="D1494" s="86">
        <v>6243</v>
      </c>
      <c r="E1494" s="85">
        <f t="shared" si="23"/>
        <v>187.29</v>
      </c>
    </row>
    <row r="1495" spans="1:5">
      <c r="A1495" s="3">
        <v>111183</v>
      </c>
      <c r="B1495" s="3" t="s">
        <v>10</v>
      </c>
      <c r="C1495" s="85">
        <v>0.03</v>
      </c>
      <c r="D1495" s="86">
        <v>6243</v>
      </c>
      <c r="E1495" s="85">
        <f t="shared" si="23"/>
        <v>187.29</v>
      </c>
    </row>
    <row r="1496" spans="1:5">
      <c r="A1496" s="3">
        <v>111184</v>
      </c>
      <c r="B1496" s="3" t="s">
        <v>10</v>
      </c>
      <c r="C1496" s="85">
        <v>5.8799999999999998E-2</v>
      </c>
      <c r="D1496" s="86">
        <v>6243</v>
      </c>
      <c r="E1496" s="85">
        <f t="shared" si="23"/>
        <v>367.08839999999998</v>
      </c>
    </row>
    <row r="1497" spans="1:5">
      <c r="A1497" s="3">
        <v>111185</v>
      </c>
      <c r="B1497" s="3" t="s">
        <v>10</v>
      </c>
      <c r="C1497" s="85">
        <v>0.03</v>
      </c>
      <c r="D1497" s="86">
        <v>6243</v>
      </c>
      <c r="E1497" s="85">
        <f t="shared" si="23"/>
        <v>187.29</v>
      </c>
    </row>
    <row r="1498" spans="1:5">
      <c r="A1498" s="3">
        <v>111187</v>
      </c>
      <c r="B1498" s="3" t="s">
        <v>10</v>
      </c>
      <c r="C1498" s="85">
        <v>0.03</v>
      </c>
      <c r="D1498" s="86">
        <v>6243</v>
      </c>
      <c r="E1498" s="85">
        <f t="shared" si="23"/>
        <v>187.29</v>
      </c>
    </row>
    <row r="1499" spans="1:5">
      <c r="A1499" s="3">
        <v>111188</v>
      </c>
      <c r="B1499" s="3" t="s">
        <v>10</v>
      </c>
      <c r="C1499" s="85">
        <v>0.03</v>
      </c>
      <c r="D1499" s="86">
        <v>6243</v>
      </c>
      <c r="E1499" s="85">
        <f t="shared" si="23"/>
        <v>187.29</v>
      </c>
    </row>
    <row r="1500" spans="1:5">
      <c r="A1500" s="3">
        <v>111190</v>
      </c>
      <c r="B1500" s="3" t="s">
        <v>10</v>
      </c>
      <c r="C1500" s="85">
        <v>0.03</v>
      </c>
      <c r="D1500" s="86">
        <v>6243</v>
      </c>
      <c r="E1500" s="85">
        <f t="shared" si="23"/>
        <v>187.29</v>
      </c>
    </row>
    <row r="1501" spans="1:5">
      <c r="A1501" s="3">
        <v>111192</v>
      </c>
      <c r="B1501" s="3" t="s">
        <v>10</v>
      </c>
      <c r="C1501" s="85">
        <v>0.03</v>
      </c>
      <c r="D1501" s="86">
        <v>6243</v>
      </c>
      <c r="E1501" s="85">
        <f t="shared" si="23"/>
        <v>187.29</v>
      </c>
    </row>
    <row r="1502" spans="1:5">
      <c r="A1502" s="3">
        <v>111193</v>
      </c>
      <c r="B1502" s="3" t="s">
        <v>10</v>
      </c>
      <c r="C1502" s="85">
        <v>0.03</v>
      </c>
      <c r="D1502" s="86">
        <v>6243</v>
      </c>
      <c r="E1502" s="85">
        <f t="shared" si="23"/>
        <v>187.29</v>
      </c>
    </row>
    <row r="1503" spans="1:5">
      <c r="A1503" s="3">
        <v>111194</v>
      </c>
      <c r="B1503" s="3" t="s">
        <v>10</v>
      </c>
      <c r="C1503" s="85">
        <v>0.03</v>
      </c>
      <c r="D1503" s="86">
        <v>6243</v>
      </c>
      <c r="E1503" s="85">
        <f t="shared" si="23"/>
        <v>187.29</v>
      </c>
    </row>
    <row r="1504" spans="1:5">
      <c r="A1504" s="3">
        <v>111195</v>
      </c>
      <c r="B1504" s="3" t="s">
        <v>10</v>
      </c>
      <c r="C1504" s="85">
        <v>0.03</v>
      </c>
      <c r="D1504" s="86">
        <v>6243</v>
      </c>
      <c r="E1504" s="85">
        <f t="shared" si="23"/>
        <v>187.29</v>
      </c>
    </row>
    <row r="1505" spans="1:5">
      <c r="A1505" s="3">
        <v>111197</v>
      </c>
      <c r="B1505" s="3" t="s">
        <v>10</v>
      </c>
      <c r="C1505" s="85">
        <v>3.6840000000000005E-2</v>
      </c>
      <c r="D1505" s="86">
        <v>6243</v>
      </c>
      <c r="E1505" s="85">
        <f t="shared" si="23"/>
        <v>229.99212000000003</v>
      </c>
    </row>
    <row r="1506" spans="1:5">
      <c r="A1506" s="3">
        <v>111198</v>
      </c>
      <c r="B1506" s="3" t="s">
        <v>10</v>
      </c>
      <c r="C1506" s="85">
        <v>0.03</v>
      </c>
      <c r="D1506" s="86">
        <v>6243</v>
      </c>
      <c r="E1506" s="85">
        <f t="shared" si="23"/>
        <v>187.29</v>
      </c>
    </row>
    <row r="1507" spans="1:5">
      <c r="A1507" s="3">
        <v>111199</v>
      </c>
      <c r="B1507" s="3" t="s">
        <v>10</v>
      </c>
      <c r="C1507" s="85">
        <v>0.03</v>
      </c>
      <c r="D1507" s="86">
        <v>6243</v>
      </c>
      <c r="E1507" s="85">
        <f t="shared" si="23"/>
        <v>187.29</v>
      </c>
    </row>
    <row r="1508" spans="1:5">
      <c r="A1508" s="3">
        <v>111200</v>
      </c>
      <c r="B1508" s="3" t="s">
        <v>10</v>
      </c>
      <c r="C1508" s="85">
        <v>0.04</v>
      </c>
      <c r="D1508" s="86">
        <v>6243</v>
      </c>
      <c r="E1508" s="85">
        <f t="shared" si="23"/>
        <v>249.72</v>
      </c>
    </row>
    <row r="1509" spans="1:5">
      <c r="A1509" s="3">
        <v>111201</v>
      </c>
      <c r="B1509" s="3" t="s">
        <v>10</v>
      </c>
      <c r="C1509" s="85">
        <v>0.03</v>
      </c>
      <c r="D1509" s="86">
        <v>6243</v>
      </c>
      <c r="E1509" s="85">
        <f t="shared" si="23"/>
        <v>187.29</v>
      </c>
    </row>
    <row r="1510" spans="1:5">
      <c r="A1510" s="3">
        <v>111202</v>
      </c>
      <c r="B1510" s="3" t="s">
        <v>10</v>
      </c>
      <c r="C1510" s="85">
        <v>0.03</v>
      </c>
      <c r="D1510" s="86">
        <v>6243</v>
      </c>
      <c r="E1510" s="85">
        <f t="shared" si="23"/>
        <v>187.29</v>
      </c>
    </row>
    <row r="1511" spans="1:5">
      <c r="A1511" s="3">
        <v>111203</v>
      </c>
      <c r="B1511" s="3" t="s">
        <v>10</v>
      </c>
      <c r="C1511" s="85">
        <v>0.03</v>
      </c>
      <c r="D1511" s="86">
        <v>6243</v>
      </c>
      <c r="E1511" s="85">
        <f t="shared" si="23"/>
        <v>187.29</v>
      </c>
    </row>
    <row r="1512" spans="1:5">
      <c r="A1512" s="3">
        <v>111204</v>
      </c>
      <c r="B1512" s="3" t="s">
        <v>10</v>
      </c>
      <c r="C1512" s="85">
        <v>0.03</v>
      </c>
      <c r="D1512" s="86">
        <v>6243</v>
      </c>
      <c r="E1512" s="85">
        <f t="shared" si="23"/>
        <v>187.29</v>
      </c>
    </row>
    <row r="1513" spans="1:5">
      <c r="A1513" s="3">
        <v>111205</v>
      </c>
      <c r="B1513" s="3" t="s">
        <v>10</v>
      </c>
      <c r="C1513" s="85">
        <v>0.03</v>
      </c>
      <c r="D1513" s="86">
        <v>6243</v>
      </c>
      <c r="E1513" s="85">
        <f t="shared" si="23"/>
        <v>187.29</v>
      </c>
    </row>
    <row r="1514" spans="1:5">
      <c r="A1514" s="3">
        <v>111206</v>
      </c>
      <c r="B1514" s="3" t="s">
        <v>10</v>
      </c>
      <c r="C1514" s="85">
        <v>0.03</v>
      </c>
      <c r="D1514" s="86">
        <v>6243</v>
      </c>
      <c r="E1514" s="85">
        <f t="shared" si="23"/>
        <v>187.29</v>
      </c>
    </row>
    <row r="1515" spans="1:5">
      <c r="A1515" s="3">
        <v>111207</v>
      </c>
      <c r="B1515" s="3" t="s">
        <v>10</v>
      </c>
      <c r="C1515" s="85">
        <v>0.03</v>
      </c>
      <c r="D1515" s="86">
        <v>6243</v>
      </c>
      <c r="E1515" s="85">
        <f t="shared" si="23"/>
        <v>187.29</v>
      </c>
    </row>
    <row r="1516" spans="1:5">
      <c r="A1516" s="3">
        <v>111211</v>
      </c>
      <c r="B1516" s="3" t="s">
        <v>10</v>
      </c>
      <c r="C1516" s="85">
        <v>4.7890000000000002E-2</v>
      </c>
      <c r="D1516" s="86">
        <v>6243</v>
      </c>
      <c r="E1516" s="85">
        <f t="shared" si="23"/>
        <v>298.97727000000003</v>
      </c>
    </row>
    <row r="1517" spans="1:5">
      <c r="A1517" s="3">
        <v>111216</v>
      </c>
      <c r="B1517" s="3" t="s">
        <v>10</v>
      </c>
      <c r="C1517" s="85">
        <v>0.03</v>
      </c>
      <c r="D1517" s="86">
        <v>6243</v>
      </c>
      <c r="E1517" s="85">
        <f t="shared" si="23"/>
        <v>187.29</v>
      </c>
    </row>
    <row r="1518" spans="1:5">
      <c r="A1518" s="3">
        <v>111217</v>
      </c>
      <c r="B1518" s="3" t="s">
        <v>10</v>
      </c>
      <c r="C1518" s="85">
        <v>0.03</v>
      </c>
      <c r="D1518" s="86">
        <v>6243</v>
      </c>
      <c r="E1518" s="85">
        <f t="shared" si="23"/>
        <v>187.29</v>
      </c>
    </row>
    <row r="1519" spans="1:5">
      <c r="A1519" s="3">
        <v>111218</v>
      </c>
      <c r="B1519" s="3" t="s">
        <v>10</v>
      </c>
      <c r="C1519" s="85">
        <v>7.6439999999999994E-2</v>
      </c>
      <c r="D1519" s="86">
        <v>6243</v>
      </c>
      <c r="E1519" s="85">
        <f t="shared" si="23"/>
        <v>477.21491999999995</v>
      </c>
    </row>
    <row r="1520" spans="1:5">
      <c r="A1520" s="3">
        <v>111220</v>
      </c>
      <c r="B1520" s="3" t="s">
        <v>10</v>
      </c>
      <c r="C1520" s="85">
        <v>0.03</v>
      </c>
      <c r="D1520" s="86">
        <v>6243</v>
      </c>
      <c r="E1520" s="85">
        <f t="shared" si="23"/>
        <v>187.29</v>
      </c>
    </row>
    <row r="1521" spans="1:5">
      <c r="A1521" s="3">
        <v>111222</v>
      </c>
      <c r="B1521" s="3" t="s">
        <v>10</v>
      </c>
      <c r="C1521" s="85">
        <v>0.03</v>
      </c>
      <c r="D1521" s="86">
        <v>6243</v>
      </c>
      <c r="E1521" s="85">
        <f t="shared" si="23"/>
        <v>187.29</v>
      </c>
    </row>
    <row r="1522" spans="1:5">
      <c r="A1522" s="3">
        <v>111230</v>
      </c>
      <c r="B1522" s="3" t="s">
        <v>10</v>
      </c>
      <c r="C1522" s="85">
        <v>8.7910000000000002E-2</v>
      </c>
      <c r="D1522" s="86">
        <v>6243</v>
      </c>
      <c r="E1522" s="85">
        <f t="shared" si="23"/>
        <v>548.82213000000002</v>
      </c>
    </row>
    <row r="1523" spans="1:5">
      <c r="A1523" s="3">
        <v>111233</v>
      </c>
      <c r="B1523" s="3" t="s">
        <v>10</v>
      </c>
      <c r="C1523" s="85">
        <v>0.03</v>
      </c>
      <c r="D1523" s="86">
        <v>6243</v>
      </c>
      <c r="E1523" s="85">
        <f t="shared" si="23"/>
        <v>187.29</v>
      </c>
    </row>
    <row r="1524" spans="1:5">
      <c r="A1524" s="3">
        <v>111234</v>
      </c>
      <c r="B1524" s="3" t="s">
        <v>10</v>
      </c>
      <c r="C1524" s="85">
        <v>0.03</v>
      </c>
      <c r="D1524" s="86">
        <v>6243</v>
      </c>
      <c r="E1524" s="85">
        <f t="shared" si="23"/>
        <v>187.29</v>
      </c>
    </row>
    <row r="1525" spans="1:5">
      <c r="A1525" s="3">
        <v>111235</v>
      </c>
      <c r="B1525" s="3" t="s">
        <v>10</v>
      </c>
      <c r="C1525" s="85">
        <v>1.7000000000000001E-2</v>
      </c>
      <c r="D1525" s="86">
        <v>6243</v>
      </c>
      <c r="E1525" s="85">
        <f t="shared" si="23"/>
        <v>106.13100000000001</v>
      </c>
    </row>
    <row r="1526" spans="1:5">
      <c r="A1526" s="3">
        <v>111236</v>
      </c>
      <c r="B1526" s="3" t="s">
        <v>10</v>
      </c>
      <c r="C1526" s="85">
        <v>1.2500000000000001E-2</v>
      </c>
      <c r="D1526" s="86">
        <v>6243</v>
      </c>
      <c r="E1526" s="85">
        <f t="shared" si="23"/>
        <v>78.037500000000009</v>
      </c>
    </row>
    <row r="1527" spans="1:5">
      <c r="A1527" s="3">
        <v>111237</v>
      </c>
      <c r="B1527" s="3" t="s">
        <v>10</v>
      </c>
      <c r="C1527" s="85">
        <v>0.01</v>
      </c>
      <c r="D1527" s="86">
        <v>6243</v>
      </c>
      <c r="E1527" s="85">
        <f t="shared" si="23"/>
        <v>62.43</v>
      </c>
    </row>
    <row r="1528" spans="1:5">
      <c r="A1528" s="3">
        <v>111238</v>
      </c>
      <c r="B1528" s="3" t="s">
        <v>10</v>
      </c>
      <c r="C1528" s="85">
        <v>1.7000000000000001E-2</v>
      </c>
      <c r="D1528" s="86">
        <v>6243</v>
      </c>
      <c r="E1528" s="85">
        <f t="shared" si="23"/>
        <v>106.13100000000001</v>
      </c>
    </row>
    <row r="1529" spans="1:5">
      <c r="A1529" s="3">
        <v>111239</v>
      </c>
      <c r="B1529" s="3" t="s">
        <v>10</v>
      </c>
      <c r="C1529" s="85">
        <v>1.325E-2</v>
      </c>
      <c r="D1529" s="86">
        <v>6243</v>
      </c>
      <c r="E1529" s="85">
        <f t="shared" si="23"/>
        <v>82.719749999999991</v>
      </c>
    </row>
    <row r="1530" spans="1:5">
      <c r="A1530" s="3">
        <v>111240</v>
      </c>
      <c r="B1530" s="3" t="s">
        <v>10</v>
      </c>
      <c r="C1530" s="85">
        <v>1.14E-2</v>
      </c>
      <c r="D1530" s="86">
        <v>6243</v>
      </c>
      <c r="E1530" s="85">
        <f t="shared" si="23"/>
        <v>71.170200000000008</v>
      </c>
    </row>
    <row r="1531" spans="1:5">
      <c r="A1531" s="3">
        <v>111241</v>
      </c>
      <c r="B1531" s="3" t="s">
        <v>10</v>
      </c>
      <c r="C1531" s="85">
        <v>1.175E-2</v>
      </c>
      <c r="D1531" s="86">
        <v>6243</v>
      </c>
      <c r="E1531" s="85">
        <f t="shared" si="23"/>
        <v>73.355249999999998</v>
      </c>
    </row>
    <row r="1532" spans="1:5">
      <c r="A1532" s="3">
        <v>111242</v>
      </c>
      <c r="B1532" s="3" t="s">
        <v>10</v>
      </c>
      <c r="C1532" s="85">
        <v>0.01</v>
      </c>
      <c r="D1532" s="86">
        <v>6243</v>
      </c>
      <c r="E1532" s="85">
        <f t="shared" si="23"/>
        <v>62.43</v>
      </c>
    </row>
    <row r="1533" spans="1:5">
      <c r="A1533" s="3">
        <v>111243</v>
      </c>
      <c r="B1533" s="3" t="s">
        <v>10</v>
      </c>
      <c r="C1533" s="85">
        <v>1.0999999999999999E-2</v>
      </c>
      <c r="D1533" s="86">
        <v>6243</v>
      </c>
      <c r="E1533" s="85">
        <f t="shared" si="23"/>
        <v>68.673000000000002</v>
      </c>
    </row>
    <row r="1534" spans="1:5">
      <c r="A1534" s="3">
        <v>111244</v>
      </c>
      <c r="B1534" s="3" t="s">
        <v>10</v>
      </c>
      <c r="C1534" s="85">
        <v>1.325E-2</v>
      </c>
      <c r="D1534" s="86">
        <v>6243</v>
      </c>
      <c r="E1534" s="85">
        <f t="shared" si="23"/>
        <v>82.719749999999991</v>
      </c>
    </row>
    <row r="1535" spans="1:5">
      <c r="A1535" s="3">
        <v>111245</v>
      </c>
      <c r="B1535" s="3" t="s">
        <v>10</v>
      </c>
      <c r="C1535" s="85">
        <v>1.2500000000000001E-2</v>
      </c>
      <c r="D1535" s="86">
        <v>6243</v>
      </c>
      <c r="E1535" s="85">
        <f t="shared" si="23"/>
        <v>78.037500000000009</v>
      </c>
    </row>
    <row r="1536" spans="1:5">
      <c r="A1536" s="3">
        <v>111246</v>
      </c>
      <c r="B1536" s="3" t="s">
        <v>10</v>
      </c>
      <c r="C1536" s="85">
        <v>1.35E-2</v>
      </c>
      <c r="D1536" s="86">
        <v>6243</v>
      </c>
      <c r="E1536" s="85">
        <f t="shared" si="23"/>
        <v>84.280500000000004</v>
      </c>
    </row>
    <row r="1537" spans="1:5">
      <c r="A1537" s="3">
        <v>111247</v>
      </c>
      <c r="B1537" s="3" t="s">
        <v>10</v>
      </c>
      <c r="C1537" s="85">
        <v>1.14E-2</v>
      </c>
      <c r="D1537" s="86">
        <v>6243</v>
      </c>
      <c r="E1537" s="85">
        <f t="shared" si="23"/>
        <v>71.170200000000008</v>
      </c>
    </row>
    <row r="1538" spans="1:5">
      <c r="A1538" s="3">
        <v>111248</v>
      </c>
      <c r="B1538" s="3" t="s">
        <v>10</v>
      </c>
      <c r="C1538" s="85">
        <v>1.2500000000000001E-2</v>
      </c>
      <c r="D1538" s="86">
        <v>6243</v>
      </c>
      <c r="E1538" s="85">
        <f t="shared" si="23"/>
        <v>78.037500000000009</v>
      </c>
    </row>
    <row r="1539" spans="1:5">
      <c r="A1539" s="3">
        <v>111249</v>
      </c>
      <c r="B1539" s="3" t="s">
        <v>10</v>
      </c>
      <c r="C1539" s="85">
        <v>1.1900000000000001E-2</v>
      </c>
      <c r="D1539" s="86">
        <v>6243</v>
      </c>
      <c r="E1539" s="85">
        <f t="shared" ref="E1539:E1602" si="24">C1539 * D1539</f>
        <v>74.291700000000006</v>
      </c>
    </row>
    <row r="1540" spans="1:5">
      <c r="A1540" s="3">
        <v>111250</v>
      </c>
      <c r="B1540" s="3" t="s">
        <v>10</v>
      </c>
      <c r="C1540" s="85">
        <v>1.2749999999999999E-2</v>
      </c>
      <c r="D1540" s="86">
        <v>6243</v>
      </c>
      <c r="E1540" s="85">
        <f t="shared" si="24"/>
        <v>79.598249999999993</v>
      </c>
    </row>
    <row r="1541" spans="1:5">
      <c r="A1541" s="3">
        <v>111251</v>
      </c>
      <c r="B1541" s="3" t="s">
        <v>10</v>
      </c>
      <c r="C1541" s="85">
        <v>1.14E-2</v>
      </c>
      <c r="D1541" s="86">
        <v>6243</v>
      </c>
      <c r="E1541" s="85">
        <f t="shared" si="24"/>
        <v>71.170200000000008</v>
      </c>
    </row>
    <row r="1542" spans="1:5">
      <c r="A1542" s="3">
        <v>111252</v>
      </c>
      <c r="B1542" s="3" t="s">
        <v>10</v>
      </c>
      <c r="C1542" s="85">
        <v>1.2749999999999999E-2</v>
      </c>
      <c r="D1542" s="86">
        <v>6243</v>
      </c>
      <c r="E1542" s="85">
        <f t="shared" si="24"/>
        <v>79.598249999999993</v>
      </c>
    </row>
    <row r="1543" spans="1:5">
      <c r="A1543" s="3">
        <v>111253</v>
      </c>
      <c r="B1543" s="3" t="s">
        <v>10</v>
      </c>
      <c r="C1543" s="85">
        <v>1.1900000000000001E-2</v>
      </c>
      <c r="D1543" s="86">
        <v>6243</v>
      </c>
      <c r="E1543" s="85">
        <f t="shared" si="24"/>
        <v>74.291700000000006</v>
      </c>
    </row>
    <row r="1544" spans="1:5">
      <c r="A1544" s="3">
        <v>111254</v>
      </c>
      <c r="B1544" s="3" t="s">
        <v>10</v>
      </c>
      <c r="C1544" s="85">
        <v>1.2500000000000001E-2</v>
      </c>
      <c r="D1544" s="86">
        <v>6243</v>
      </c>
      <c r="E1544" s="85">
        <f t="shared" si="24"/>
        <v>78.037500000000009</v>
      </c>
    </row>
    <row r="1545" spans="1:5">
      <c r="A1545" s="3">
        <v>111255</v>
      </c>
      <c r="B1545" s="3" t="s">
        <v>10</v>
      </c>
      <c r="C1545" s="85">
        <v>1.2500000000000001E-2</v>
      </c>
      <c r="D1545" s="86">
        <v>6243</v>
      </c>
      <c r="E1545" s="85">
        <f t="shared" si="24"/>
        <v>78.037500000000009</v>
      </c>
    </row>
    <row r="1546" spans="1:5">
      <c r="A1546" s="3">
        <v>111256</v>
      </c>
      <c r="B1546" s="3" t="s">
        <v>10</v>
      </c>
      <c r="C1546" s="85">
        <v>1.2500000000000001E-2</v>
      </c>
      <c r="D1546" s="86">
        <v>6243</v>
      </c>
      <c r="E1546" s="85">
        <f t="shared" si="24"/>
        <v>78.037500000000009</v>
      </c>
    </row>
    <row r="1547" spans="1:5">
      <c r="A1547" s="3">
        <v>111257</v>
      </c>
      <c r="B1547" s="3" t="s">
        <v>10</v>
      </c>
      <c r="C1547" s="85">
        <v>1.35E-2</v>
      </c>
      <c r="D1547" s="86">
        <v>6243</v>
      </c>
      <c r="E1547" s="85">
        <f t="shared" si="24"/>
        <v>84.280500000000004</v>
      </c>
    </row>
    <row r="1548" spans="1:5">
      <c r="A1548" s="3">
        <v>111258</v>
      </c>
      <c r="B1548" s="3" t="s">
        <v>10</v>
      </c>
      <c r="C1548" s="85">
        <v>0.01</v>
      </c>
      <c r="D1548" s="86">
        <v>6243</v>
      </c>
      <c r="E1548" s="85">
        <f t="shared" si="24"/>
        <v>62.43</v>
      </c>
    </row>
    <row r="1549" spans="1:5">
      <c r="A1549" s="3">
        <v>111259</v>
      </c>
      <c r="B1549" s="3" t="s">
        <v>10</v>
      </c>
      <c r="C1549" s="85">
        <v>1.175E-2</v>
      </c>
      <c r="D1549" s="86">
        <v>6243</v>
      </c>
      <c r="E1549" s="85">
        <f t="shared" si="24"/>
        <v>73.355249999999998</v>
      </c>
    </row>
    <row r="1550" spans="1:5">
      <c r="A1550" s="3">
        <v>111260</v>
      </c>
      <c r="B1550" s="3" t="s">
        <v>10</v>
      </c>
      <c r="C1550" s="85">
        <v>1.1900000000000001E-2</v>
      </c>
      <c r="D1550" s="86">
        <v>6243</v>
      </c>
      <c r="E1550" s="85">
        <f t="shared" si="24"/>
        <v>74.291700000000006</v>
      </c>
    </row>
    <row r="1551" spans="1:5">
      <c r="A1551" s="3">
        <v>111261</v>
      </c>
      <c r="B1551" s="3" t="s">
        <v>10</v>
      </c>
      <c r="C1551" s="85">
        <v>1.0999999999999999E-2</v>
      </c>
      <c r="D1551" s="86">
        <v>6243</v>
      </c>
      <c r="E1551" s="85">
        <f t="shared" si="24"/>
        <v>68.673000000000002</v>
      </c>
    </row>
    <row r="1552" spans="1:5">
      <c r="A1552" s="3">
        <v>111262</v>
      </c>
      <c r="B1552" s="3" t="s">
        <v>10</v>
      </c>
      <c r="C1552" s="85">
        <v>1.14E-2</v>
      </c>
      <c r="D1552" s="86">
        <v>6243</v>
      </c>
      <c r="E1552" s="85">
        <f t="shared" si="24"/>
        <v>71.170200000000008</v>
      </c>
    </row>
    <row r="1553" spans="1:5">
      <c r="A1553" s="3">
        <v>111263</v>
      </c>
      <c r="B1553" s="3" t="s">
        <v>10</v>
      </c>
      <c r="C1553" s="85">
        <v>0.01</v>
      </c>
      <c r="D1553" s="86">
        <v>6243</v>
      </c>
      <c r="E1553" s="85">
        <f t="shared" si="24"/>
        <v>62.43</v>
      </c>
    </row>
    <row r="1554" spans="1:5">
      <c r="A1554" s="3">
        <v>111264</v>
      </c>
      <c r="B1554" s="3" t="s">
        <v>10</v>
      </c>
      <c r="C1554" s="85">
        <v>1.1900000000000001E-2</v>
      </c>
      <c r="D1554" s="86">
        <v>6243</v>
      </c>
      <c r="E1554" s="85">
        <f t="shared" si="24"/>
        <v>74.291700000000006</v>
      </c>
    </row>
    <row r="1555" spans="1:5">
      <c r="A1555" s="3">
        <v>111265</v>
      </c>
      <c r="B1555" s="3" t="s">
        <v>10</v>
      </c>
      <c r="C1555" s="85">
        <v>1.1900000000000001E-2</v>
      </c>
      <c r="D1555" s="86">
        <v>6243</v>
      </c>
      <c r="E1555" s="85">
        <f t="shared" si="24"/>
        <v>74.291700000000006</v>
      </c>
    </row>
    <row r="1556" spans="1:5">
      <c r="A1556" s="3">
        <v>111266</v>
      </c>
      <c r="B1556" s="3" t="s">
        <v>10</v>
      </c>
      <c r="C1556" s="85">
        <v>0.01</v>
      </c>
      <c r="D1556" s="86">
        <v>6243</v>
      </c>
      <c r="E1556" s="85">
        <f t="shared" si="24"/>
        <v>62.43</v>
      </c>
    </row>
    <row r="1557" spans="1:5">
      <c r="A1557" s="3">
        <v>111267</v>
      </c>
      <c r="B1557" s="3" t="s">
        <v>10</v>
      </c>
      <c r="C1557" s="85">
        <v>1.325E-2</v>
      </c>
      <c r="D1557" s="86">
        <v>6243</v>
      </c>
      <c r="E1557" s="85">
        <f t="shared" si="24"/>
        <v>82.719749999999991</v>
      </c>
    </row>
    <row r="1558" spans="1:5">
      <c r="A1558" s="3">
        <v>111268</v>
      </c>
      <c r="B1558" s="3" t="s">
        <v>10</v>
      </c>
      <c r="C1558" s="85">
        <v>1.2749999999999999E-2</v>
      </c>
      <c r="D1558" s="86">
        <v>6243</v>
      </c>
      <c r="E1558" s="85">
        <f t="shared" si="24"/>
        <v>79.598249999999993</v>
      </c>
    </row>
    <row r="1559" spans="1:5">
      <c r="A1559" s="3">
        <v>111269</v>
      </c>
      <c r="B1559" s="3" t="s">
        <v>10</v>
      </c>
      <c r="C1559" s="85">
        <v>0.01</v>
      </c>
      <c r="D1559" s="86">
        <v>6243</v>
      </c>
      <c r="E1559" s="85">
        <f t="shared" si="24"/>
        <v>62.43</v>
      </c>
    </row>
    <row r="1560" spans="1:5">
      <c r="A1560" s="3">
        <v>111270</v>
      </c>
      <c r="B1560" s="3" t="s">
        <v>10</v>
      </c>
      <c r="C1560" s="85">
        <v>1.175E-2</v>
      </c>
      <c r="D1560" s="86">
        <v>6243</v>
      </c>
      <c r="E1560" s="85">
        <f t="shared" si="24"/>
        <v>73.355249999999998</v>
      </c>
    </row>
    <row r="1561" spans="1:5">
      <c r="A1561" s="3">
        <v>111271</v>
      </c>
      <c r="B1561" s="3" t="s">
        <v>10</v>
      </c>
      <c r="C1561" s="85">
        <v>1.04E-2</v>
      </c>
      <c r="D1561" s="86">
        <v>6243</v>
      </c>
      <c r="E1561" s="85">
        <f t="shared" si="24"/>
        <v>64.927199999999999</v>
      </c>
    </row>
    <row r="1562" spans="1:5">
      <c r="A1562" s="3">
        <v>111272</v>
      </c>
      <c r="B1562" s="3" t="s">
        <v>10</v>
      </c>
      <c r="C1562" s="85">
        <v>1.0999999999999999E-2</v>
      </c>
      <c r="D1562" s="86">
        <v>6243</v>
      </c>
      <c r="E1562" s="85">
        <f t="shared" si="24"/>
        <v>68.673000000000002</v>
      </c>
    </row>
    <row r="1563" spans="1:5">
      <c r="A1563" s="3">
        <v>111273</v>
      </c>
      <c r="B1563" s="3" t="s">
        <v>10</v>
      </c>
      <c r="C1563" s="85">
        <v>1.2500000000000001E-2</v>
      </c>
      <c r="D1563" s="86">
        <v>6243</v>
      </c>
      <c r="E1563" s="85">
        <f t="shared" si="24"/>
        <v>78.037500000000009</v>
      </c>
    </row>
    <row r="1564" spans="1:5">
      <c r="A1564" s="3">
        <v>111274</v>
      </c>
      <c r="B1564" s="3" t="s">
        <v>10</v>
      </c>
      <c r="C1564" s="85">
        <v>1.35E-2</v>
      </c>
      <c r="D1564" s="86">
        <v>6243</v>
      </c>
      <c r="E1564" s="85">
        <f t="shared" si="24"/>
        <v>84.280500000000004</v>
      </c>
    </row>
    <row r="1565" spans="1:5">
      <c r="A1565" s="3">
        <v>111275</v>
      </c>
      <c r="B1565" s="3" t="s">
        <v>10</v>
      </c>
      <c r="C1565" s="85">
        <v>1.4500000000000001E-2</v>
      </c>
      <c r="D1565" s="86">
        <v>6243</v>
      </c>
      <c r="E1565" s="85">
        <f t="shared" si="24"/>
        <v>90.523499999999999</v>
      </c>
    </row>
    <row r="1566" spans="1:5">
      <c r="A1566" s="3">
        <v>111276</v>
      </c>
      <c r="B1566" s="3" t="s">
        <v>10</v>
      </c>
      <c r="C1566" s="85">
        <v>1.1900000000000001E-2</v>
      </c>
      <c r="D1566" s="86">
        <v>6243</v>
      </c>
      <c r="E1566" s="85">
        <f t="shared" si="24"/>
        <v>74.291700000000006</v>
      </c>
    </row>
    <row r="1567" spans="1:5">
      <c r="A1567" s="3">
        <v>111277</v>
      </c>
      <c r="B1567" s="3" t="s">
        <v>10</v>
      </c>
      <c r="C1567" s="85">
        <v>0.01</v>
      </c>
      <c r="D1567" s="86">
        <v>6243</v>
      </c>
      <c r="E1567" s="85">
        <f t="shared" si="24"/>
        <v>62.43</v>
      </c>
    </row>
    <row r="1568" spans="1:5">
      <c r="A1568" s="3">
        <v>111278</v>
      </c>
      <c r="B1568" s="3" t="s">
        <v>10</v>
      </c>
      <c r="C1568" s="85">
        <v>1.2749999999999999E-2</v>
      </c>
      <c r="D1568" s="86">
        <v>6243</v>
      </c>
      <c r="E1568" s="85">
        <f t="shared" si="24"/>
        <v>79.598249999999993</v>
      </c>
    </row>
    <row r="1569" spans="1:5">
      <c r="A1569" s="3">
        <v>111279</v>
      </c>
      <c r="B1569" s="3" t="s">
        <v>10</v>
      </c>
      <c r="C1569" s="85">
        <v>0.01</v>
      </c>
      <c r="D1569" s="86">
        <v>6243</v>
      </c>
      <c r="E1569" s="85">
        <f t="shared" si="24"/>
        <v>62.43</v>
      </c>
    </row>
    <row r="1570" spans="1:5">
      <c r="A1570" s="3">
        <v>111280</v>
      </c>
      <c r="B1570" s="3" t="s">
        <v>10</v>
      </c>
      <c r="C1570" s="85">
        <v>0.01</v>
      </c>
      <c r="D1570" s="86">
        <v>6243</v>
      </c>
      <c r="E1570" s="85">
        <f t="shared" si="24"/>
        <v>62.43</v>
      </c>
    </row>
    <row r="1571" spans="1:5">
      <c r="A1571" s="3">
        <v>111281</v>
      </c>
      <c r="B1571" s="3" t="s">
        <v>10</v>
      </c>
      <c r="C1571" s="85">
        <v>1.7000000000000001E-2</v>
      </c>
      <c r="D1571" s="86">
        <v>6243</v>
      </c>
      <c r="E1571" s="85">
        <f t="shared" si="24"/>
        <v>106.13100000000001</v>
      </c>
    </row>
    <row r="1572" spans="1:5">
      <c r="A1572" s="3">
        <v>111282</v>
      </c>
      <c r="B1572" s="3" t="s">
        <v>10</v>
      </c>
      <c r="C1572" s="85">
        <v>1.2749999999999999E-2</v>
      </c>
      <c r="D1572" s="86">
        <v>6243</v>
      </c>
      <c r="E1572" s="85">
        <f t="shared" si="24"/>
        <v>79.598249999999993</v>
      </c>
    </row>
    <row r="1573" spans="1:5">
      <c r="A1573" s="3">
        <v>111283</v>
      </c>
      <c r="B1573" s="3" t="s">
        <v>10</v>
      </c>
      <c r="C1573" s="85">
        <v>1.2749999999999999E-2</v>
      </c>
      <c r="D1573" s="86">
        <v>6243</v>
      </c>
      <c r="E1573" s="85">
        <f t="shared" si="24"/>
        <v>79.598249999999993</v>
      </c>
    </row>
    <row r="1574" spans="1:5">
      <c r="A1574" s="3">
        <v>111284</v>
      </c>
      <c r="B1574" s="3" t="s">
        <v>10</v>
      </c>
      <c r="C1574" s="85">
        <v>1.2749999999999999E-2</v>
      </c>
      <c r="D1574" s="86">
        <v>6243</v>
      </c>
      <c r="E1574" s="85">
        <f t="shared" si="24"/>
        <v>79.598249999999993</v>
      </c>
    </row>
    <row r="1575" spans="1:5">
      <c r="A1575" s="3">
        <v>111285</v>
      </c>
      <c r="B1575" s="3" t="s">
        <v>10</v>
      </c>
      <c r="C1575" s="85">
        <v>0.01</v>
      </c>
      <c r="D1575" s="86">
        <v>6243</v>
      </c>
      <c r="E1575" s="85">
        <f t="shared" si="24"/>
        <v>62.43</v>
      </c>
    </row>
    <row r="1576" spans="1:5">
      <c r="A1576" s="3">
        <v>111286</v>
      </c>
      <c r="B1576" s="3" t="s">
        <v>10</v>
      </c>
      <c r="C1576" s="85">
        <v>1.2500000000000001E-2</v>
      </c>
      <c r="D1576" s="86">
        <v>6243</v>
      </c>
      <c r="E1576" s="85">
        <f t="shared" si="24"/>
        <v>78.037500000000009</v>
      </c>
    </row>
    <row r="1577" spans="1:5">
      <c r="A1577" s="3">
        <v>111287</v>
      </c>
      <c r="B1577" s="3" t="s">
        <v>10</v>
      </c>
      <c r="C1577" s="85">
        <v>1.325E-2</v>
      </c>
      <c r="D1577" s="86">
        <v>6243</v>
      </c>
      <c r="E1577" s="85">
        <f t="shared" si="24"/>
        <v>82.719749999999991</v>
      </c>
    </row>
    <row r="1578" spans="1:5">
      <c r="A1578" s="3">
        <v>111288</v>
      </c>
      <c r="B1578" s="3" t="s">
        <v>10</v>
      </c>
      <c r="C1578" s="85">
        <v>1.175E-2</v>
      </c>
      <c r="D1578" s="86">
        <v>6243</v>
      </c>
      <c r="E1578" s="85">
        <f t="shared" si="24"/>
        <v>73.355249999999998</v>
      </c>
    </row>
    <row r="1579" spans="1:5">
      <c r="A1579" s="3">
        <v>111289</v>
      </c>
      <c r="B1579" s="3" t="s">
        <v>10</v>
      </c>
      <c r="C1579" s="85">
        <v>1.2500000000000001E-2</v>
      </c>
      <c r="D1579" s="86">
        <v>6243</v>
      </c>
      <c r="E1579" s="85">
        <f t="shared" si="24"/>
        <v>78.037500000000009</v>
      </c>
    </row>
    <row r="1580" spans="1:5">
      <c r="A1580" s="3">
        <v>111290</v>
      </c>
      <c r="B1580" s="3" t="s">
        <v>10</v>
      </c>
      <c r="C1580" s="85">
        <v>1.1900000000000001E-2</v>
      </c>
      <c r="D1580" s="86">
        <v>6243</v>
      </c>
      <c r="E1580" s="85">
        <f t="shared" si="24"/>
        <v>74.291700000000006</v>
      </c>
    </row>
    <row r="1581" spans="1:5">
      <c r="A1581" s="3">
        <v>111291</v>
      </c>
      <c r="B1581" s="3" t="s">
        <v>10</v>
      </c>
      <c r="C1581" s="85">
        <v>1.2500000000000001E-2</v>
      </c>
      <c r="D1581" s="86">
        <v>6243</v>
      </c>
      <c r="E1581" s="85">
        <f t="shared" si="24"/>
        <v>78.037500000000009</v>
      </c>
    </row>
    <row r="1582" spans="1:5">
      <c r="A1582" s="3">
        <v>111292</v>
      </c>
      <c r="B1582" s="3" t="s">
        <v>10</v>
      </c>
      <c r="C1582" s="85">
        <v>1.1900000000000001E-2</v>
      </c>
      <c r="D1582" s="86">
        <v>6243</v>
      </c>
      <c r="E1582" s="85">
        <f t="shared" si="24"/>
        <v>74.291700000000006</v>
      </c>
    </row>
    <row r="1583" spans="1:5">
      <c r="A1583" s="3">
        <v>111293</v>
      </c>
      <c r="B1583" s="3" t="s">
        <v>10</v>
      </c>
      <c r="C1583" s="85">
        <v>1.14E-2</v>
      </c>
      <c r="D1583" s="86">
        <v>6243</v>
      </c>
      <c r="E1583" s="85">
        <f t="shared" si="24"/>
        <v>71.170200000000008</v>
      </c>
    </row>
    <row r="1584" spans="1:5">
      <c r="A1584" s="3">
        <v>111294</v>
      </c>
      <c r="B1584" s="3" t="s">
        <v>10</v>
      </c>
      <c r="C1584" s="85">
        <v>1.2500000000000001E-2</v>
      </c>
      <c r="D1584" s="86">
        <v>6243</v>
      </c>
      <c r="E1584" s="85">
        <f t="shared" si="24"/>
        <v>78.037500000000009</v>
      </c>
    </row>
    <row r="1585" spans="1:5">
      <c r="A1585" s="3">
        <v>111295</v>
      </c>
      <c r="B1585" s="3" t="s">
        <v>10</v>
      </c>
      <c r="C1585" s="85">
        <v>1.1900000000000001E-2</v>
      </c>
      <c r="D1585" s="86">
        <v>6243</v>
      </c>
      <c r="E1585" s="85">
        <f t="shared" si="24"/>
        <v>74.291700000000006</v>
      </c>
    </row>
    <row r="1586" spans="1:5">
      <c r="A1586" s="3">
        <v>111296</v>
      </c>
      <c r="B1586" s="3" t="s">
        <v>10</v>
      </c>
      <c r="C1586" s="85">
        <v>1.0999999999999999E-2</v>
      </c>
      <c r="D1586" s="86">
        <v>6243</v>
      </c>
      <c r="E1586" s="85">
        <f t="shared" si="24"/>
        <v>68.673000000000002</v>
      </c>
    </row>
    <row r="1587" spans="1:5">
      <c r="A1587" s="3">
        <v>111297</v>
      </c>
      <c r="B1587" s="3" t="s">
        <v>10</v>
      </c>
      <c r="C1587" s="85">
        <v>1.35E-2</v>
      </c>
      <c r="D1587" s="86">
        <v>6243</v>
      </c>
      <c r="E1587" s="85">
        <f t="shared" si="24"/>
        <v>84.280500000000004</v>
      </c>
    </row>
    <row r="1588" spans="1:5">
      <c r="A1588" s="3">
        <v>111298</v>
      </c>
      <c r="B1588" s="3" t="s">
        <v>10</v>
      </c>
      <c r="C1588" s="85">
        <v>1.1900000000000001E-2</v>
      </c>
      <c r="D1588" s="86">
        <v>6243</v>
      </c>
      <c r="E1588" s="85">
        <f t="shared" si="24"/>
        <v>74.291700000000006</v>
      </c>
    </row>
    <row r="1589" spans="1:5">
      <c r="A1589" s="3">
        <v>111299</v>
      </c>
      <c r="B1589" s="3" t="s">
        <v>10</v>
      </c>
      <c r="C1589" s="85">
        <v>1.2500000000000001E-2</v>
      </c>
      <c r="D1589" s="86">
        <v>6243</v>
      </c>
      <c r="E1589" s="85">
        <f t="shared" si="24"/>
        <v>78.037500000000009</v>
      </c>
    </row>
    <row r="1590" spans="1:5">
      <c r="A1590" s="3">
        <v>111300</v>
      </c>
      <c r="B1590" s="3" t="s">
        <v>10</v>
      </c>
      <c r="C1590" s="85">
        <v>1.14E-2</v>
      </c>
      <c r="D1590" s="86">
        <v>6243</v>
      </c>
      <c r="E1590" s="85">
        <f t="shared" si="24"/>
        <v>71.170200000000008</v>
      </c>
    </row>
    <row r="1591" spans="1:5">
      <c r="A1591" s="3">
        <v>111301</v>
      </c>
      <c r="B1591" s="3" t="s">
        <v>10</v>
      </c>
      <c r="C1591" s="85">
        <v>1.2500000000000001E-2</v>
      </c>
      <c r="D1591" s="86">
        <v>6243</v>
      </c>
      <c r="E1591" s="85">
        <f t="shared" si="24"/>
        <v>78.037500000000009</v>
      </c>
    </row>
    <row r="1592" spans="1:5">
      <c r="A1592" s="3">
        <v>111302</v>
      </c>
      <c r="B1592" s="3" t="s">
        <v>10</v>
      </c>
      <c r="C1592" s="85">
        <v>1.14E-2</v>
      </c>
      <c r="D1592" s="86">
        <v>6243</v>
      </c>
      <c r="E1592" s="85">
        <f t="shared" si="24"/>
        <v>71.170200000000008</v>
      </c>
    </row>
    <row r="1593" spans="1:5">
      <c r="A1593" s="3">
        <v>111303</v>
      </c>
      <c r="B1593" s="3" t="s">
        <v>10</v>
      </c>
      <c r="C1593" s="85">
        <v>1.14E-2</v>
      </c>
      <c r="D1593" s="86">
        <v>6243</v>
      </c>
      <c r="E1593" s="85">
        <f t="shared" si="24"/>
        <v>71.170200000000008</v>
      </c>
    </row>
    <row r="1594" spans="1:5">
      <c r="A1594" s="3">
        <v>111304</v>
      </c>
      <c r="B1594" s="3" t="s">
        <v>10</v>
      </c>
      <c r="C1594" s="85">
        <v>0.01</v>
      </c>
      <c r="D1594" s="86">
        <v>6243</v>
      </c>
      <c r="E1594" s="85">
        <f t="shared" si="24"/>
        <v>62.43</v>
      </c>
    </row>
    <row r="1595" spans="1:5">
      <c r="A1595" s="3">
        <v>111305</v>
      </c>
      <c r="B1595" s="3" t="s">
        <v>10</v>
      </c>
      <c r="C1595" s="85">
        <v>2.4E-2</v>
      </c>
      <c r="D1595" s="86">
        <v>6243</v>
      </c>
      <c r="E1595" s="85">
        <f t="shared" si="24"/>
        <v>149.83199999999999</v>
      </c>
    </row>
    <row r="1596" spans="1:5">
      <c r="A1596" s="3">
        <v>111306</v>
      </c>
      <c r="B1596" s="3" t="s">
        <v>10</v>
      </c>
      <c r="C1596" s="85">
        <v>0.01</v>
      </c>
      <c r="D1596" s="86">
        <v>6243</v>
      </c>
      <c r="E1596" s="85">
        <f t="shared" si="24"/>
        <v>62.43</v>
      </c>
    </row>
    <row r="1597" spans="1:5">
      <c r="A1597" s="3">
        <v>111307</v>
      </c>
      <c r="B1597" s="3" t="s">
        <v>10</v>
      </c>
      <c r="C1597" s="85">
        <v>1.1900000000000001E-2</v>
      </c>
      <c r="D1597" s="86">
        <v>6243</v>
      </c>
      <c r="E1597" s="85">
        <f t="shared" si="24"/>
        <v>74.291700000000006</v>
      </c>
    </row>
    <row r="1598" spans="1:5">
      <c r="A1598" s="3">
        <v>111308</v>
      </c>
      <c r="B1598" s="3" t="s">
        <v>10</v>
      </c>
      <c r="C1598" s="85">
        <v>1.0999999999999999E-2</v>
      </c>
      <c r="D1598" s="86">
        <v>6243</v>
      </c>
      <c r="E1598" s="85">
        <f t="shared" si="24"/>
        <v>68.673000000000002</v>
      </c>
    </row>
    <row r="1599" spans="1:5">
      <c r="A1599" s="3">
        <v>111309</v>
      </c>
      <c r="B1599" s="3" t="s">
        <v>10</v>
      </c>
      <c r="C1599" s="85">
        <v>1.2500000000000001E-2</v>
      </c>
      <c r="D1599" s="86">
        <v>6243</v>
      </c>
      <c r="E1599" s="85">
        <f t="shared" si="24"/>
        <v>78.037500000000009</v>
      </c>
    </row>
    <row r="1600" spans="1:5">
      <c r="A1600" s="3">
        <v>111310</v>
      </c>
      <c r="B1600" s="3" t="s">
        <v>10</v>
      </c>
      <c r="C1600" s="85">
        <v>1.1900000000000001E-2</v>
      </c>
      <c r="D1600" s="86">
        <v>6243</v>
      </c>
      <c r="E1600" s="85">
        <f t="shared" si="24"/>
        <v>74.291700000000006</v>
      </c>
    </row>
    <row r="1601" spans="1:5">
      <c r="A1601" s="3">
        <v>111311</v>
      </c>
      <c r="B1601" s="3" t="s">
        <v>10</v>
      </c>
      <c r="C1601" s="85">
        <v>0.01</v>
      </c>
      <c r="D1601" s="86">
        <v>6243</v>
      </c>
      <c r="E1601" s="85">
        <f t="shared" si="24"/>
        <v>62.43</v>
      </c>
    </row>
    <row r="1602" spans="1:5">
      <c r="A1602" s="3">
        <v>111312</v>
      </c>
      <c r="B1602" s="3" t="s">
        <v>10</v>
      </c>
      <c r="C1602" s="85">
        <v>1.04E-2</v>
      </c>
      <c r="D1602" s="86">
        <v>6243</v>
      </c>
      <c r="E1602" s="85">
        <f t="shared" si="24"/>
        <v>64.927199999999999</v>
      </c>
    </row>
    <row r="1603" spans="1:5">
      <c r="A1603" s="3">
        <v>111313</v>
      </c>
      <c r="B1603" s="3" t="s">
        <v>10</v>
      </c>
      <c r="C1603" s="85">
        <v>1.2749999999999999E-2</v>
      </c>
      <c r="D1603" s="86">
        <v>6243</v>
      </c>
      <c r="E1603" s="85">
        <f t="shared" ref="E1603:E1666" si="25">C1603 * D1603</f>
        <v>79.598249999999993</v>
      </c>
    </row>
    <row r="1604" spans="1:5">
      <c r="A1604" s="3">
        <v>111314</v>
      </c>
      <c r="B1604" s="3" t="s">
        <v>10</v>
      </c>
      <c r="C1604" s="85">
        <v>1.1900000000000001E-2</v>
      </c>
      <c r="D1604" s="86">
        <v>6243</v>
      </c>
      <c r="E1604" s="85">
        <f t="shared" si="25"/>
        <v>74.291700000000006</v>
      </c>
    </row>
    <row r="1605" spans="1:5">
      <c r="A1605" s="3">
        <v>111315</v>
      </c>
      <c r="B1605" s="3" t="s">
        <v>10</v>
      </c>
      <c r="C1605" s="85">
        <v>0.01</v>
      </c>
      <c r="D1605" s="86">
        <v>6243</v>
      </c>
      <c r="E1605" s="85">
        <f t="shared" si="25"/>
        <v>62.43</v>
      </c>
    </row>
    <row r="1606" spans="1:5">
      <c r="A1606" s="3">
        <v>111316</v>
      </c>
      <c r="B1606" s="3" t="s">
        <v>10</v>
      </c>
      <c r="C1606" s="85">
        <v>1.14E-2</v>
      </c>
      <c r="D1606" s="86">
        <v>6243</v>
      </c>
      <c r="E1606" s="85">
        <f t="shared" si="25"/>
        <v>71.170200000000008</v>
      </c>
    </row>
    <row r="1607" spans="1:5">
      <c r="A1607" s="3">
        <v>111317</v>
      </c>
      <c r="B1607" s="3" t="s">
        <v>10</v>
      </c>
      <c r="C1607" s="85">
        <v>1.1900000000000001E-2</v>
      </c>
      <c r="D1607" s="86">
        <v>6243</v>
      </c>
      <c r="E1607" s="85">
        <f t="shared" si="25"/>
        <v>74.291700000000006</v>
      </c>
    </row>
    <row r="1608" spans="1:5">
      <c r="A1608" s="3">
        <v>111318</v>
      </c>
      <c r="B1608" s="3" t="s">
        <v>10</v>
      </c>
      <c r="C1608" s="85">
        <v>1.2500000000000001E-2</v>
      </c>
      <c r="D1608" s="86">
        <v>6243</v>
      </c>
      <c r="E1608" s="85">
        <f t="shared" si="25"/>
        <v>78.037500000000009</v>
      </c>
    </row>
    <row r="1609" spans="1:5">
      <c r="A1609" s="3">
        <v>111319</v>
      </c>
      <c r="B1609" s="3" t="s">
        <v>10</v>
      </c>
      <c r="C1609" s="85">
        <v>1.2500000000000001E-2</v>
      </c>
      <c r="D1609" s="86">
        <v>6243</v>
      </c>
      <c r="E1609" s="85">
        <f t="shared" si="25"/>
        <v>78.037500000000009</v>
      </c>
    </row>
    <row r="1610" spans="1:5">
      <c r="A1610" s="3">
        <v>111320</v>
      </c>
      <c r="B1610" s="3" t="s">
        <v>10</v>
      </c>
      <c r="C1610" s="85">
        <v>1.2500000000000001E-2</v>
      </c>
      <c r="D1610" s="86">
        <v>6243</v>
      </c>
      <c r="E1610" s="85">
        <f t="shared" si="25"/>
        <v>78.037500000000009</v>
      </c>
    </row>
    <row r="1611" spans="1:5">
      <c r="A1611" s="3">
        <v>111321</v>
      </c>
      <c r="B1611" s="3" t="s">
        <v>10</v>
      </c>
      <c r="C1611" s="85">
        <v>1.35E-2</v>
      </c>
      <c r="D1611" s="86">
        <v>6243</v>
      </c>
      <c r="E1611" s="85">
        <f t="shared" si="25"/>
        <v>84.280500000000004</v>
      </c>
    </row>
    <row r="1612" spans="1:5">
      <c r="A1612" s="3">
        <v>111322</v>
      </c>
      <c r="B1612" s="3" t="s">
        <v>10</v>
      </c>
      <c r="C1612" s="85">
        <v>1.325E-2</v>
      </c>
      <c r="D1612" s="86">
        <v>6243</v>
      </c>
      <c r="E1612" s="85">
        <f t="shared" si="25"/>
        <v>82.719749999999991</v>
      </c>
    </row>
    <row r="1613" spans="1:5">
      <c r="A1613" s="3">
        <v>111323</v>
      </c>
      <c r="B1613" s="3" t="s">
        <v>10</v>
      </c>
      <c r="C1613" s="85">
        <v>1.14E-2</v>
      </c>
      <c r="D1613" s="86">
        <v>6243</v>
      </c>
      <c r="E1613" s="85">
        <f t="shared" si="25"/>
        <v>71.170200000000008</v>
      </c>
    </row>
    <row r="1614" spans="1:5">
      <c r="A1614" s="3">
        <v>111324</v>
      </c>
      <c r="B1614" s="3" t="s">
        <v>10</v>
      </c>
      <c r="C1614" s="85">
        <v>1.14E-2</v>
      </c>
      <c r="D1614" s="86">
        <v>6243</v>
      </c>
      <c r="E1614" s="85">
        <f t="shared" si="25"/>
        <v>71.170200000000008</v>
      </c>
    </row>
    <row r="1615" spans="1:5">
      <c r="A1615" s="3">
        <v>111325</v>
      </c>
      <c r="B1615" s="3" t="s">
        <v>10</v>
      </c>
      <c r="C1615" s="85">
        <v>1.1900000000000001E-2</v>
      </c>
      <c r="D1615" s="86">
        <v>6243</v>
      </c>
      <c r="E1615" s="85">
        <f t="shared" si="25"/>
        <v>74.291700000000006</v>
      </c>
    </row>
    <row r="1616" spans="1:5">
      <c r="A1616" s="3">
        <v>111326</v>
      </c>
      <c r="B1616" s="3" t="s">
        <v>10</v>
      </c>
      <c r="C1616" s="85">
        <v>1.2500000000000001E-2</v>
      </c>
      <c r="D1616" s="86">
        <v>6243</v>
      </c>
      <c r="E1616" s="85">
        <f t="shared" si="25"/>
        <v>78.037500000000009</v>
      </c>
    </row>
    <row r="1617" spans="1:5">
      <c r="A1617" s="3">
        <v>111327</v>
      </c>
      <c r="B1617" s="3" t="s">
        <v>10</v>
      </c>
      <c r="C1617" s="85">
        <v>1.1900000000000001E-2</v>
      </c>
      <c r="D1617" s="86">
        <v>6243</v>
      </c>
      <c r="E1617" s="85">
        <f t="shared" si="25"/>
        <v>74.291700000000006</v>
      </c>
    </row>
    <row r="1618" spans="1:5">
      <c r="A1618" s="3">
        <v>111328</v>
      </c>
      <c r="B1618" s="3" t="s">
        <v>10</v>
      </c>
      <c r="C1618" s="85">
        <v>1.15E-2</v>
      </c>
      <c r="D1618" s="86">
        <v>6243</v>
      </c>
      <c r="E1618" s="85">
        <f t="shared" si="25"/>
        <v>71.794499999999999</v>
      </c>
    </row>
    <row r="1619" spans="1:5">
      <c r="A1619" s="3">
        <v>111329</v>
      </c>
      <c r="B1619" s="3" t="s">
        <v>10</v>
      </c>
      <c r="C1619" s="85">
        <v>0.01</v>
      </c>
      <c r="D1619" s="86">
        <v>6243</v>
      </c>
      <c r="E1619" s="85">
        <f t="shared" si="25"/>
        <v>62.43</v>
      </c>
    </row>
    <row r="1620" spans="1:5">
      <c r="A1620" s="3">
        <v>111330</v>
      </c>
      <c r="B1620" s="3" t="s">
        <v>10</v>
      </c>
      <c r="C1620" s="85">
        <v>1.325E-2</v>
      </c>
      <c r="D1620" s="86">
        <v>6243</v>
      </c>
      <c r="E1620" s="85">
        <f t="shared" si="25"/>
        <v>82.719749999999991</v>
      </c>
    </row>
    <row r="1621" spans="1:5">
      <c r="A1621" s="3">
        <v>111331</v>
      </c>
      <c r="B1621" s="3" t="s">
        <v>10</v>
      </c>
      <c r="C1621" s="85">
        <v>1.7000000000000001E-2</v>
      </c>
      <c r="D1621" s="86">
        <v>6243</v>
      </c>
      <c r="E1621" s="85">
        <f t="shared" si="25"/>
        <v>106.13100000000001</v>
      </c>
    </row>
    <row r="1622" spans="1:5">
      <c r="A1622" s="3">
        <v>111332</v>
      </c>
      <c r="B1622" s="3" t="s">
        <v>10</v>
      </c>
      <c r="C1622" s="85">
        <v>1.2500000000000001E-2</v>
      </c>
      <c r="D1622" s="86">
        <v>6243</v>
      </c>
      <c r="E1622" s="85">
        <f t="shared" si="25"/>
        <v>78.037500000000009</v>
      </c>
    </row>
    <row r="1623" spans="1:5">
      <c r="A1623" s="3">
        <v>111333</v>
      </c>
      <c r="B1623" s="3" t="s">
        <v>10</v>
      </c>
      <c r="C1623" s="85">
        <v>1.2749999999999999E-2</v>
      </c>
      <c r="D1623" s="86">
        <v>6243</v>
      </c>
      <c r="E1623" s="85">
        <f t="shared" si="25"/>
        <v>79.598249999999993</v>
      </c>
    </row>
    <row r="1624" spans="1:5">
      <c r="A1624" s="3">
        <v>111334</v>
      </c>
      <c r="B1624" s="3" t="s">
        <v>10</v>
      </c>
      <c r="C1624" s="85">
        <v>0.01</v>
      </c>
      <c r="D1624" s="86">
        <v>6243</v>
      </c>
      <c r="E1624" s="85">
        <f t="shared" si="25"/>
        <v>62.43</v>
      </c>
    </row>
    <row r="1625" spans="1:5">
      <c r="A1625" s="3">
        <v>111335</v>
      </c>
      <c r="B1625" s="3" t="s">
        <v>10</v>
      </c>
      <c r="C1625" s="85">
        <v>1.2749999999999999E-2</v>
      </c>
      <c r="D1625" s="86">
        <v>6243</v>
      </c>
      <c r="E1625" s="85">
        <f t="shared" si="25"/>
        <v>79.598249999999993</v>
      </c>
    </row>
    <row r="1626" spans="1:5">
      <c r="A1626" s="3">
        <v>111336</v>
      </c>
      <c r="B1626" s="3" t="s">
        <v>10</v>
      </c>
      <c r="C1626" s="85">
        <v>1.325E-2</v>
      </c>
      <c r="D1626" s="86">
        <v>6243</v>
      </c>
      <c r="E1626" s="85">
        <f t="shared" si="25"/>
        <v>82.719749999999991</v>
      </c>
    </row>
    <row r="1627" spans="1:5">
      <c r="A1627" s="3">
        <v>111337</v>
      </c>
      <c r="B1627" s="3" t="s">
        <v>10</v>
      </c>
      <c r="C1627" s="85">
        <v>1.2500000000000001E-2</v>
      </c>
      <c r="D1627" s="86">
        <v>6243</v>
      </c>
      <c r="E1627" s="85">
        <f t="shared" si="25"/>
        <v>78.037500000000009</v>
      </c>
    </row>
    <row r="1628" spans="1:5">
      <c r="A1628" s="3">
        <v>111338</v>
      </c>
      <c r="B1628" s="3" t="s">
        <v>10</v>
      </c>
      <c r="C1628" s="85">
        <v>1.1900000000000001E-2</v>
      </c>
      <c r="D1628" s="86">
        <v>6243</v>
      </c>
      <c r="E1628" s="85">
        <f t="shared" si="25"/>
        <v>74.291700000000006</v>
      </c>
    </row>
    <row r="1629" spans="1:5">
      <c r="A1629" s="3">
        <v>111339</v>
      </c>
      <c r="B1629" s="3" t="s">
        <v>10</v>
      </c>
      <c r="C1629" s="85">
        <v>1.2749999999999999E-2</v>
      </c>
      <c r="D1629" s="86">
        <v>6243</v>
      </c>
      <c r="E1629" s="85">
        <f t="shared" si="25"/>
        <v>79.598249999999993</v>
      </c>
    </row>
    <row r="1630" spans="1:5">
      <c r="A1630" s="3">
        <v>111340</v>
      </c>
      <c r="B1630" s="3" t="s">
        <v>10</v>
      </c>
      <c r="C1630" s="85">
        <v>1.1900000000000001E-2</v>
      </c>
      <c r="D1630" s="86">
        <v>6243</v>
      </c>
      <c r="E1630" s="85">
        <f t="shared" si="25"/>
        <v>74.291700000000006</v>
      </c>
    </row>
    <row r="1631" spans="1:5">
      <c r="A1631" s="3">
        <v>111341</v>
      </c>
      <c r="B1631" s="3" t="s">
        <v>10</v>
      </c>
      <c r="C1631" s="85">
        <v>1.14E-2</v>
      </c>
      <c r="D1631" s="86">
        <v>6243</v>
      </c>
      <c r="E1631" s="85">
        <f t="shared" si="25"/>
        <v>71.170200000000008</v>
      </c>
    </row>
    <row r="1632" spans="1:5">
      <c r="A1632" s="3">
        <v>111342</v>
      </c>
      <c r="B1632" s="3" t="s">
        <v>10</v>
      </c>
      <c r="C1632" s="85">
        <v>1.35E-2</v>
      </c>
      <c r="D1632" s="86">
        <v>6243</v>
      </c>
      <c r="E1632" s="85">
        <f t="shared" si="25"/>
        <v>84.280500000000004</v>
      </c>
    </row>
    <row r="1633" spans="1:5">
      <c r="A1633" s="3">
        <v>111343</v>
      </c>
      <c r="B1633" s="3" t="s">
        <v>10</v>
      </c>
      <c r="C1633" s="85">
        <v>1.2500000000000001E-2</v>
      </c>
      <c r="D1633" s="86">
        <v>6243</v>
      </c>
      <c r="E1633" s="85">
        <f t="shared" si="25"/>
        <v>78.037500000000009</v>
      </c>
    </row>
    <row r="1634" spans="1:5">
      <c r="A1634" s="3">
        <v>111344</v>
      </c>
      <c r="B1634" s="3" t="s">
        <v>10</v>
      </c>
      <c r="C1634" s="85">
        <v>1.2500000000000001E-2</v>
      </c>
      <c r="D1634" s="86">
        <v>6243</v>
      </c>
      <c r="E1634" s="85">
        <f t="shared" si="25"/>
        <v>78.037500000000009</v>
      </c>
    </row>
    <row r="1635" spans="1:5">
      <c r="A1635" s="3">
        <v>111345</v>
      </c>
      <c r="B1635" s="3" t="s">
        <v>10</v>
      </c>
      <c r="C1635" s="85">
        <v>0.01</v>
      </c>
      <c r="D1635" s="86">
        <v>6243</v>
      </c>
      <c r="E1635" s="85">
        <f t="shared" si="25"/>
        <v>62.43</v>
      </c>
    </row>
    <row r="1636" spans="1:5">
      <c r="A1636" s="3">
        <v>111346</v>
      </c>
      <c r="B1636" s="3" t="s">
        <v>10</v>
      </c>
      <c r="C1636" s="85">
        <v>1.14E-2</v>
      </c>
      <c r="D1636" s="86">
        <v>6243</v>
      </c>
      <c r="E1636" s="85">
        <f t="shared" si="25"/>
        <v>71.170200000000008</v>
      </c>
    </row>
    <row r="1637" spans="1:5">
      <c r="A1637" s="3">
        <v>111347</v>
      </c>
      <c r="B1637" s="3" t="s">
        <v>10</v>
      </c>
      <c r="C1637" s="85">
        <v>1.2749999999999999E-2</v>
      </c>
      <c r="D1637" s="86">
        <v>6243</v>
      </c>
      <c r="E1637" s="85">
        <f t="shared" si="25"/>
        <v>79.598249999999993</v>
      </c>
    </row>
    <row r="1638" spans="1:5">
      <c r="A1638" s="3">
        <v>111348</v>
      </c>
      <c r="B1638" s="3" t="s">
        <v>10</v>
      </c>
      <c r="C1638" s="85">
        <v>1.1900000000000001E-2</v>
      </c>
      <c r="D1638" s="86">
        <v>6243</v>
      </c>
      <c r="E1638" s="85">
        <f t="shared" si="25"/>
        <v>74.291700000000006</v>
      </c>
    </row>
    <row r="1639" spans="1:5">
      <c r="A1639" s="3">
        <v>111349</v>
      </c>
      <c r="B1639" s="3" t="s">
        <v>10</v>
      </c>
      <c r="C1639" s="85">
        <v>1.35E-2</v>
      </c>
      <c r="D1639" s="86">
        <v>6243</v>
      </c>
      <c r="E1639" s="85">
        <f t="shared" si="25"/>
        <v>84.280500000000004</v>
      </c>
    </row>
    <row r="1640" spans="1:5">
      <c r="A1640" s="3">
        <v>111350</v>
      </c>
      <c r="B1640" s="3" t="s">
        <v>10</v>
      </c>
      <c r="C1640" s="85">
        <v>0.01</v>
      </c>
      <c r="D1640" s="86">
        <v>6243</v>
      </c>
      <c r="E1640" s="85">
        <f t="shared" si="25"/>
        <v>62.43</v>
      </c>
    </row>
    <row r="1641" spans="1:5">
      <c r="A1641" s="3">
        <v>111351</v>
      </c>
      <c r="B1641" s="3" t="s">
        <v>10</v>
      </c>
      <c r="C1641" s="85">
        <v>0.01</v>
      </c>
      <c r="D1641" s="86">
        <v>6243</v>
      </c>
      <c r="E1641" s="85">
        <f t="shared" si="25"/>
        <v>62.43</v>
      </c>
    </row>
    <row r="1642" spans="1:5">
      <c r="A1642" s="3">
        <v>111352</v>
      </c>
      <c r="B1642" s="3" t="s">
        <v>10</v>
      </c>
      <c r="C1642" s="85">
        <v>1.2500000000000001E-2</v>
      </c>
      <c r="D1642" s="86">
        <v>6243</v>
      </c>
      <c r="E1642" s="85">
        <f t="shared" si="25"/>
        <v>78.037500000000009</v>
      </c>
    </row>
    <row r="1643" spans="1:5">
      <c r="A1643" s="3">
        <v>111353</v>
      </c>
      <c r="B1643" s="3" t="s">
        <v>10</v>
      </c>
      <c r="C1643" s="85">
        <v>1.0999999999999999E-2</v>
      </c>
      <c r="D1643" s="86">
        <v>6243</v>
      </c>
      <c r="E1643" s="85">
        <f t="shared" si="25"/>
        <v>68.673000000000002</v>
      </c>
    </row>
    <row r="1644" spans="1:5">
      <c r="A1644" s="3">
        <v>111354</v>
      </c>
      <c r="B1644" s="3" t="s">
        <v>10</v>
      </c>
      <c r="C1644" s="85">
        <v>1.325E-2</v>
      </c>
      <c r="D1644" s="86">
        <v>6243</v>
      </c>
      <c r="E1644" s="85">
        <f t="shared" si="25"/>
        <v>82.719749999999991</v>
      </c>
    </row>
    <row r="1645" spans="1:5">
      <c r="A1645" s="3">
        <v>111355</v>
      </c>
      <c r="B1645" s="3" t="s">
        <v>10</v>
      </c>
      <c r="C1645" s="85">
        <v>1.2500000000000001E-2</v>
      </c>
      <c r="D1645" s="86">
        <v>6243</v>
      </c>
      <c r="E1645" s="85">
        <f t="shared" si="25"/>
        <v>78.037500000000009</v>
      </c>
    </row>
    <row r="1646" spans="1:5">
      <c r="A1646" s="3">
        <v>111356</v>
      </c>
      <c r="B1646" s="3" t="s">
        <v>10</v>
      </c>
      <c r="C1646" s="85">
        <v>1.1900000000000001E-2</v>
      </c>
      <c r="D1646" s="86">
        <v>6243</v>
      </c>
      <c r="E1646" s="85">
        <f t="shared" si="25"/>
        <v>74.291700000000006</v>
      </c>
    </row>
    <row r="1647" spans="1:5">
      <c r="A1647" s="3">
        <v>111357</v>
      </c>
      <c r="B1647" s="3" t="s">
        <v>10</v>
      </c>
      <c r="C1647" s="85">
        <v>1.0999999999999999E-2</v>
      </c>
      <c r="D1647" s="86">
        <v>6243</v>
      </c>
      <c r="E1647" s="85">
        <f t="shared" si="25"/>
        <v>68.673000000000002</v>
      </c>
    </row>
    <row r="1648" spans="1:5">
      <c r="A1648" s="3">
        <v>111358</v>
      </c>
      <c r="B1648" s="3" t="s">
        <v>10</v>
      </c>
      <c r="C1648" s="85">
        <v>1.2749999999999999E-2</v>
      </c>
      <c r="D1648" s="86">
        <v>6243</v>
      </c>
      <c r="E1648" s="85">
        <f t="shared" si="25"/>
        <v>79.598249999999993</v>
      </c>
    </row>
    <row r="1649" spans="1:5">
      <c r="A1649" s="3">
        <v>111359</v>
      </c>
      <c r="B1649" s="3" t="s">
        <v>10</v>
      </c>
      <c r="C1649" s="85">
        <v>1.2749999999999999E-2</v>
      </c>
      <c r="D1649" s="86">
        <v>6243</v>
      </c>
      <c r="E1649" s="85">
        <f t="shared" si="25"/>
        <v>79.598249999999993</v>
      </c>
    </row>
    <row r="1650" spans="1:5">
      <c r="A1650" s="3">
        <v>111360</v>
      </c>
      <c r="B1650" s="3" t="s">
        <v>10</v>
      </c>
      <c r="C1650" s="85">
        <v>1.2749999999999999E-2</v>
      </c>
      <c r="D1650" s="86">
        <v>6243</v>
      </c>
      <c r="E1650" s="85">
        <f t="shared" si="25"/>
        <v>79.598249999999993</v>
      </c>
    </row>
    <row r="1651" spans="1:5">
      <c r="A1651" s="3">
        <v>111361</v>
      </c>
      <c r="B1651" s="3" t="s">
        <v>10</v>
      </c>
      <c r="C1651" s="85">
        <v>1.2500000000000001E-2</v>
      </c>
      <c r="D1651" s="86">
        <v>6243</v>
      </c>
      <c r="E1651" s="85">
        <f t="shared" si="25"/>
        <v>78.037500000000009</v>
      </c>
    </row>
    <row r="1652" spans="1:5">
      <c r="A1652" s="3">
        <v>111362</v>
      </c>
      <c r="B1652" s="3" t="s">
        <v>10</v>
      </c>
      <c r="C1652" s="85">
        <v>1.175E-2</v>
      </c>
      <c r="D1652" s="86">
        <v>6243</v>
      </c>
      <c r="E1652" s="85">
        <f t="shared" si="25"/>
        <v>73.355249999999998</v>
      </c>
    </row>
    <row r="1653" spans="1:5">
      <c r="A1653" s="3">
        <v>111363</v>
      </c>
      <c r="B1653" s="3" t="s">
        <v>10</v>
      </c>
      <c r="C1653" s="85">
        <v>0.01</v>
      </c>
      <c r="D1653" s="86">
        <v>6243</v>
      </c>
      <c r="E1653" s="85">
        <f t="shared" si="25"/>
        <v>62.43</v>
      </c>
    </row>
    <row r="1654" spans="1:5">
      <c r="A1654" s="3">
        <v>111364</v>
      </c>
      <c r="B1654" s="3" t="s">
        <v>10</v>
      </c>
      <c r="C1654" s="85">
        <v>1.1900000000000001E-2</v>
      </c>
      <c r="D1654" s="86">
        <v>6243</v>
      </c>
      <c r="E1654" s="85">
        <f t="shared" si="25"/>
        <v>74.291700000000006</v>
      </c>
    </row>
    <row r="1655" spans="1:5">
      <c r="A1655" s="3">
        <v>111365</v>
      </c>
      <c r="B1655" s="3" t="s">
        <v>10</v>
      </c>
      <c r="C1655" s="85">
        <v>1.1900000000000001E-2</v>
      </c>
      <c r="D1655" s="86">
        <v>6243</v>
      </c>
      <c r="E1655" s="85">
        <f t="shared" si="25"/>
        <v>74.291700000000006</v>
      </c>
    </row>
    <row r="1656" spans="1:5">
      <c r="A1656" s="3">
        <v>111366</v>
      </c>
      <c r="B1656" s="3" t="s">
        <v>10</v>
      </c>
      <c r="C1656" s="85">
        <v>1.325E-2</v>
      </c>
      <c r="D1656" s="86">
        <v>6243</v>
      </c>
      <c r="E1656" s="85">
        <f t="shared" si="25"/>
        <v>82.719749999999991</v>
      </c>
    </row>
    <row r="1657" spans="1:5">
      <c r="A1657" s="3">
        <v>111367</v>
      </c>
      <c r="B1657" s="3" t="s">
        <v>10</v>
      </c>
      <c r="C1657" s="85">
        <v>0.01</v>
      </c>
      <c r="D1657" s="86">
        <v>6243</v>
      </c>
      <c r="E1657" s="85">
        <f t="shared" si="25"/>
        <v>62.43</v>
      </c>
    </row>
    <row r="1658" spans="1:5">
      <c r="A1658" s="3">
        <v>111368</v>
      </c>
      <c r="B1658" s="3" t="s">
        <v>10</v>
      </c>
      <c r="C1658" s="85">
        <v>1.1900000000000001E-2</v>
      </c>
      <c r="D1658" s="86">
        <v>6243</v>
      </c>
      <c r="E1658" s="85">
        <f t="shared" si="25"/>
        <v>74.291700000000006</v>
      </c>
    </row>
    <row r="1659" spans="1:5">
      <c r="A1659" s="3">
        <v>111369</v>
      </c>
      <c r="B1659" s="3" t="s">
        <v>10</v>
      </c>
      <c r="C1659" s="85">
        <v>1.0999999999999999E-2</v>
      </c>
      <c r="D1659" s="86">
        <v>6243</v>
      </c>
      <c r="E1659" s="85">
        <f t="shared" si="25"/>
        <v>68.673000000000002</v>
      </c>
    </row>
    <row r="1660" spans="1:5">
      <c r="A1660" s="3">
        <v>111370</v>
      </c>
      <c r="B1660" s="3" t="s">
        <v>10</v>
      </c>
      <c r="C1660" s="85">
        <v>1.14E-2</v>
      </c>
      <c r="D1660" s="86">
        <v>6243</v>
      </c>
      <c r="E1660" s="85">
        <f t="shared" si="25"/>
        <v>71.170200000000008</v>
      </c>
    </row>
    <row r="1661" spans="1:5">
      <c r="A1661" s="3">
        <v>111371</v>
      </c>
      <c r="B1661" s="3" t="s">
        <v>10</v>
      </c>
      <c r="C1661" s="85">
        <v>1.7000000000000001E-2</v>
      </c>
      <c r="D1661" s="86">
        <v>6243</v>
      </c>
      <c r="E1661" s="85">
        <f t="shared" si="25"/>
        <v>106.13100000000001</v>
      </c>
    </row>
    <row r="1662" spans="1:5">
      <c r="A1662" s="3">
        <v>111372</v>
      </c>
      <c r="B1662" s="3" t="s">
        <v>10</v>
      </c>
      <c r="C1662" s="85">
        <v>1.2500000000000001E-2</v>
      </c>
      <c r="D1662" s="86">
        <v>6243</v>
      </c>
      <c r="E1662" s="85">
        <f t="shared" si="25"/>
        <v>78.037500000000009</v>
      </c>
    </row>
    <row r="1663" spans="1:5">
      <c r="A1663" s="3">
        <v>111373</v>
      </c>
      <c r="B1663" s="3" t="s">
        <v>10</v>
      </c>
      <c r="C1663" s="85">
        <v>1.4500000000000001E-2</v>
      </c>
      <c r="D1663" s="86">
        <v>6243</v>
      </c>
      <c r="E1663" s="85">
        <f t="shared" si="25"/>
        <v>90.523499999999999</v>
      </c>
    </row>
    <row r="1664" spans="1:5">
      <c r="A1664" s="3">
        <v>111374</v>
      </c>
      <c r="B1664" s="3" t="s">
        <v>10</v>
      </c>
      <c r="C1664" s="85">
        <v>1.325E-2</v>
      </c>
      <c r="D1664" s="86">
        <v>6243</v>
      </c>
      <c r="E1664" s="85">
        <f t="shared" si="25"/>
        <v>82.719749999999991</v>
      </c>
    </row>
    <row r="1665" spans="1:5">
      <c r="A1665" s="3">
        <v>111375</v>
      </c>
      <c r="B1665" s="3" t="s">
        <v>10</v>
      </c>
      <c r="C1665" s="85">
        <v>1.2500000000000001E-2</v>
      </c>
      <c r="D1665" s="86">
        <v>6243</v>
      </c>
      <c r="E1665" s="85">
        <f t="shared" si="25"/>
        <v>78.037500000000009</v>
      </c>
    </row>
    <row r="1666" spans="1:5">
      <c r="A1666" s="3">
        <v>111376</v>
      </c>
      <c r="B1666" s="3" t="s">
        <v>10</v>
      </c>
      <c r="C1666" s="85">
        <v>9.4999999999999998E-3</v>
      </c>
      <c r="D1666" s="86">
        <v>6243</v>
      </c>
      <c r="E1666" s="85">
        <f t="shared" si="25"/>
        <v>59.308499999999995</v>
      </c>
    </row>
    <row r="1667" spans="1:5">
      <c r="A1667" s="3">
        <v>111377</v>
      </c>
      <c r="B1667" s="3" t="s">
        <v>10</v>
      </c>
      <c r="C1667" s="85">
        <v>1.2500000000000001E-2</v>
      </c>
      <c r="D1667" s="86">
        <v>6243</v>
      </c>
      <c r="E1667" s="85">
        <f t="shared" ref="E1667:E1730" si="26">C1667 * D1667</f>
        <v>78.037500000000009</v>
      </c>
    </row>
    <row r="1668" spans="1:5">
      <c r="A1668" s="3">
        <v>111378</v>
      </c>
      <c r="B1668" s="3" t="s">
        <v>10</v>
      </c>
      <c r="C1668" s="85">
        <v>1.4500000000000001E-2</v>
      </c>
      <c r="D1668" s="86">
        <v>6243</v>
      </c>
      <c r="E1668" s="85">
        <f t="shared" si="26"/>
        <v>90.523499999999999</v>
      </c>
    </row>
    <row r="1669" spans="1:5">
      <c r="A1669" s="3">
        <v>111379</v>
      </c>
      <c r="B1669" s="3" t="s">
        <v>10</v>
      </c>
      <c r="C1669" s="85">
        <v>1.325E-2</v>
      </c>
      <c r="D1669" s="86">
        <v>6243</v>
      </c>
      <c r="E1669" s="85">
        <f t="shared" si="26"/>
        <v>82.719749999999991</v>
      </c>
    </row>
    <row r="1670" spans="1:5">
      <c r="A1670" s="3">
        <v>111380</v>
      </c>
      <c r="B1670" s="3" t="s">
        <v>10</v>
      </c>
      <c r="C1670" s="85">
        <v>1.1900000000000001E-2</v>
      </c>
      <c r="D1670" s="86">
        <v>6243</v>
      </c>
      <c r="E1670" s="85">
        <f t="shared" si="26"/>
        <v>74.291700000000006</v>
      </c>
    </row>
    <row r="1671" spans="1:5">
      <c r="A1671" s="3">
        <v>111381</v>
      </c>
      <c r="B1671" s="3" t="s">
        <v>10</v>
      </c>
      <c r="C1671" s="85">
        <v>1.35E-2</v>
      </c>
      <c r="D1671" s="86">
        <v>6243</v>
      </c>
      <c r="E1671" s="85">
        <f t="shared" si="26"/>
        <v>84.280500000000004</v>
      </c>
    </row>
    <row r="1672" spans="1:5">
      <c r="A1672" s="3">
        <v>111382</v>
      </c>
      <c r="B1672" s="3" t="s">
        <v>10</v>
      </c>
      <c r="C1672" s="85">
        <v>0.01</v>
      </c>
      <c r="D1672" s="86">
        <v>6243</v>
      </c>
      <c r="E1672" s="85">
        <f t="shared" si="26"/>
        <v>62.43</v>
      </c>
    </row>
    <row r="1673" spans="1:5">
      <c r="A1673" s="3">
        <v>111383</v>
      </c>
      <c r="B1673" s="3" t="s">
        <v>10</v>
      </c>
      <c r="C1673" s="85">
        <v>1.2749999999999999E-2</v>
      </c>
      <c r="D1673" s="86">
        <v>6243</v>
      </c>
      <c r="E1673" s="85">
        <f t="shared" si="26"/>
        <v>79.598249999999993</v>
      </c>
    </row>
    <row r="1674" spans="1:5">
      <c r="A1674" s="3">
        <v>111384</v>
      </c>
      <c r="B1674" s="3" t="s">
        <v>10</v>
      </c>
      <c r="C1674" s="85">
        <v>1.2500000000000001E-2</v>
      </c>
      <c r="D1674" s="86">
        <v>6243</v>
      </c>
      <c r="E1674" s="85">
        <f t="shared" si="26"/>
        <v>78.037500000000009</v>
      </c>
    </row>
    <row r="1675" spans="1:5">
      <c r="A1675" s="3">
        <v>111385</v>
      </c>
      <c r="B1675" s="3" t="s">
        <v>10</v>
      </c>
      <c r="C1675" s="85">
        <v>1.2500000000000001E-2</v>
      </c>
      <c r="D1675" s="86">
        <v>6243</v>
      </c>
      <c r="E1675" s="85">
        <f t="shared" si="26"/>
        <v>78.037500000000009</v>
      </c>
    </row>
    <row r="1676" spans="1:5">
      <c r="A1676" s="3">
        <v>111386</v>
      </c>
      <c r="B1676" s="3" t="s">
        <v>10</v>
      </c>
      <c r="C1676" s="85">
        <v>1.2500000000000001E-2</v>
      </c>
      <c r="D1676" s="86">
        <v>6243</v>
      </c>
      <c r="E1676" s="85">
        <f t="shared" si="26"/>
        <v>78.037500000000009</v>
      </c>
    </row>
    <row r="1677" spans="1:5">
      <c r="A1677" s="3">
        <v>111387</v>
      </c>
      <c r="B1677" s="3" t="s">
        <v>10</v>
      </c>
      <c r="C1677" s="85">
        <v>1.2749999999999999E-2</v>
      </c>
      <c r="D1677" s="86">
        <v>6243</v>
      </c>
      <c r="E1677" s="85">
        <f t="shared" si="26"/>
        <v>79.598249999999993</v>
      </c>
    </row>
    <row r="1678" spans="1:5">
      <c r="A1678" s="3">
        <v>111388</v>
      </c>
      <c r="B1678" s="3" t="s">
        <v>10</v>
      </c>
      <c r="C1678" s="85">
        <v>1.2749999999999999E-2</v>
      </c>
      <c r="D1678" s="86">
        <v>6243</v>
      </c>
      <c r="E1678" s="85">
        <f t="shared" si="26"/>
        <v>79.598249999999993</v>
      </c>
    </row>
    <row r="1679" spans="1:5">
      <c r="A1679" s="3">
        <v>111389</v>
      </c>
      <c r="B1679" s="3" t="s">
        <v>10</v>
      </c>
      <c r="C1679" s="85">
        <v>1.2500000000000001E-2</v>
      </c>
      <c r="D1679" s="86">
        <v>6243</v>
      </c>
      <c r="E1679" s="85">
        <f t="shared" si="26"/>
        <v>78.037500000000009</v>
      </c>
    </row>
    <row r="1680" spans="1:5">
      <c r="A1680" s="3">
        <v>111390</v>
      </c>
      <c r="B1680" s="3" t="s">
        <v>10</v>
      </c>
      <c r="C1680" s="85">
        <v>4.7500000000000001E-2</v>
      </c>
      <c r="D1680" s="86">
        <v>6243</v>
      </c>
      <c r="E1680" s="85">
        <f t="shared" si="26"/>
        <v>296.54250000000002</v>
      </c>
    </row>
    <row r="1681" spans="1:5">
      <c r="A1681" s="3">
        <v>111391</v>
      </c>
      <c r="B1681" s="3" t="s">
        <v>10</v>
      </c>
      <c r="C1681" s="85">
        <v>1.2500000000000001E-2</v>
      </c>
      <c r="D1681" s="86">
        <v>6243</v>
      </c>
      <c r="E1681" s="85">
        <f t="shared" si="26"/>
        <v>78.037500000000009</v>
      </c>
    </row>
    <row r="1682" spans="1:5">
      <c r="A1682" s="3">
        <v>111392</v>
      </c>
      <c r="B1682" s="3" t="s">
        <v>10</v>
      </c>
      <c r="C1682" s="85">
        <v>1.175E-2</v>
      </c>
      <c r="D1682" s="86">
        <v>6243</v>
      </c>
      <c r="E1682" s="85">
        <f t="shared" si="26"/>
        <v>73.355249999999998</v>
      </c>
    </row>
    <row r="1683" spans="1:5">
      <c r="A1683" s="3">
        <v>111393</v>
      </c>
      <c r="B1683" s="3" t="s">
        <v>10</v>
      </c>
      <c r="C1683" s="85">
        <v>1.325E-2</v>
      </c>
      <c r="D1683" s="86">
        <v>6243</v>
      </c>
      <c r="E1683" s="85">
        <f t="shared" si="26"/>
        <v>82.719749999999991</v>
      </c>
    </row>
    <row r="1684" spans="1:5">
      <c r="A1684" s="3">
        <v>111394</v>
      </c>
      <c r="B1684" s="3" t="s">
        <v>10</v>
      </c>
      <c r="C1684" s="85">
        <v>1.325E-2</v>
      </c>
      <c r="D1684" s="86">
        <v>6243</v>
      </c>
      <c r="E1684" s="85">
        <f t="shared" si="26"/>
        <v>82.719749999999991</v>
      </c>
    </row>
    <row r="1685" spans="1:5">
      <c r="A1685" s="3">
        <v>111395</v>
      </c>
      <c r="B1685" s="3" t="s">
        <v>10</v>
      </c>
      <c r="C1685" s="85">
        <v>1.1900000000000001E-2</v>
      </c>
      <c r="D1685" s="86">
        <v>6243</v>
      </c>
      <c r="E1685" s="85">
        <f t="shared" si="26"/>
        <v>74.291700000000006</v>
      </c>
    </row>
    <row r="1686" spans="1:5">
      <c r="A1686" s="3">
        <v>111396</v>
      </c>
      <c r="B1686" s="3" t="s">
        <v>10</v>
      </c>
      <c r="C1686" s="85">
        <v>1.14E-2</v>
      </c>
      <c r="D1686" s="86">
        <v>6243</v>
      </c>
      <c r="E1686" s="85">
        <f t="shared" si="26"/>
        <v>71.170200000000008</v>
      </c>
    </row>
    <row r="1687" spans="1:5">
      <c r="A1687" s="3">
        <v>111397</v>
      </c>
      <c r="B1687" s="3" t="s">
        <v>10</v>
      </c>
      <c r="C1687" s="85">
        <v>0.01</v>
      </c>
      <c r="D1687" s="86">
        <v>6243</v>
      </c>
      <c r="E1687" s="85">
        <f t="shared" si="26"/>
        <v>62.43</v>
      </c>
    </row>
    <row r="1688" spans="1:5">
      <c r="A1688" s="3">
        <v>111398</v>
      </c>
      <c r="B1688" s="3" t="s">
        <v>10</v>
      </c>
      <c r="C1688" s="85">
        <v>1.1900000000000001E-2</v>
      </c>
      <c r="D1688" s="86">
        <v>6243</v>
      </c>
      <c r="E1688" s="85">
        <f t="shared" si="26"/>
        <v>74.291700000000006</v>
      </c>
    </row>
    <row r="1689" spans="1:5">
      <c r="A1689" s="3">
        <v>111399</v>
      </c>
      <c r="B1689" s="3" t="s">
        <v>10</v>
      </c>
      <c r="C1689" s="85">
        <v>1.175E-2</v>
      </c>
      <c r="D1689" s="86">
        <v>6243</v>
      </c>
      <c r="E1689" s="85">
        <f t="shared" si="26"/>
        <v>73.355249999999998</v>
      </c>
    </row>
    <row r="1690" spans="1:5">
      <c r="A1690" s="3">
        <v>111400</v>
      </c>
      <c r="B1690" s="3" t="s">
        <v>10</v>
      </c>
      <c r="C1690" s="85">
        <v>1.0999999999999999E-2</v>
      </c>
      <c r="D1690" s="86">
        <v>6243</v>
      </c>
      <c r="E1690" s="85">
        <f t="shared" si="26"/>
        <v>68.673000000000002</v>
      </c>
    </row>
    <row r="1691" spans="1:5">
      <c r="A1691" s="3">
        <v>111401</v>
      </c>
      <c r="B1691" s="3" t="s">
        <v>10</v>
      </c>
      <c r="C1691" s="85">
        <v>1.0999999999999999E-2</v>
      </c>
      <c r="D1691" s="86">
        <v>6243</v>
      </c>
      <c r="E1691" s="85">
        <f t="shared" si="26"/>
        <v>68.673000000000002</v>
      </c>
    </row>
    <row r="1692" spans="1:5">
      <c r="A1692" s="3">
        <v>111402</v>
      </c>
      <c r="B1692" s="3" t="s">
        <v>10</v>
      </c>
      <c r="C1692" s="85">
        <v>1.1900000000000001E-2</v>
      </c>
      <c r="D1692" s="86">
        <v>6243</v>
      </c>
      <c r="E1692" s="85">
        <f t="shared" si="26"/>
        <v>74.291700000000006</v>
      </c>
    </row>
    <row r="1693" spans="1:5">
      <c r="A1693" s="3">
        <v>111403</v>
      </c>
      <c r="B1693" s="3" t="s">
        <v>10</v>
      </c>
      <c r="C1693" s="85">
        <v>1.2749999999999999E-2</v>
      </c>
      <c r="D1693" s="86">
        <v>6243</v>
      </c>
      <c r="E1693" s="85">
        <f t="shared" si="26"/>
        <v>79.598249999999993</v>
      </c>
    </row>
    <row r="1694" spans="1:5">
      <c r="A1694" s="3">
        <v>111404</v>
      </c>
      <c r="B1694" s="3" t="s">
        <v>10</v>
      </c>
      <c r="C1694" s="85">
        <v>1.35E-2</v>
      </c>
      <c r="D1694" s="86">
        <v>6243</v>
      </c>
      <c r="E1694" s="85">
        <f t="shared" si="26"/>
        <v>84.280500000000004</v>
      </c>
    </row>
    <row r="1695" spans="1:5">
      <c r="A1695" s="3">
        <v>111405</v>
      </c>
      <c r="B1695" s="3" t="s">
        <v>10</v>
      </c>
      <c r="C1695" s="85">
        <v>1.325E-2</v>
      </c>
      <c r="D1695" s="86">
        <v>6243</v>
      </c>
      <c r="E1695" s="85">
        <f t="shared" si="26"/>
        <v>82.719749999999991</v>
      </c>
    </row>
    <row r="1696" spans="1:5">
      <c r="A1696" s="3">
        <v>111406</v>
      </c>
      <c r="B1696" s="3" t="s">
        <v>10</v>
      </c>
      <c r="C1696" s="85">
        <v>1.35E-2</v>
      </c>
      <c r="D1696" s="86">
        <v>6243</v>
      </c>
      <c r="E1696" s="85">
        <f t="shared" si="26"/>
        <v>84.280500000000004</v>
      </c>
    </row>
    <row r="1697" spans="1:5">
      <c r="A1697" s="3">
        <v>111407</v>
      </c>
      <c r="B1697" s="3" t="s">
        <v>10</v>
      </c>
      <c r="C1697" s="85">
        <v>1.1900000000000001E-2</v>
      </c>
      <c r="D1697" s="86">
        <v>6243</v>
      </c>
      <c r="E1697" s="85">
        <f t="shared" si="26"/>
        <v>74.291700000000006</v>
      </c>
    </row>
    <row r="1698" spans="1:5">
      <c r="A1698" s="3">
        <v>111408</v>
      </c>
      <c r="B1698" s="3" t="s">
        <v>10</v>
      </c>
      <c r="C1698" s="85">
        <v>1.35E-2</v>
      </c>
      <c r="D1698" s="86">
        <v>6243</v>
      </c>
      <c r="E1698" s="85">
        <f t="shared" si="26"/>
        <v>84.280500000000004</v>
      </c>
    </row>
    <row r="1699" spans="1:5">
      <c r="A1699" s="3">
        <v>111409</v>
      </c>
      <c r="B1699" s="3" t="s">
        <v>10</v>
      </c>
      <c r="C1699" s="85">
        <v>1.2749999999999999E-2</v>
      </c>
      <c r="D1699" s="86">
        <v>6243</v>
      </c>
      <c r="E1699" s="85">
        <f t="shared" si="26"/>
        <v>79.598249999999993</v>
      </c>
    </row>
    <row r="1700" spans="1:5">
      <c r="A1700" s="3">
        <v>111410</v>
      </c>
      <c r="B1700" s="3" t="s">
        <v>10</v>
      </c>
      <c r="C1700" s="85">
        <v>1.175E-2</v>
      </c>
      <c r="D1700" s="86">
        <v>6243</v>
      </c>
      <c r="E1700" s="85">
        <f t="shared" si="26"/>
        <v>73.355249999999998</v>
      </c>
    </row>
    <row r="1701" spans="1:5">
      <c r="A1701" s="3">
        <v>111411</v>
      </c>
      <c r="B1701" s="3" t="s">
        <v>10</v>
      </c>
      <c r="C1701" s="85">
        <v>1.175E-2</v>
      </c>
      <c r="D1701" s="86">
        <v>6243</v>
      </c>
      <c r="E1701" s="85">
        <f t="shared" si="26"/>
        <v>73.355249999999998</v>
      </c>
    </row>
    <row r="1702" spans="1:5">
      <c r="A1702" s="3">
        <v>111412</v>
      </c>
      <c r="B1702" s="3" t="s">
        <v>10</v>
      </c>
      <c r="C1702" s="85">
        <v>0.01</v>
      </c>
      <c r="D1702" s="86">
        <v>6243</v>
      </c>
      <c r="E1702" s="85">
        <f t="shared" si="26"/>
        <v>62.43</v>
      </c>
    </row>
    <row r="1703" spans="1:5">
      <c r="A1703" s="3">
        <v>111413</v>
      </c>
      <c r="B1703" s="3" t="s">
        <v>10</v>
      </c>
      <c r="C1703" s="85">
        <v>1.14E-2</v>
      </c>
      <c r="D1703" s="86">
        <v>6243</v>
      </c>
      <c r="E1703" s="85">
        <f t="shared" si="26"/>
        <v>71.170200000000008</v>
      </c>
    </row>
    <row r="1704" spans="1:5">
      <c r="A1704" s="3">
        <v>111414</v>
      </c>
      <c r="B1704" s="3" t="s">
        <v>10</v>
      </c>
      <c r="C1704" s="85">
        <v>1.14E-2</v>
      </c>
      <c r="D1704" s="86">
        <v>6243</v>
      </c>
      <c r="E1704" s="85">
        <f t="shared" si="26"/>
        <v>71.170200000000008</v>
      </c>
    </row>
    <row r="1705" spans="1:5">
      <c r="A1705" s="3">
        <v>111415</v>
      </c>
      <c r="B1705" s="3" t="s">
        <v>10</v>
      </c>
      <c r="C1705" s="85">
        <v>0.01</v>
      </c>
      <c r="D1705" s="86">
        <v>6243</v>
      </c>
      <c r="E1705" s="85">
        <f t="shared" si="26"/>
        <v>62.43</v>
      </c>
    </row>
    <row r="1706" spans="1:5">
      <c r="A1706" s="3">
        <v>111416</v>
      </c>
      <c r="B1706" s="3" t="s">
        <v>10</v>
      </c>
      <c r="C1706" s="85">
        <v>1.175E-2</v>
      </c>
      <c r="D1706" s="86">
        <v>6243</v>
      </c>
      <c r="E1706" s="85">
        <f t="shared" si="26"/>
        <v>73.355249999999998</v>
      </c>
    </row>
    <row r="1707" spans="1:5">
      <c r="A1707" s="3">
        <v>111417</v>
      </c>
      <c r="B1707" s="3" t="s">
        <v>10</v>
      </c>
      <c r="C1707" s="85">
        <v>1.2500000000000001E-2</v>
      </c>
      <c r="D1707" s="86">
        <v>6243</v>
      </c>
      <c r="E1707" s="85">
        <f t="shared" si="26"/>
        <v>78.037500000000009</v>
      </c>
    </row>
    <row r="1708" spans="1:5">
      <c r="A1708" s="3">
        <v>111418</v>
      </c>
      <c r="B1708" s="3" t="s">
        <v>10</v>
      </c>
      <c r="C1708" s="85">
        <v>1.2500000000000001E-2</v>
      </c>
      <c r="D1708" s="86">
        <v>6243</v>
      </c>
      <c r="E1708" s="85">
        <f t="shared" si="26"/>
        <v>78.037500000000009</v>
      </c>
    </row>
    <row r="1709" spans="1:5">
      <c r="A1709" s="3">
        <v>111419</v>
      </c>
      <c r="B1709" s="3" t="s">
        <v>10</v>
      </c>
      <c r="C1709" s="85">
        <v>1.2500000000000001E-2</v>
      </c>
      <c r="D1709" s="86">
        <v>6243</v>
      </c>
      <c r="E1709" s="85">
        <f t="shared" si="26"/>
        <v>78.037500000000009</v>
      </c>
    </row>
    <row r="1710" spans="1:5">
      <c r="A1710" s="3">
        <v>111420</v>
      </c>
      <c r="B1710" s="3" t="s">
        <v>10</v>
      </c>
      <c r="C1710" s="85">
        <v>1.2500000000000001E-2</v>
      </c>
      <c r="D1710" s="86">
        <v>6243</v>
      </c>
      <c r="E1710" s="85">
        <f t="shared" si="26"/>
        <v>78.037500000000009</v>
      </c>
    </row>
    <row r="1711" spans="1:5">
      <c r="A1711" s="3">
        <v>111421</v>
      </c>
      <c r="B1711" s="3" t="s">
        <v>10</v>
      </c>
      <c r="C1711" s="85">
        <v>4.7500000000000001E-2</v>
      </c>
      <c r="D1711" s="86">
        <v>6243</v>
      </c>
      <c r="E1711" s="85">
        <f t="shared" si="26"/>
        <v>296.54250000000002</v>
      </c>
    </row>
    <row r="1712" spans="1:5">
      <c r="A1712" s="3">
        <v>111422</v>
      </c>
      <c r="B1712" s="3" t="s">
        <v>10</v>
      </c>
      <c r="C1712" s="85">
        <v>1.15E-2</v>
      </c>
      <c r="D1712" s="86">
        <v>6243</v>
      </c>
      <c r="E1712" s="85">
        <f t="shared" si="26"/>
        <v>71.794499999999999</v>
      </c>
    </row>
    <row r="1713" spans="1:5">
      <c r="A1713" s="3">
        <v>111423</v>
      </c>
      <c r="B1713" s="3" t="s">
        <v>10</v>
      </c>
      <c r="C1713" s="85">
        <v>1.2500000000000001E-2</v>
      </c>
      <c r="D1713" s="86">
        <v>6243</v>
      </c>
      <c r="E1713" s="85">
        <f t="shared" si="26"/>
        <v>78.037500000000009</v>
      </c>
    </row>
    <row r="1714" spans="1:5">
      <c r="A1714" s="3">
        <v>111424</v>
      </c>
      <c r="B1714" s="3" t="s">
        <v>10</v>
      </c>
      <c r="C1714" s="85">
        <v>1.1900000000000001E-2</v>
      </c>
      <c r="D1714" s="86">
        <v>6243</v>
      </c>
      <c r="E1714" s="85">
        <f t="shared" si="26"/>
        <v>74.291700000000006</v>
      </c>
    </row>
    <row r="1715" spans="1:5">
      <c r="A1715" s="3">
        <v>111425</v>
      </c>
      <c r="B1715" s="3" t="s">
        <v>10</v>
      </c>
      <c r="C1715" s="85">
        <v>1.175E-2</v>
      </c>
      <c r="D1715" s="86">
        <v>6243</v>
      </c>
      <c r="E1715" s="85">
        <f t="shared" si="26"/>
        <v>73.355249999999998</v>
      </c>
    </row>
    <row r="1716" spans="1:5">
      <c r="A1716" s="3">
        <v>111426</v>
      </c>
      <c r="B1716" s="3" t="s">
        <v>10</v>
      </c>
      <c r="C1716" s="85">
        <v>1.04E-2</v>
      </c>
      <c r="D1716" s="86">
        <v>6243</v>
      </c>
      <c r="E1716" s="85">
        <f t="shared" si="26"/>
        <v>64.927199999999999</v>
      </c>
    </row>
    <row r="1717" spans="1:5">
      <c r="A1717" s="3">
        <v>111427</v>
      </c>
      <c r="B1717" s="3" t="s">
        <v>10</v>
      </c>
      <c r="C1717" s="85">
        <v>1.04E-2</v>
      </c>
      <c r="D1717" s="86">
        <v>6243</v>
      </c>
      <c r="E1717" s="85">
        <f t="shared" si="26"/>
        <v>64.927199999999999</v>
      </c>
    </row>
    <row r="1718" spans="1:5">
      <c r="A1718" s="3">
        <v>111428</v>
      </c>
      <c r="B1718" s="3" t="s">
        <v>10</v>
      </c>
      <c r="C1718" s="85">
        <v>1.14E-2</v>
      </c>
      <c r="D1718" s="86">
        <v>6243</v>
      </c>
      <c r="E1718" s="85">
        <f t="shared" si="26"/>
        <v>71.170200000000008</v>
      </c>
    </row>
    <row r="1719" spans="1:5">
      <c r="A1719" s="3">
        <v>111429</v>
      </c>
      <c r="B1719" s="3" t="s">
        <v>10</v>
      </c>
      <c r="C1719" s="85">
        <v>1.2500000000000001E-2</v>
      </c>
      <c r="D1719" s="86">
        <v>6243</v>
      </c>
      <c r="E1719" s="85">
        <f t="shared" si="26"/>
        <v>78.037500000000009</v>
      </c>
    </row>
    <row r="1720" spans="1:5">
      <c r="A1720" s="3">
        <v>111430</v>
      </c>
      <c r="B1720" s="3" t="s">
        <v>10</v>
      </c>
      <c r="C1720" s="85">
        <v>1.35E-2</v>
      </c>
      <c r="D1720" s="86">
        <v>6243</v>
      </c>
      <c r="E1720" s="85">
        <f t="shared" si="26"/>
        <v>84.280500000000004</v>
      </c>
    </row>
    <row r="1721" spans="1:5">
      <c r="A1721" s="3">
        <v>111431</v>
      </c>
      <c r="B1721" s="3" t="s">
        <v>10</v>
      </c>
      <c r="C1721" s="85">
        <v>1.2500000000000001E-2</v>
      </c>
      <c r="D1721" s="86">
        <v>6243</v>
      </c>
      <c r="E1721" s="85">
        <f t="shared" si="26"/>
        <v>78.037500000000009</v>
      </c>
    </row>
    <row r="1722" spans="1:5">
      <c r="A1722" s="3">
        <v>111432</v>
      </c>
      <c r="B1722" s="3" t="s">
        <v>10</v>
      </c>
      <c r="C1722" s="85">
        <v>1.2749999999999999E-2</v>
      </c>
      <c r="D1722" s="86">
        <v>6243</v>
      </c>
      <c r="E1722" s="85">
        <f t="shared" si="26"/>
        <v>79.598249999999993</v>
      </c>
    </row>
    <row r="1723" spans="1:5">
      <c r="A1723" s="3">
        <v>111433</v>
      </c>
      <c r="B1723" s="3" t="s">
        <v>10</v>
      </c>
      <c r="C1723" s="85">
        <v>1.14E-2</v>
      </c>
      <c r="D1723" s="86">
        <v>6243</v>
      </c>
      <c r="E1723" s="85">
        <f t="shared" si="26"/>
        <v>71.170200000000008</v>
      </c>
    </row>
    <row r="1724" spans="1:5">
      <c r="A1724" s="3">
        <v>111434</v>
      </c>
      <c r="B1724" s="3" t="s">
        <v>10</v>
      </c>
      <c r="C1724" s="85">
        <v>1.2749999999999999E-2</v>
      </c>
      <c r="D1724" s="86">
        <v>6243</v>
      </c>
      <c r="E1724" s="85">
        <f t="shared" si="26"/>
        <v>79.598249999999993</v>
      </c>
    </row>
    <row r="1725" spans="1:5">
      <c r="A1725" s="3">
        <v>111435</v>
      </c>
      <c r="B1725" s="3" t="s">
        <v>10</v>
      </c>
      <c r="C1725" s="85">
        <v>1.1900000000000001E-2</v>
      </c>
      <c r="D1725" s="86">
        <v>6243</v>
      </c>
      <c r="E1725" s="85">
        <f t="shared" si="26"/>
        <v>74.291700000000006</v>
      </c>
    </row>
    <row r="1726" spans="1:5">
      <c r="A1726" s="3">
        <v>111436</v>
      </c>
      <c r="B1726" s="3" t="s">
        <v>10</v>
      </c>
      <c r="C1726" s="85">
        <v>1.14E-2</v>
      </c>
      <c r="D1726" s="86">
        <v>6243</v>
      </c>
      <c r="E1726" s="85">
        <f t="shared" si="26"/>
        <v>71.170200000000008</v>
      </c>
    </row>
    <row r="1727" spans="1:5">
      <c r="A1727" s="3">
        <v>111437</v>
      </c>
      <c r="B1727" s="3" t="s">
        <v>10</v>
      </c>
      <c r="C1727" s="85">
        <v>1.175E-2</v>
      </c>
      <c r="D1727" s="86">
        <v>6243</v>
      </c>
      <c r="E1727" s="85">
        <f t="shared" si="26"/>
        <v>73.355249999999998</v>
      </c>
    </row>
    <row r="1728" spans="1:5">
      <c r="A1728" s="3">
        <v>111438</v>
      </c>
      <c r="B1728" s="3" t="s">
        <v>10</v>
      </c>
      <c r="C1728" s="85">
        <v>1.175E-2</v>
      </c>
      <c r="D1728" s="86">
        <v>6243</v>
      </c>
      <c r="E1728" s="85">
        <f t="shared" si="26"/>
        <v>73.355249999999998</v>
      </c>
    </row>
    <row r="1729" spans="1:5">
      <c r="A1729" s="3">
        <v>111439</v>
      </c>
      <c r="B1729" s="3" t="s">
        <v>10</v>
      </c>
      <c r="C1729" s="85">
        <v>7.4999999999999997E-2</v>
      </c>
      <c r="D1729" s="86">
        <v>6243</v>
      </c>
      <c r="E1729" s="85">
        <f t="shared" si="26"/>
        <v>468.22499999999997</v>
      </c>
    </row>
    <row r="1730" spans="1:5">
      <c r="A1730" s="3">
        <v>111440</v>
      </c>
      <c r="B1730" s="3" t="s">
        <v>10</v>
      </c>
      <c r="C1730" s="85">
        <v>1.2500000000000001E-2</v>
      </c>
      <c r="D1730" s="86">
        <v>6243</v>
      </c>
      <c r="E1730" s="85">
        <f t="shared" si="26"/>
        <v>78.037500000000009</v>
      </c>
    </row>
    <row r="1731" spans="1:5">
      <c r="A1731" s="3">
        <v>111441</v>
      </c>
      <c r="B1731" s="3" t="s">
        <v>10</v>
      </c>
      <c r="C1731" s="85">
        <v>1.14E-2</v>
      </c>
      <c r="D1731" s="86">
        <v>6243</v>
      </c>
      <c r="E1731" s="85">
        <f t="shared" ref="E1731:E1794" si="27">C1731 * D1731</f>
        <v>71.170200000000008</v>
      </c>
    </row>
    <row r="1732" spans="1:5">
      <c r="A1732" s="3">
        <v>111442</v>
      </c>
      <c r="B1732" s="3" t="s">
        <v>10</v>
      </c>
      <c r="C1732" s="85">
        <v>1.175E-2</v>
      </c>
      <c r="D1732" s="86">
        <v>6243</v>
      </c>
      <c r="E1732" s="85">
        <f t="shared" si="27"/>
        <v>73.355249999999998</v>
      </c>
    </row>
    <row r="1733" spans="1:5">
      <c r="A1733" s="3">
        <v>111443</v>
      </c>
      <c r="B1733" s="3" t="s">
        <v>10</v>
      </c>
      <c r="C1733" s="85">
        <v>1.14E-2</v>
      </c>
      <c r="D1733" s="86">
        <v>6243</v>
      </c>
      <c r="E1733" s="85">
        <f t="shared" si="27"/>
        <v>71.170200000000008</v>
      </c>
    </row>
    <row r="1734" spans="1:5">
      <c r="A1734" s="3">
        <v>111444</v>
      </c>
      <c r="B1734" s="3" t="s">
        <v>10</v>
      </c>
      <c r="C1734" s="85">
        <v>0.01</v>
      </c>
      <c r="D1734" s="86">
        <v>6243</v>
      </c>
      <c r="E1734" s="85">
        <f t="shared" si="27"/>
        <v>62.43</v>
      </c>
    </row>
    <row r="1735" spans="1:5">
      <c r="A1735" s="3">
        <v>111445</v>
      </c>
      <c r="B1735" s="3" t="s">
        <v>10</v>
      </c>
      <c r="C1735" s="85">
        <v>1.2500000000000001E-2</v>
      </c>
      <c r="D1735" s="86">
        <v>6243</v>
      </c>
      <c r="E1735" s="85">
        <f t="shared" si="27"/>
        <v>78.037500000000009</v>
      </c>
    </row>
    <row r="1736" spans="1:5">
      <c r="A1736" s="3">
        <v>111446</v>
      </c>
      <c r="B1736" s="3" t="s">
        <v>10</v>
      </c>
      <c r="C1736" s="85">
        <v>1.175E-2</v>
      </c>
      <c r="D1736" s="86">
        <v>6243</v>
      </c>
      <c r="E1736" s="85">
        <f t="shared" si="27"/>
        <v>73.355249999999998</v>
      </c>
    </row>
    <row r="1737" spans="1:5">
      <c r="A1737" s="3">
        <v>111447</v>
      </c>
      <c r="B1737" s="3" t="s">
        <v>10</v>
      </c>
      <c r="C1737" s="85">
        <v>1.2500000000000001E-2</v>
      </c>
      <c r="D1737" s="86">
        <v>6243</v>
      </c>
      <c r="E1737" s="85">
        <f t="shared" si="27"/>
        <v>78.037500000000009</v>
      </c>
    </row>
    <row r="1738" spans="1:5">
      <c r="A1738" s="3">
        <v>111448</v>
      </c>
      <c r="B1738" s="3" t="s">
        <v>10</v>
      </c>
      <c r="C1738" s="85">
        <v>1.2500000000000001E-2</v>
      </c>
      <c r="D1738" s="86">
        <v>6243</v>
      </c>
      <c r="E1738" s="85">
        <f t="shared" si="27"/>
        <v>78.037500000000009</v>
      </c>
    </row>
    <row r="1739" spans="1:5">
      <c r="A1739" s="3">
        <v>111449</v>
      </c>
      <c r="B1739" s="3" t="s">
        <v>10</v>
      </c>
      <c r="C1739" s="85">
        <v>1.175E-2</v>
      </c>
      <c r="D1739" s="86">
        <v>6243</v>
      </c>
      <c r="E1739" s="85">
        <f t="shared" si="27"/>
        <v>73.355249999999998</v>
      </c>
    </row>
    <row r="1740" spans="1:5">
      <c r="A1740" s="3">
        <v>111450</v>
      </c>
      <c r="B1740" s="3" t="s">
        <v>10</v>
      </c>
      <c r="C1740" s="85">
        <v>1.2500000000000001E-2</v>
      </c>
      <c r="D1740" s="86">
        <v>6243</v>
      </c>
      <c r="E1740" s="85">
        <f t="shared" si="27"/>
        <v>78.037500000000009</v>
      </c>
    </row>
    <row r="1741" spans="1:5">
      <c r="A1741" s="3">
        <v>111451</v>
      </c>
      <c r="B1741" s="3" t="s">
        <v>10</v>
      </c>
      <c r="C1741" s="85">
        <v>1.325E-2</v>
      </c>
      <c r="D1741" s="86">
        <v>6243</v>
      </c>
      <c r="E1741" s="85">
        <f t="shared" si="27"/>
        <v>82.719749999999991</v>
      </c>
    </row>
    <row r="1742" spans="1:5">
      <c r="A1742" s="3">
        <v>111452</v>
      </c>
      <c r="B1742" s="3" t="s">
        <v>10</v>
      </c>
      <c r="C1742" s="85">
        <v>1.1900000000000001E-2</v>
      </c>
      <c r="D1742" s="86">
        <v>6243</v>
      </c>
      <c r="E1742" s="85">
        <f t="shared" si="27"/>
        <v>74.291700000000006</v>
      </c>
    </row>
    <row r="1743" spans="1:5">
      <c r="A1743" s="3">
        <v>111453</v>
      </c>
      <c r="B1743" s="3" t="s">
        <v>10</v>
      </c>
      <c r="C1743" s="85">
        <v>1.14E-2</v>
      </c>
      <c r="D1743" s="86">
        <v>6243</v>
      </c>
      <c r="E1743" s="85">
        <f t="shared" si="27"/>
        <v>71.170200000000008</v>
      </c>
    </row>
    <row r="1744" spans="1:5">
      <c r="A1744" s="3">
        <v>111454</v>
      </c>
      <c r="B1744" s="3" t="s">
        <v>10</v>
      </c>
      <c r="C1744" s="85">
        <v>1.2749999999999999E-2</v>
      </c>
      <c r="D1744" s="86">
        <v>6243</v>
      </c>
      <c r="E1744" s="85">
        <f t="shared" si="27"/>
        <v>79.598249999999993</v>
      </c>
    </row>
    <row r="1745" spans="1:5">
      <c r="A1745" s="3">
        <v>111455</v>
      </c>
      <c r="B1745" s="3" t="s">
        <v>10</v>
      </c>
      <c r="C1745" s="85">
        <v>0.01</v>
      </c>
      <c r="D1745" s="86">
        <v>6243</v>
      </c>
      <c r="E1745" s="85">
        <f t="shared" si="27"/>
        <v>62.43</v>
      </c>
    </row>
    <row r="1746" spans="1:5">
      <c r="A1746" s="3">
        <v>111456</v>
      </c>
      <c r="B1746" s="3" t="s">
        <v>10</v>
      </c>
      <c r="C1746" s="85">
        <v>0.01</v>
      </c>
      <c r="D1746" s="86">
        <v>6243</v>
      </c>
      <c r="E1746" s="85">
        <f t="shared" si="27"/>
        <v>62.43</v>
      </c>
    </row>
    <row r="1747" spans="1:5">
      <c r="A1747" s="3">
        <v>111457</v>
      </c>
      <c r="B1747" s="3" t="s">
        <v>10</v>
      </c>
      <c r="C1747" s="85">
        <v>1.175E-2</v>
      </c>
      <c r="D1747" s="86">
        <v>6243</v>
      </c>
      <c r="E1747" s="85">
        <f t="shared" si="27"/>
        <v>73.355249999999998</v>
      </c>
    </row>
    <row r="1748" spans="1:5">
      <c r="A1748" s="3">
        <v>111458</v>
      </c>
      <c r="B1748" s="3" t="s">
        <v>10</v>
      </c>
      <c r="C1748" s="85">
        <v>1.1900000000000001E-2</v>
      </c>
      <c r="D1748" s="86">
        <v>6243</v>
      </c>
      <c r="E1748" s="85">
        <f t="shared" si="27"/>
        <v>74.291700000000006</v>
      </c>
    </row>
    <row r="1749" spans="1:5">
      <c r="A1749" s="3">
        <v>111459</v>
      </c>
      <c r="B1749" s="3" t="s">
        <v>10</v>
      </c>
      <c r="C1749" s="85">
        <v>1.175E-2</v>
      </c>
      <c r="D1749" s="86">
        <v>6243</v>
      </c>
      <c r="E1749" s="85">
        <f t="shared" si="27"/>
        <v>73.355249999999998</v>
      </c>
    </row>
    <row r="1750" spans="1:5">
      <c r="A1750" s="3">
        <v>111460</v>
      </c>
      <c r="B1750" s="3" t="s">
        <v>10</v>
      </c>
      <c r="C1750" s="85">
        <v>1.2749999999999999E-2</v>
      </c>
      <c r="D1750" s="86">
        <v>6243</v>
      </c>
      <c r="E1750" s="85">
        <f t="shared" si="27"/>
        <v>79.598249999999993</v>
      </c>
    </row>
    <row r="1751" spans="1:5">
      <c r="A1751" s="3">
        <v>111461</v>
      </c>
      <c r="B1751" s="3" t="s">
        <v>10</v>
      </c>
      <c r="C1751" s="85">
        <v>0.01</v>
      </c>
      <c r="D1751" s="86">
        <v>6243</v>
      </c>
      <c r="E1751" s="85">
        <f t="shared" si="27"/>
        <v>62.43</v>
      </c>
    </row>
    <row r="1752" spans="1:5">
      <c r="A1752" s="3">
        <v>111462</v>
      </c>
      <c r="B1752" s="3" t="s">
        <v>10</v>
      </c>
      <c r="C1752" s="85">
        <v>1.175E-2</v>
      </c>
      <c r="D1752" s="86">
        <v>6243</v>
      </c>
      <c r="E1752" s="85">
        <f t="shared" si="27"/>
        <v>73.355249999999998</v>
      </c>
    </row>
    <row r="1753" spans="1:5">
      <c r="A1753" s="3">
        <v>111463</v>
      </c>
      <c r="B1753" s="3" t="s">
        <v>10</v>
      </c>
      <c r="C1753" s="85">
        <v>1.14E-2</v>
      </c>
      <c r="D1753" s="86">
        <v>6243</v>
      </c>
      <c r="E1753" s="85">
        <f t="shared" si="27"/>
        <v>71.170200000000008</v>
      </c>
    </row>
    <row r="1754" spans="1:5">
      <c r="A1754" s="3">
        <v>111464</v>
      </c>
      <c r="B1754" s="3" t="s">
        <v>10</v>
      </c>
      <c r="C1754" s="85">
        <v>1.325E-2</v>
      </c>
      <c r="D1754" s="86">
        <v>6243</v>
      </c>
      <c r="E1754" s="85">
        <f t="shared" si="27"/>
        <v>82.719749999999991</v>
      </c>
    </row>
    <row r="1755" spans="1:5">
      <c r="A1755" s="3">
        <v>111465</v>
      </c>
      <c r="B1755" s="3" t="s">
        <v>10</v>
      </c>
      <c r="C1755" s="85">
        <v>1.2500000000000001E-2</v>
      </c>
      <c r="D1755" s="86">
        <v>6243</v>
      </c>
      <c r="E1755" s="85">
        <f t="shared" si="27"/>
        <v>78.037500000000009</v>
      </c>
    </row>
    <row r="1756" spans="1:5">
      <c r="A1756" s="3">
        <v>111466</v>
      </c>
      <c r="B1756" s="3" t="s">
        <v>10</v>
      </c>
      <c r="C1756" s="85">
        <v>1.175E-2</v>
      </c>
      <c r="D1756" s="86">
        <v>6243</v>
      </c>
      <c r="E1756" s="85">
        <f t="shared" si="27"/>
        <v>73.355249999999998</v>
      </c>
    </row>
    <row r="1757" spans="1:5">
      <c r="A1757" s="3">
        <v>111467</v>
      </c>
      <c r="B1757" s="3" t="s">
        <v>10</v>
      </c>
      <c r="C1757" s="85">
        <v>1.1900000000000001E-2</v>
      </c>
      <c r="D1757" s="86">
        <v>6243</v>
      </c>
      <c r="E1757" s="85">
        <f t="shared" si="27"/>
        <v>74.291700000000006</v>
      </c>
    </row>
    <row r="1758" spans="1:5">
      <c r="A1758" s="3">
        <v>111468</v>
      </c>
      <c r="B1758" s="3" t="s">
        <v>10</v>
      </c>
      <c r="C1758" s="85">
        <v>1.2500000000000001E-2</v>
      </c>
      <c r="D1758" s="86">
        <v>6243</v>
      </c>
      <c r="E1758" s="85">
        <f t="shared" si="27"/>
        <v>78.037500000000009</v>
      </c>
    </row>
    <row r="1759" spans="1:5">
      <c r="A1759" s="3">
        <v>111469</v>
      </c>
      <c r="B1759" s="3" t="s">
        <v>10</v>
      </c>
      <c r="C1759" s="85">
        <v>0.01</v>
      </c>
      <c r="D1759" s="86">
        <v>6243</v>
      </c>
      <c r="E1759" s="85">
        <f t="shared" si="27"/>
        <v>62.43</v>
      </c>
    </row>
    <row r="1760" spans="1:5">
      <c r="A1760" s="3">
        <v>111470</v>
      </c>
      <c r="B1760" s="3" t="s">
        <v>10</v>
      </c>
      <c r="C1760" s="85">
        <v>1.325E-2</v>
      </c>
      <c r="D1760" s="86">
        <v>6243</v>
      </c>
      <c r="E1760" s="85">
        <f t="shared" si="27"/>
        <v>82.719749999999991</v>
      </c>
    </row>
    <row r="1761" spans="1:5">
      <c r="A1761" s="3">
        <v>111471</v>
      </c>
      <c r="B1761" s="3" t="s">
        <v>10</v>
      </c>
      <c r="C1761" s="85">
        <v>1.175E-2</v>
      </c>
      <c r="D1761" s="86">
        <v>6243</v>
      </c>
      <c r="E1761" s="85">
        <f t="shared" si="27"/>
        <v>73.355249999999998</v>
      </c>
    </row>
    <row r="1762" spans="1:5">
      <c r="A1762" s="3">
        <v>111472</v>
      </c>
      <c r="B1762" s="3" t="s">
        <v>10</v>
      </c>
      <c r="C1762" s="85">
        <v>1.2500000000000001E-2</v>
      </c>
      <c r="D1762" s="86">
        <v>6243</v>
      </c>
      <c r="E1762" s="85">
        <f t="shared" si="27"/>
        <v>78.037500000000009</v>
      </c>
    </row>
    <row r="1763" spans="1:5">
      <c r="A1763" s="3">
        <v>111473</v>
      </c>
      <c r="B1763" s="3" t="s">
        <v>10</v>
      </c>
      <c r="C1763" s="85">
        <v>1.35E-2</v>
      </c>
      <c r="D1763" s="86">
        <v>6243</v>
      </c>
      <c r="E1763" s="85">
        <f t="shared" si="27"/>
        <v>84.280500000000004</v>
      </c>
    </row>
    <row r="1764" spans="1:5">
      <c r="A1764" s="3">
        <v>111474</v>
      </c>
      <c r="B1764" s="3" t="s">
        <v>10</v>
      </c>
      <c r="C1764" s="85">
        <v>0.01</v>
      </c>
      <c r="D1764" s="86">
        <v>6243</v>
      </c>
      <c r="E1764" s="85">
        <f t="shared" si="27"/>
        <v>62.43</v>
      </c>
    </row>
    <row r="1765" spans="1:5">
      <c r="A1765" s="3">
        <v>111475</v>
      </c>
      <c r="B1765" s="3" t="s">
        <v>10</v>
      </c>
      <c r="C1765" s="85">
        <v>0.01</v>
      </c>
      <c r="D1765" s="86">
        <v>6243</v>
      </c>
      <c r="E1765" s="85">
        <f t="shared" si="27"/>
        <v>62.43</v>
      </c>
    </row>
    <row r="1766" spans="1:5">
      <c r="A1766" s="3">
        <v>111476</v>
      </c>
      <c r="B1766" s="3" t="s">
        <v>10</v>
      </c>
      <c r="C1766" s="85">
        <v>1.2749999999999999E-2</v>
      </c>
      <c r="D1766" s="86">
        <v>6243</v>
      </c>
      <c r="E1766" s="85">
        <f t="shared" si="27"/>
        <v>79.598249999999993</v>
      </c>
    </row>
    <row r="1767" spans="1:5">
      <c r="A1767" s="3">
        <v>111477</v>
      </c>
      <c r="B1767" s="3" t="s">
        <v>10</v>
      </c>
      <c r="C1767" s="85">
        <v>1.14E-2</v>
      </c>
      <c r="D1767" s="86">
        <v>6243</v>
      </c>
      <c r="E1767" s="85">
        <f t="shared" si="27"/>
        <v>71.170200000000008</v>
      </c>
    </row>
    <row r="1768" spans="1:5">
      <c r="A1768" s="3">
        <v>111478</v>
      </c>
      <c r="B1768" s="3" t="s">
        <v>10</v>
      </c>
      <c r="C1768" s="85">
        <v>1.1900000000000001E-2</v>
      </c>
      <c r="D1768" s="86">
        <v>6243</v>
      </c>
      <c r="E1768" s="85">
        <f t="shared" si="27"/>
        <v>74.291700000000006</v>
      </c>
    </row>
    <row r="1769" spans="1:5">
      <c r="A1769" s="3">
        <v>111479</v>
      </c>
      <c r="B1769" s="3" t="s">
        <v>10</v>
      </c>
      <c r="C1769" s="85">
        <v>1.1900000000000001E-2</v>
      </c>
      <c r="D1769" s="86">
        <v>6243</v>
      </c>
      <c r="E1769" s="85">
        <f t="shared" si="27"/>
        <v>74.291700000000006</v>
      </c>
    </row>
    <row r="1770" spans="1:5">
      <c r="A1770" s="3">
        <v>111480</v>
      </c>
      <c r="B1770" s="3" t="s">
        <v>10</v>
      </c>
      <c r="C1770" s="85">
        <v>1.175E-2</v>
      </c>
      <c r="D1770" s="86">
        <v>6243</v>
      </c>
      <c r="E1770" s="85">
        <f t="shared" si="27"/>
        <v>73.355249999999998</v>
      </c>
    </row>
    <row r="1771" spans="1:5">
      <c r="A1771" s="3">
        <v>111481</v>
      </c>
      <c r="B1771" s="3" t="s">
        <v>10</v>
      </c>
      <c r="C1771" s="85">
        <v>1.2500000000000001E-2</v>
      </c>
      <c r="D1771" s="86">
        <v>6243</v>
      </c>
      <c r="E1771" s="85">
        <f t="shared" si="27"/>
        <v>78.037500000000009</v>
      </c>
    </row>
    <row r="1772" spans="1:5">
      <c r="A1772" s="3">
        <v>111482</v>
      </c>
      <c r="B1772" s="3" t="s">
        <v>10</v>
      </c>
      <c r="C1772" s="85">
        <v>1.2749999999999999E-2</v>
      </c>
      <c r="D1772" s="86">
        <v>6243</v>
      </c>
      <c r="E1772" s="85">
        <f t="shared" si="27"/>
        <v>79.598249999999993</v>
      </c>
    </row>
    <row r="1773" spans="1:5">
      <c r="A1773" s="3">
        <v>111483</v>
      </c>
      <c r="B1773" s="3" t="s">
        <v>10</v>
      </c>
      <c r="C1773" s="85">
        <v>1.1900000000000001E-2</v>
      </c>
      <c r="D1773" s="86">
        <v>6243</v>
      </c>
      <c r="E1773" s="85">
        <f t="shared" si="27"/>
        <v>74.291700000000006</v>
      </c>
    </row>
    <row r="1774" spans="1:5">
      <c r="A1774" s="3">
        <v>111484</v>
      </c>
      <c r="B1774" s="3" t="s">
        <v>10</v>
      </c>
      <c r="C1774" s="85">
        <v>1.175E-2</v>
      </c>
      <c r="D1774" s="86">
        <v>6243</v>
      </c>
      <c r="E1774" s="85">
        <f t="shared" si="27"/>
        <v>73.355249999999998</v>
      </c>
    </row>
    <row r="1775" spans="1:5">
      <c r="A1775" s="3">
        <v>111485</v>
      </c>
      <c r="B1775" s="3" t="s">
        <v>10</v>
      </c>
      <c r="C1775" s="85">
        <v>1.175E-2</v>
      </c>
      <c r="D1775" s="86">
        <v>6243</v>
      </c>
      <c r="E1775" s="85">
        <f t="shared" si="27"/>
        <v>73.355249999999998</v>
      </c>
    </row>
    <row r="1776" spans="1:5">
      <c r="A1776" s="3">
        <v>111486</v>
      </c>
      <c r="B1776" s="3" t="s">
        <v>10</v>
      </c>
      <c r="C1776" s="85">
        <v>1.15E-2</v>
      </c>
      <c r="D1776" s="86">
        <v>6243</v>
      </c>
      <c r="E1776" s="85">
        <f t="shared" si="27"/>
        <v>71.794499999999999</v>
      </c>
    </row>
    <row r="1777" spans="1:5">
      <c r="A1777" s="3">
        <v>111487</v>
      </c>
      <c r="B1777" s="3" t="s">
        <v>10</v>
      </c>
      <c r="C1777" s="85">
        <v>1.175E-2</v>
      </c>
      <c r="D1777" s="86">
        <v>6243</v>
      </c>
      <c r="E1777" s="85">
        <f t="shared" si="27"/>
        <v>73.355249999999998</v>
      </c>
    </row>
    <row r="1778" spans="1:5">
      <c r="A1778" s="3">
        <v>111488</v>
      </c>
      <c r="B1778" s="3" t="s">
        <v>10</v>
      </c>
      <c r="C1778" s="85">
        <v>1.175E-2</v>
      </c>
      <c r="D1778" s="86">
        <v>6243</v>
      </c>
      <c r="E1778" s="85">
        <f t="shared" si="27"/>
        <v>73.355249999999998</v>
      </c>
    </row>
    <row r="1779" spans="1:5">
      <c r="A1779" s="3">
        <v>111489</v>
      </c>
      <c r="B1779" s="3" t="s">
        <v>10</v>
      </c>
      <c r="C1779" s="85">
        <v>1.2500000000000001E-2</v>
      </c>
      <c r="D1779" s="86">
        <v>6243</v>
      </c>
      <c r="E1779" s="85">
        <f t="shared" si="27"/>
        <v>78.037500000000009</v>
      </c>
    </row>
    <row r="1780" spans="1:5">
      <c r="A1780" s="3">
        <v>111490</v>
      </c>
      <c r="B1780" s="3" t="s">
        <v>10</v>
      </c>
      <c r="C1780" s="85">
        <v>1.175E-2</v>
      </c>
      <c r="D1780" s="86">
        <v>6243</v>
      </c>
      <c r="E1780" s="85">
        <f t="shared" si="27"/>
        <v>73.355249999999998</v>
      </c>
    </row>
    <row r="1781" spans="1:5">
      <c r="A1781" s="3">
        <v>111491</v>
      </c>
      <c r="B1781" s="3" t="s">
        <v>10</v>
      </c>
      <c r="C1781" s="85">
        <v>1.14E-2</v>
      </c>
      <c r="D1781" s="86">
        <v>6243</v>
      </c>
      <c r="E1781" s="85">
        <f t="shared" si="27"/>
        <v>71.170200000000008</v>
      </c>
    </row>
    <row r="1782" spans="1:5">
      <c r="A1782" s="3">
        <v>111492</v>
      </c>
      <c r="B1782" s="3" t="s">
        <v>10</v>
      </c>
      <c r="C1782" s="85">
        <v>1.2749999999999999E-2</v>
      </c>
      <c r="D1782" s="86">
        <v>6243</v>
      </c>
      <c r="E1782" s="85">
        <f t="shared" si="27"/>
        <v>79.598249999999993</v>
      </c>
    </row>
    <row r="1783" spans="1:5">
      <c r="A1783" s="3">
        <v>111493</v>
      </c>
      <c r="B1783" s="3" t="s">
        <v>10</v>
      </c>
      <c r="C1783" s="85">
        <v>1.1900000000000001E-2</v>
      </c>
      <c r="D1783" s="86">
        <v>6243</v>
      </c>
      <c r="E1783" s="85">
        <f t="shared" si="27"/>
        <v>74.291700000000006</v>
      </c>
    </row>
    <row r="1784" spans="1:5">
      <c r="A1784" s="3">
        <v>111494</v>
      </c>
      <c r="B1784" s="3" t="s">
        <v>10</v>
      </c>
      <c r="C1784" s="85">
        <v>1.175E-2</v>
      </c>
      <c r="D1784" s="86">
        <v>6243</v>
      </c>
      <c r="E1784" s="85">
        <f t="shared" si="27"/>
        <v>73.355249999999998</v>
      </c>
    </row>
    <row r="1785" spans="1:5">
      <c r="A1785" s="3">
        <v>111495</v>
      </c>
      <c r="B1785" s="3" t="s">
        <v>10</v>
      </c>
      <c r="C1785" s="85">
        <v>1.325E-2</v>
      </c>
      <c r="D1785" s="86">
        <v>6243</v>
      </c>
      <c r="E1785" s="85">
        <f t="shared" si="27"/>
        <v>82.719749999999991</v>
      </c>
    </row>
    <row r="1786" spans="1:5">
      <c r="A1786" s="3">
        <v>111496</v>
      </c>
      <c r="B1786" s="3" t="s">
        <v>10</v>
      </c>
      <c r="C1786" s="85">
        <v>1.2500000000000001E-2</v>
      </c>
      <c r="D1786" s="86">
        <v>6243</v>
      </c>
      <c r="E1786" s="85">
        <f t="shared" si="27"/>
        <v>78.037500000000009</v>
      </c>
    </row>
    <row r="1787" spans="1:5">
      <c r="A1787" s="3">
        <v>111497</v>
      </c>
      <c r="B1787" s="3" t="s">
        <v>10</v>
      </c>
      <c r="C1787" s="85">
        <v>1.2500000000000001E-2</v>
      </c>
      <c r="D1787" s="86">
        <v>6243</v>
      </c>
      <c r="E1787" s="85">
        <f t="shared" si="27"/>
        <v>78.037500000000009</v>
      </c>
    </row>
    <row r="1788" spans="1:5">
      <c r="A1788" s="3">
        <v>111498</v>
      </c>
      <c r="B1788" s="3" t="s">
        <v>10</v>
      </c>
      <c r="C1788" s="85">
        <v>1.1900000000000001E-2</v>
      </c>
      <c r="D1788" s="86">
        <v>6243</v>
      </c>
      <c r="E1788" s="85">
        <f t="shared" si="27"/>
        <v>74.291700000000006</v>
      </c>
    </row>
    <row r="1789" spans="1:5">
      <c r="A1789" s="3">
        <v>111499</v>
      </c>
      <c r="B1789" s="3" t="s">
        <v>10</v>
      </c>
      <c r="C1789" s="85">
        <v>1.325E-2</v>
      </c>
      <c r="D1789" s="86">
        <v>6243</v>
      </c>
      <c r="E1789" s="85">
        <f t="shared" si="27"/>
        <v>82.719749999999991</v>
      </c>
    </row>
    <row r="1790" spans="1:5">
      <c r="A1790" s="3">
        <v>111500</v>
      </c>
      <c r="B1790" s="3" t="s">
        <v>10</v>
      </c>
      <c r="C1790" s="85">
        <v>1.2500000000000001E-2</v>
      </c>
      <c r="D1790" s="86">
        <v>6243</v>
      </c>
      <c r="E1790" s="85">
        <f t="shared" si="27"/>
        <v>78.037500000000009</v>
      </c>
    </row>
    <row r="1791" spans="1:5">
      <c r="A1791" s="3">
        <v>111501</v>
      </c>
      <c r="B1791" s="3" t="s">
        <v>10</v>
      </c>
      <c r="C1791" s="85">
        <v>1.325E-2</v>
      </c>
      <c r="D1791" s="86">
        <v>6243</v>
      </c>
      <c r="E1791" s="85">
        <f t="shared" si="27"/>
        <v>82.719749999999991</v>
      </c>
    </row>
    <row r="1792" spans="1:5">
      <c r="A1792" s="3">
        <v>111502</v>
      </c>
      <c r="B1792" s="3" t="s">
        <v>10</v>
      </c>
      <c r="C1792" s="85">
        <v>1.2749999999999999E-2</v>
      </c>
      <c r="D1792" s="86">
        <v>6243</v>
      </c>
      <c r="E1792" s="85">
        <f t="shared" si="27"/>
        <v>79.598249999999993</v>
      </c>
    </row>
    <row r="1793" spans="1:5">
      <c r="A1793" s="3">
        <v>111503</v>
      </c>
      <c r="B1793" s="3" t="s">
        <v>10</v>
      </c>
      <c r="C1793" s="85">
        <v>1.2749999999999999E-2</v>
      </c>
      <c r="D1793" s="86">
        <v>6243</v>
      </c>
      <c r="E1793" s="85">
        <f t="shared" si="27"/>
        <v>79.598249999999993</v>
      </c>
    </row>
    <row r="1794" spans="1:5">
      <c r="A1794" s="3">
        <v>111504</v>
      </c>
      <c r="B1794" s="3" t="s">
        <v>10</v>
      </c>
      <c r="C1794" s="85">
        <v>1.35E-2</v>
      </c>
      <c r="D1794" s="86">
        <v>6243</v>
      </c>
      <c r="E1794" s="85">
        <f t="shared" si="27"/>
        <v>84.280500000000004</v>
      </c>
    </row>
    <row r="1795" spans="1:5">
      <c r="A1795" s="3">
        <v>111505</v>
      </c>
      <c r="B1795" s="3" t="s">
        <v>10</v>
      </c>
      <c r="C1795" s="85">
        <v>1.1900000000000001E-2</v>
      </c>
      <c r="D1795" s="86">
        <v>6243</v>
      </c>
      <c r="E1795" s="85">
        <f t="shared" ref="E1795:E1858" si="28">C1795 * D1795</f>
        <v>74.291700000000006</v>
      </c>
    </row>
    <row r="1796" spans="1:5">
      <c r="A1796" s="3">
        <v>111506</v>
      </c>
      <c r="B1796" s="3" t="s">
        <v>10</v>
      </c>
      <c r="C1796" s="85">
        <v>1.2500000000000001E-2</v>
      </c>
      <c r="D1796" s="86">
        <v>6243</v>
      </c>
      <c r="E1796" s="85">
        <f t="shared" si="28"/>
        <v>78.037500000000009</v>
      </c>
    </row>
    <row r="1797" spans="1:5">
      <c r="A1797" s="3">
        <v>111507</v>
      </c>
      <c r="B1797" s="3" t="s">
        <v>10</v>
      </c>
      <c r="C1797" s="85">
        <v>1.2500000000000001E-2</v>
      </c>
      <c r="D1797" s="86">
        <v>6243</v>
      </c>
      <c r="E1797" s="85">
        <f t="shared" si="28"/>
        <v>78.037500000000009</v>
      </c>
    </row>
    <row r="1798" spans="1:5">
      <c r="A1798" s="3">
        <v>111508</v>
      </c>
      <c r="B1798" s="3" t="s">
        <v>10</v>
      </c>
      <c r="C1798" s="85">
        <v>1.35E-2</v>
      </c>
      <c r="D1798" s="86">
        <v>6243</v>
      </c>
      <c r="E1798" s="85">
        <f t="shared" si="28"/>
        <v>84.280500000000004</v>
      </c>
    </row>
    <row r="1799" spans="1:5">
      <c r="A1799" s="3">
        <v>111509</v>
      </c>
      <c r="B1799" s="3" t="s">
        <v>10</v>
      </c>
      <c r="C1799" s="85">
        <v>1.2500000000000001E-2</v>
      </c>
      <c r="D1799" s="86">
        <v>6243</v>
      </c>
      <c r="E1799" s="85">
        <f t="shared" si="28"/>
        <v>78.037500000000009</v>
      </c>
    </row>
    <row r="1800" spans="1:5">
      <c r="A1800" s="3">
        <v>111510</v>
      </c>
      <c r="B1800" s="3" t="s">
        <v>10</v>
      </c>
      <c r="C1800" s="85">
        <v>0.01</v>
      </c>
      <c r="D1800" s="86">
        <v>6243</v>
      </c>
      <c r="E1800" s="85">
        <f t="shared" si="28"/>
        <v>62.43</v>
      </c>
    </row>
    <row r="1801" spans="1:5">
      <c r="A1801" s="3">
        <v>111511</v>
      </c>
      <c r="B1801" s="3" t="s">
        <v>10</v>
      </c>
      <c r="C1801" s="85">
        <v>1.325E-2</v>
      </c>
      <c r="D1801" s="86">
        <v>6243</v>
      </c>
      <c r="E1801" s="85">
        <f t="shared" si="28"/>
        <v>82.719749999999991</v>
      </c>
    </row>
    <row r="1802" spans="1:5">
      <c r="A1802" s="3">
        <v>111512</v>
      </c>
      <c r="B1802" s="3" t="s">
        <v>10</v>
      </c>
      <c r="C1802" s="85">
        <v>1.35E-2</v>
      </c>
      <c r="D1802" s="86">
        <v>6243</v>
      </c>
      <c r="E1802" s="85">
        <f t="shared" si="28"/>
        <v>84.280500000000004</v>
      </c>
    </row>
    <row r="1803" spans="1:5">
      <c r="A1803" s="3">
        <v>111513</v>
      </c>
      <c r="B1803" s="3" t="s">
        <v>10</v>
      </c>
      <c r="C1803" s="85">
        <v>1.14E-2</v>
      </c>
      <c r="D1803" s="86">
        <v>6243</v>
      </c>
      <c r="E1803" s="85">
        <f t="shared" si="28"/>
        <v>71.170200000000008</v>
      </c>
    </row>
    <row r="1804" spans="1:5">
      <c r="A1804" s="3">
        <v>111514</v>
      </c>
      <c r="B1804" s="3" t="s">
        <v>10</v>
      </c>
      <c r="C1804" s="85">
        <v>0.01</v>
      </c>
      <c r="D1804" s="86">
        <v>6243</v>
      </c>
      <c r="E1804" s="85">
        <f t="shared" si="28"/>
        <v>62.43</v>
      </c>
    </row>
    <row r="1805" spans="1:5">
      <c r="A1805" s="3">
        <v>111515</v>
      </c>
      <c r="B1805" s="3" t="s">
        <v>10</v>
      </c>
      <c r="C1805" s="85">
        <v>1.325E-2</v>
      </c>
      <c r="D1805" s="86">
        <v>6243</v>
      </c>
      <c r="E1805" s="85">
        <f t="shared" si="28"/>
        <v>82.719749999999991</v>
      </c>
    </row>
    <row r="1806" spans="1:5">
      <c r="A1806" s="3">
        <v>111516</v>
      </c>
      <c r="B1806" s="3" t="s">
        <v>10</v>
      </c>
      <c r="C1806" s="85">
        <v>1.2749999999999999E-2</v>
      </c>
      <c r="D1806" s="86">
        <v>6243</v>
      </c>
      <c r="E1806" s="85">
        <f t="shared" si="28"/>
        <v>79.598249999999993</v>
      </c>
    </row>
    <row r="1807" spans="1:5">
      <c r="A1807" s="3">
        <v>111517</v>
      </c>
      <c r="B1807" s="3" t="s">
        <v>10</v>
      </c>
      <c r="C1807" s="85">
        <v>1.325E-2</v>
      </c>
      <c r="D1807" s="86">
        <v>6243</v>
      </c>
      <c r="E1807" s="85">
        <f t="shared" si="28"/>
        <v>82.719749999999991</v>
      </c>
    </row>
    <row r="1808" spans="1:5">
      <c r="A1808" s="3">
        <v>111518</v>
      </c>
      <c r="B1808" s="3" t="s">
        <v>10</v>
      </c>
      <c r="C1808" s="85">
        <v>1.2749999999999999E-2</v>
      </c>
      <c r="D1808" s="86">
        <v>6243</v>
      </c>
      <c r="E1808" s="85">
        <f t="shared" si="28"/>
        <v>79.598249999999993</v>
      </c>
    </row>
    <row r="1809" spans="1:5">
      <c r="A1809" s="3">
        <v>111519</v>
      </c>
      <c r="B1809" s="3" t="s">
        <v>10</v>
      </c>
      <c r="C1809" s="85">
        <v>1.175E-2</v>
      </c>
      <c r="D1809" s="86">
        <v>6243</v>
      </c>
      <c r="E1809" s="85">
        <f t="shared" si="28"/>
        <v>73.355249999999998</v>
      </c>
    </row>
    <row r="1810" spans="1:5">
      <c r="A1810" s="3">
        <v>111520</v>
      </c>
      <c r="B1810" s="3" t="s">
        <v>10</v>
      </c>
      <c r="C1810" s="85">
        <v>1.35E-2</v>
      </c>
      <c r="D1810" s="86">
        <v>6243</v>
      </c>
      <c r="E1810" s="85">
        <f t="shared" si="28"/>
        <v>84.280500000000004</v>
      </c>
    </row>
    <row r="1811" spans="1:5">
      <c r="A1811" s="3">
        <v>111521</v>
      </c>
      <c r="B1811" s="3" t="s">
        <v>10</v>
      </c>
      <c r="C1811" s="85">
        <v>1.2749999999999999E-2</v>
      </c>
      <c r="D1811" s="86">
        <v>6243</v>
      </c>
      <c r="E1811" s="85">
        <f t="shared" si="28"/>
        <v>79.598249999999993</v>
      </c>
    </row>
    <row r="1812" spans="1:5">
      <c r="A1812" s="3">
        <v>111522</v>
      </c>
      <c r="B1812" s="3" t="s">
        <v>10</v>
      </c>
      <c r="C1812" s="85">
        <v>1.2749999999999999E-2</v>
      </c>
      <c r="D1812" s="86">
        <v>6243</v>
      </c>
      <c r="E1812" s="85">
        <f t="shared" si="28"/>
        <v>79.598249999999993</v>
      </c>
    </row>
    <row r="1813" spans="1:5">
      <c r="A1813" s="3">
        <v>111523</v>
      </c>
      <c r="B1813" s="3" t="s">
        <v>10</v>
      </c>
      <c r="C1813" s="85">
        <v>1.325E-2</v>
      </c>
      <c r="D1813" s="86">
        <v>6243</v>
      </c>
      <c r="E1813" s="85">
        <f t="shared" si="28"/>
        <v>82.719749999999991</v>
      </c>
    </row>
    <row r="1814" spans="1:5">
      <c r="A1814" s="3">
        <v>111524</v>
      </c>
      <c r="B1814" s="3" t="s">
        <v>10</v>
      </c>
      <c r="C1814" s="85">
        <v>1.2500000000000001E-2</v>
      </c>
      <c r="D1814" s="86">
        <v>6243</v>
      </c>
      <c r="E1814" s="85">
        <f t="shared" si="28"/>
        <v>78.037500000000009</v>
      </c>
    </row>
    <row r="1815" spans="1:5">
      <c r="A1815" s="3">
        <v>111525</v>
      </c>
      <c r="B1815" s="3" t="s">
        <v>10</v>
      </c>
      <c r="C1815" s="85">
        <v>1.175E-2</v>
      </c>
      <c r="D1815" s="86">
        <v>6243</v>
      </c>
      <c r="E1815" s="85">
        <f t="shared" si="28"/>
        <v>73.355249999999998</v>
      </c>
    </row>
    <row r="1816" spans="1:5">
      <c r="A1816" s="3">
        <v>111526</v>
      </c>
      <c r="B1816" s="3" t="s">
        <v>10</v>
      </c>
      <c r="C1816" s="85">
        <v>1.35E-2</v>
      </c>
      <c r="D1816" s="86">
        <v>6243</v>
      </c>
      <c r="E1816" s="85">
        <f t="shared" si="28"/>
        <v>84.280500000000004</v>
      </c>
    </row>
    <row r="1817" spans="1:5">
      <c r="A1817" s="3">
        <v>111527</v>
      </c>
      <c r="B1817" s="3" t="s">
        <v>10</v>
      </c>
      <c r="C1817" s="85">
        <v>1.2749999999999999E-2</v>
      </c>
      <c r="D1817" s="86">
        <v>6243</v>
      </c>
      <c r="E1817" s="85">
        <f t="shared" si="28"/>
        <v>79.598249999999993</v>
      </c>
    </row>
    <row r="1818" spans="1:5">
      <c r="A1818" s="3">
        <v>111528</v>
      </c>
      <c r="B1818" s="3" t="s">
        <v>10</v>
      </c>
      <c r="C1818" s="85">
        <v>1.2749999999999999E-2</v>
      </c>
      <c r="D1818" s="86">
        <v>6243</v>
      </c>
      <c r="E1818" s="85">
        <f t="shared" si="28"/>
        <v>79.598249999999993</v>
      </c>
    </row>
    <row r="1819" spans="1:5">
      <c r="A1819" s="3">
        <v>111529</v>
      </c>
      <c r="B1819" s="3" t="s">
        <v>10</v>
      </c>
      <c r="C1819" s="85">
        <v>1.14E-2</v>
      </c>
      <c r="D1819" s="86">
        <v>6243</v>
      </c>
      <c r="E1819" s="85">
        <f t="shared" si="28"/>
        <v>71.170200000000008</v>
      </c>
    </row>
    <row r="1820" spans="1:5">
      <c r="A1820" s="3">
        <v>111530</v>
      </c>
      <c r="B1820" s="3" t="s">
        <v>10</v>
      </c>
      <c r="C1820" s="85">
        <v>1.0999999999999999E-2</v>
      </c>
      <c r="D1820" s="86">
        <v>6243</v>
      </c>
      <c r="E1820" s="85">
        <f t="shared" si="28"/>
        <v>68.673000000000002</v>
      </c>
    </row>
    <row r="1821" spans="1:5">
      <c r="A1821" s="3">
        <v>111531</v>
      </c>
      <c r="B1821" s="3" t="s">
        <v>10</v>
      </c>
      <c r="C1821" s="85">
        <v>1.2500000000000001E-2</v>
      </c>
      <c r="D1821" s="86">
        <v>6243</v>
      </c>
      <c r="E1821" s="85">
        <f t="shared" si="28"/>
        <v>78.037500000000009</v>
      </c>
    </row>
    <row r="1822" spans="1:5">
      <c r="A1822" s="3">
        <v>111532</v>
      </c>
      <c r="B1822" s="3" t="s">
        <v>10</v>
      </c>
      <c r="C1822" s="85">
        <v>1.04E-2</v>
      </c>
      <c r="D1822" s="86">
        <v>6243</v>
      </c>
      <c r="E1822" s="85">
        <f t="shared" si="28"/>
        <v>64.927199999999999</v>
      </c>
    </row>
    <row r="1823" spans="1:5">
      <c r="A1823" s="3">
        <v>111533</v>
      </c>
      <c r="B1823" s="3" t="s">
        <v>10</v>
      </c>
      <c r="C1823" s="85">
        <v>1.2500000000000001E-2</v>
      </c>
      <c r="D1823" s="86">
        <v>6243</v>
      </c>
      <c r="E1823" s="85">
        <f t="shared" si="28"/>
        <v>78.037500000000009</v>
      </c>
    </row>
    <row r="1824" spans="1:5">
      <c r="A1824" s="3">
        <v>111534</v>
      </c>
      <c r="B1824" s="3" t="s">
        <v>10</v>
      </c>
      <c r="C1824" s="85">
        <v>1.14E-2</v>
      </c>
      <c r="D1824" s="86">
        <v>6243</v>
      </c>
      <c r="E1824" s="85">
        <f t="shared" si="28"/>
        <v>71.170200000000008</v>
      </c>
    </row>
    <row r="1825" spans="1:5">
      <c r="A1825" s="3">
        <v>111535</v>
      </c>
      <c r="B1825" s="3" t="s">
        <v>10</v>
      </c>
      <c r="C1825" s="85">
        <v>1.0999999999999999E-2</v>
      </c>
      <c r="D1825" s="86">
        <v>6243</v>
      </c>
      <c r="E1825" s="85">
        <f t="shared" si="28"/>
        <v>68.673000000000002</v>
      </c>
    </row>
    <row r="1826" spans="1:5">
      <c r="A1826" s="3">
        <v>111536</v>
      </c>
      <c r="B1826" s="3" t="s">
        <v>10</v>
      </c>
      <c r="C1826" s="85">
        <v>1.175E-2</v>
      </c>
      <c r="D1826" s="86">
        <v>6243</v>
      </c>
      <c r="E1826" s="85">
        <f t="shared" si="28"/>
        <v>73.355249999999998</v>
      </c>
    </row>
    <row r="1827" spans="1:5">
      <c r="A1827" s="3">
        <v>111537</v>
      </c>
      <c r="B1827" s="3" t="s">
        <v>10</v>
      </c>
      <c r="C1827" s="85">
        <v>1.35E-2</v>
      </c>
      <c r="D1827" s="86">
        <v>6243</v>
      </c>
      <c r="E1827" s="85">
        <f t="shared" si="28"/>
        <v>84.280500000000004</v>
      </c>
    </row>
    <row r="1828" spans="1:5">
      <c r="A1828" s="3">
        <v>111538</v>
      </c>
      <c r="B1828" s="3" t="s">
        <v>10</v>
      </c>
      <c r="C1828" s="85">
        <v>1.0999999999999999E-2</v>
      </c>
      <c r="D1828" s="86">
        <v>6243</v>
      </c>
      <c r="E1828" s="85">
        <f t="shared" si="28"/>
        <v>68.673000000000002</v>
      </c>
    </row>
    <row r="1829" spans="1:5">
      <c r="A1829" s="3">
        <v>111539</v>
      </c>
      <c r="B1829" s="3" t="s">
        <v>10</v>
      </c>
      <c r="C1829" s="85">
        <v>1.2749999999999999E-2</v>
      </c>
      <c r="D1829" s="86">
        <v>6243</v>
      </c>
      <c r="E1829" s="85">
        <f t="shared" si="28"/>
        <v>79.598249999999993</v>
      </c>
    </row>
    <row r="1830" spans="1:5">
      <c r="A1830" s="3">
        <v>111540</v>
      </c>
      <c r="B1830" s="3" t="s">
        <v>10</v>
      </c>
      <c r="C1830" s="85">
        <v>1.2749999999999999E-2</v>
      </c>
      <c r="D1830" s="86">
        <v>6243</v>
      </c>
      <c r="E1830" s="85">
        <f t="shared" si="28"/>
        <v>79.598249999999993</v>
      </c>
    </row>
    <row r="1831" spans="1:5">
      <c r="A1831" s="3">
        <v>111541</v>
      </c>
      <c r="B1831" s="3" t="s">
        <v>10</v>
      </c>
      <c r="C1831" s="85">
        <v>1.35E-2</v>
      </c>
      <c r="D1831" s="86">
        <v>6243</v>
      </c>
      <c r="E1831" s="85">
        <f t="shared" si="28"/>
        <v>84.280500000000004</v>
      </c>
    </row>
    <row r="1832" spans="1:5">
      <c r="A1832" s="3">
        <v>111542</v>
      </c>
      <c r="B1832" s="3" t="s">
        <v>10</v>
      </c>
      <c r="C1832" s="85">
        <v>1.1900000000000001E-2</v>
      </c>
      <c r="D1832" s="86">
        <v>6243</v>
      </c>
      <c r="E1832" s="85">
        <f t="shared" si="28"/>
        <v>74.291700000000006</v>
      </c>
    </row>
    <row r="1833" spans="1:5">
      <c r="A1833" s="3">
        <v>111543</v>
      </c>
      <c r="B1833" s="3" t="s">
        <v>10</v>
      </c>
      <c r="C1833" s="85">
        <v>1.325E-2</v>
      </c>
      <c r="D1833" s="86">
        <v>6243</v>
      </c>
      <c r="E1833" s="85">
        <f t="shared" si="28"/>
        <v>82.719749999999991</v>
      </c>
    </row>
    <row r="1834" spans="1:5">
      <c r="A1834" s="3">
        <v>111544</v>
      </c>
      <c r="B1834" s="3" t="s">
        <v>10</v>
      </c>
      <c r="C1834" s="85">
        <v>1.2500000000000001E-2</v>
      </c>
      <c r="D1834" s="86">
        <v>6243</v>
      </c>
      <c r="E1834" s="85">
        <f t="shared" si="28"/>
        <v>78.037500000000009</v>
      </c>
    </row>
    <row r="1835" spans="1:5">
      <c r="A1835" s="3">
        <v>111545</v>
      </c>
      <c r="B1835" s="3" t="s">
        <v>10</v>
      </c>
      <c r="C1835" s="85">
        <v>1.2500000000000001E-2</v>
      </c>
      <c r="D1835" s="86">
        <v>6243</v>
      </c>
      <c r="E1835" s="85">
        <f t="shared" si="28"/>
        <v>78.037500000000009</v>
      </c>
    </row>
    <row r="1836" spans="1:5">
      <c r="A1836" s="3">
        <v>111546</v>
      </c>
      <c r="B1836" s="3" t="s">
        <v>10</v>
      </c>
      <c r="C1836" s="85">
        <v>1.7000000000000001E-2</v>
      </c>
      <c r="D1836" s="86">
        <v>6243</v>
      </c>
      <c r="E1836" s="85">
        <f t="shared" si="28"/>
        <v>106.13100000000001</v>
      </c>
    </row>
    <row r="1837" spans="1:5">
      <c r="A1837" s="3">
        <v>111547</v>
      </c>
      <c r="B1837" s="3" t="s">
        <v>10</v>
      </c>
      <c r="C1837" s="85">
        <v>1.15E-2</v>
      </c>
      <c r="D1837" s="86">
        <v>6243</v>
      </c>
      <c r="E1837" s="85">
        <f t="shared" si="28"/>
        <v>71.794499999999999</v>
      </c>
    </row>
    <row r="1838" spans="1:5">
      <c r="A1838" s="3">
        <v>111548</v>
      </c>
      <c r="B1838" s="3" t="s">
        <v>10</v>
      </c>
      <c r="C1838" s="85">
        <v>1.2749999999999999E-2</v>
      </c>
      <c r="D1838" s="86">
        <v>6243</v>
      </c>
      <c r="E1838" s="85">
        <f t="shared" si="28"/>
        <v>79.598249999999993</v>
      </c>
    </row>
    <row r="1839" spans="1:5">
      <c r="A1839" s="3">
        <v>111549</v>
      </c>
      <c r="B1839" s="3" t="s">
        <v>10</v>
      </c>
      <c r="C1839" s="85">
        <v>1.0999999999999999E-2</v>
      </c>
      <c r="D1839" s="86">
        <v>6243</v>
      </c>
      <c r="E1839" s="85">
        <f t="shared" si="28"/>
        <v>68.673000000000002</v>
      </c>
    </row>
    <row r="1840" spans="1:5">
      <c r="A1840" s="3">
        <v>111550</v>
      </c>
      <c r="B1840" s="3" t="s">
        <v>10</v>
      </c>
      <c r="C1840" s="85">
        <v>1.2500000000000001E-2</v>
      </c>
      <c r="D1840" s="86">
        <v>6243</v>
      </c>
      <c r="E1840" s="85">
        <f t="shared" si="28"/>
        <v>78.037500000000009</v>
      </c>
    </row>
    <row r="1841" spans="1:5">
      <c r="A1841" s="3">
        <v>111551</v>
      </c>
      <c r="B1841" s="3" t="s">
        <v>10</v>
      </c>
      <c r="C1841" s="85">
        <v>1.2500000000000001E-2</v>
      </c>
      <c r="D1841" s="86">
        <v>6243</v>
      </c>
      <c r="E1841" s="85">
        <f t="shared" si="28"/>
        <v>78.037500000000009</v>
      </c>
    </row>
    <row r="1842" spans="1:5">
      <c r="A1842" s="3">
        <v>111552</v>
      </c>
      <c r="B1842" s="3" t="s">
        <v>10</v>
      </c>
      <c r="C1842" s="85">
        <v>1.2500000000000001E-2</v>
      </c>
      <c r="D1842" s="86">
        <v>6243</v>
      </c>
      <c r="E1842" s="85">
        <f t="shared" si="28"/>
        <v>78.037500000000009</v>
      </c>
    </row>
    <row r="1843" spans="1:5">
      <c r="A1843" s="3">
        <v>111553</v>
      </c>
      <c r="B1843" s="3" t="s">
        <v>10</v>
      </c>
      <c r="C1843" s="85">
        <v>1.1900000000000001E-2</v>
      </c>
      <c r="D1843" s="86">
        <v>6243</v>
      </c>
      <c r="E1843" s="85">
        <f t="shared" si="28"/>
        <v>74.291700000000006</v>
      </c>
    </row>
    <row r="1844" spans="1:5">
      <c r="A1844" s="3">
        <v>111554</v>
      </c>
      <c r="B1844" s="3" t="s">
        <v>10</v>
      </c>
      <c r="C1844" s="85">
        <v>1.325E-2</v>
      </c>
      <c r="D1844" s="86">
        <v>6243</v>
      </c>
      <c r="E1844" s="85">
        <f t="shared" si="28"/>
        <v>82.719749999999991</v>
      </c>
    </row>
    <row r="1845" spans="1:5">
      <c r="A1845" s="3">
        <v>111555</v>
      </c>
      <c r="B1845" s="3" t="s">
        <v>10</v>
      </c>
      <c r="C1845" s="85">
        <v>1.2749999999999999E-2</v>
      </c>
      <c r="D1845" s="86">
        <v>6243</v>
      </c>
      <c r="E1845" s="85">
        <f t="shared" si="28"/>
        <v>79.598249999999993</v>
      </c>
    </row>
    <row r="1846" spans="1:5">
      <c r="A1846" s="3">
        <v>111556</v>
      </c>
      <c r="B1846" s="3" t="s">
        <v>10</v>
      </c>
      <c r="C1846" s="85">
        <v>1.0999999999999999E-2</v>
      </c>
      <c r="D1846" s="86">
        <v>6243</v>
      </c>
      <c r="E1846" s="85">
        <f t="shared" si="28"/>
        <v>68.673000000000002</v>
      </c>
    </row>
    <row r="1847" spans="1:5">
      <c r="A1847" s="3">
        <v>111557</v>
      </c>
      <c r="B1847" s="3" t="s">
        <v>10</v>
      </c>
      <c r="C1847" s="85">
        <v>1.175E-2</v>
      </c>
      <c r="D1847" s="86">
        <v>6243</v>
      </c>
      <c r="E1847" s="85">
        <f t="shared" si="28"/>
        <v>73.355249999999998</v>
      </c>
    </row>
    <row r="1848" spans="1:5">
      <c r="A1848" s="3">
        <v>111558</v>
      </c>
      <c r="B1848" s="3" t="s">
        <v>10</v>
      </c>
      <c r="C1848" s="85">
        <v>1.325E-2</v>
      </c>
      <c r="D1848" s="86">
        <v>6243</v>
      </c>
      <c r="E1848" s="85">
        <f t="shared" si="28"/>
        <v>82.719749999999991</v>
      </c>
    </row>
    <row r="1849" spans="1:5">
      <c r="A1849" s="3">
        <v>111559</v>
      </c>
      <c r="B1849" s="3" t="s">
        <v>10</v>
      </c>
      <c r="C1849" s="85">
        <v>1.325E-2</v>
      </c>
      <c r="D1849" s="86">
        <v>6243</v>
      </c>
      <c r="E1849" s="85">
        <f t="shared" si="28"/>
        <v>82.719749999999991</v>
      </c>
    </row>
    <row r="1850" spans="1:5">
      <c r="A1850" s="3">
        <v>111560</v>
      </c>
      <c r="B1850" s="3" t="s">
        <v>10</v>
      </c>
      <c r="C1850" s="85">
        <v>1.14E-2</v>
      </c>
      <c r="D1850" s="86">
        <v>6243</v>
      </c>
      <c r="E1850" s="85">
        <f t="shared" si="28"/>
        <v>71.170200000000008</v>
      </c>
    </row>
    <row r="1851" spans="1:5">
      <c r="A1851" s="3">
        <v>111561</v>
      </c>
      <c r="B1851" s="3" t="s">
        <v>10</v>
      </c>
      <c r="C1851" s="85">
        <v>1.14E-2</v>
      </c>
      <c r="D1851" s="86">
        <v>6243</v>
      </c>
      <c r="E1851" s="85">
        <f t="shared" si="28"/>
        <v>71.170200000000008</v>
      </c>
    </row>
    <row r="1852" spans="1:5">
      <c r="A1852" s="3">
        <v>111562</v>
      </c>
      <c r="B1852" s="3" t="s">
        <v>10</v>
      </c>
      <c r="C1852" s="85">
        <v>1.0999999999999999E-2</v>
      </c>
      <c r="D1852" s="86">
        <v>6243</v>
      </c>
      <c r="E1852" s="85">
        <f t="shared" si="28"/>
        <v>68.673000000000002</v>
      </c>
    </row>
    <row r="1853" spans="1:5">
      <c r="A1853" s="3">
        <v>111563</v>
      </c>
      <c r="B1853" s="3" t="s">
        <v>10</v>
      </c>
      <c r="C1853" s="85">
        <v>1.325E-2</v>
      </c>
      <c r="D1853" s="86">
        <v>6243</v>
      </c>
      <c r="E1853" s="85">
        <f t="shared" si="28"/>
        <v>82.719749999999991</v>
      </c>
    </row>
    <row r="1854" spans="1:5">
      <c r="A1854" s="3">
        <v>111564</v>
      </c>
      <c r="B1854" s="3" t="s">
        <v>10</v>
      </c>
      <c r="C1854" s="85">
        <v>1.35E-2</v>
      </c>
      <c r="D1854" s="86">
        <v>6243</v>
      </c>
      <c r="E1854" s="85">
        <f t="shared" si="28"/>
        <v>84.280500000000004</v>
      </c>
    </row>
    <row r="1855" spans="1:5">
      <c r="A1855" s="3">
        <v>111565</v>
      </c>
      <c r="B1855" s="3" t="s">
        <v>10</v>
      </c>
      <c r="C1855" s="85">
        <v>1.2749999999999999E-2</v>
      </c>
      <c r="D1855" s="86">
        <v>6243</v>
      </c>
      <c r="E1855" s="85">
        <f t="shared" si="28"/>
        <v>79.598249999999993</v>
      </c>
    </row>
    <row r="1856" spans="1:5">
      <c r="A1856" s="3">
        <v>111566</v>
      </c>
      <c r="B1856" s="3" t="s">
        <v>10</v>
      </c>
      <c r="C1856" s="85">
        <v>1.1900000000000001E-2</v>
      </c>
      <c r="D1856" s="86">
        <v>6243</v>
      </c>
      <c r="E1856" s="85">
        <f t="shared" si="28"/>
        <v>74.291700000000006</v>
      </c>
    </row>
    <row r="1857" spans="1:5">
      <c r="A1857" s="3">
        <v>111567</v>
      </c>
      <c r="B1857" s="3" t="s">
        <v>10</v>
      </c>
      <c r="C1857" s="85">
        <v>1.175E-2</v>
      </c>
      <c r="D1857" s="86">
        <v>6243</v>
      </c>
      <c r="E1857" s="85">
        <f t="shared" si="28"/>
        <v>73.355249999999998</v>
      </c>
    </row>
    <row r="1858" spans="1:5">
      <c r="A1858" s="3">
        <v>111568</v>
      </c>
      <c r="B1858" s="3" t="s">
        <v>10</v>
      </c>
      <c r="C1858" s="85">
        <v>1.4500000000000001E-2</v>
      </c>
      <c r="D1858" s="86">
        <v>6243</v>
      </c>
      <c r="E1858" s="85">
        <f t="shared" si="28"/>
        <v>90.523499999999999</v>
      </c>
    </row>
    <row r="1859" spans="1:5">
      <c r="A1859" s="3">
        <v>111569</v>
      </c>
      <c r="B1859" s="3" t="s">
        <v>10</v>
      </c>
      <c r="C1859" s="85">
        <v>1.325E-2</v>
      </c>
      <c r="D1859" s="86">
        <v>6243</v>
      </c>
      <c r="E1859" s="85">
        <f t="shared" ref="E1859:E1922" si="29">C1859 * D1859</f>
        <v>82.719749999999991</v>
      </c>
    </row>
    <row r="1860" spans="1:5">
      <c r="A1860" s="3">
        <v>111570</v>
      </c>
      <c r="B1860" s="3" t="s">
        <v>10</v>
      </c>
      <c r="C1860" s="85">
        <v>1.35E-2</v>
      </c>
      <c r="D1860" s="86">
        <v>6243</v>
      </c>
      <c r="E1860" s="85">
        <f t="shared" si="29"/>
        <v>84.280500000000004</v>
      </c>
    </row>
    <row r="1861" spans="1:5">
      <c r="A1861" s="3">
        <v>111571</v>
      </c>
      <c r="B1861" s="3" t="s">
        <v>10</v>
      </c>
      <c r="C1861" s="85">
        <v>1.1900000000000001E-2</v>
      </c>
      <c r="D1861" s="86">
        <v>6243</v>
      </c>
      <c r="E1861" s="85">
        <f t="shared" si="29"/>
        <v>74.291700000000006</v>
      </c>
    </row>
    <row r="1862" spans="1:5">
      <c r="A1862" s="3">
        <v>111572</v>
      </c>
      <c r="B1862" s="3" t="s">
        <v>10</v>
      </c>
      <c r="C1862" s="85">
        <v>1.14E-2</v>
      </c>
      <c r="D1862" s="86">
        <v>6243</v>
      </c>
      <c r="E1862" s="85">
        <f t="shared" si="29"/>
        <v>71.170200000000008</v>
      </c>
    </row>
    <row r="1863" spans="1:5">
      <c r="A1863" s="3">
        <v>111573</v>
      </c>
      <c r="B1863" s="3" t="s">
        <v>10</v>
      </c>
      <c r="C1863" s="85">
        <v>1.325E-2</v>
      </c>
      <c r="D1863" s="86">
        <v>6243</v>
      </c>
      <c r="E1863" s="85">
        <f t="shared" si="29"/>
        <v>82.719749999999991</v>
      </c>
    </row>
    <row r="1864" spans="1:5">
      <c r="A1864" s="3">
        <v>111574</v>
      </c>
      <c r="B1864" s="3" t="s">
        <v>10</v>
      </c>
      <c r="C1864" s="85">
        <v>1.2500000000000001E-2</v>
      </c>
      <c r="D1864" s="86">
        <v>6243</v>
      </c>
      <c r="E1864" s="85">
        <f t="shared" si="29"/>
        <v>78.037500000000009</v>
      </c>
    </row>
    <row r="1865" spans="1:5">
      <c r="A1865" s="3">
        <v>111575</v>
      </c>
      <c r="B1865" s="3" t="s">
        <v>10</v>
      </c>
      <c r="C1865" s="85">
        <v>1.35E-2</v>
      </c>
      <c r="D1865" s="86">
        <v>6243</v>
      </c>
      <c r="E1865" s="85">
        <f t="shared" si="29"/>
        <v>84.280500000000004</v>
      </c>
    </row>
    <row r="1866" spans="1:5">
      <c r="A1866" s="3">
        <v>111576</v>
      </c>
      <c r="B1866" s="3" t="s">
        <v>10</v>
      </c>
      <c r="C1866" s="85">
        <v>1.1900000000000001E-2</v>
      </c>
      <c r="D1866" s="86">
        <v>6243</v>
      </c>
      <c r="E1866" s="85">
        <f t="shared" si="29"/>
        <v>74.291700000000006</v>
      </c>
    </row>
    <row r="1867" spans="1:5">
      <c r="A1867" s="3">
        <v>111577</v>
      </c>
      <c r="B1867" s="3" t="s">
        <v>10</v>
      </c>
      <c r="C1867" s="85">
        <v>1.325E-2</v>
      </c>
      <c r="D1867" s="86">
        <v>6243</v>
      </c>
      <c r="E1867" s="85">
        <f t="shared" si="29"/>
        <v>82.719749999999991</v>
      </c>
    </row>
    <row r="1868" spans="1:5">
      <c r="A1868" s="3">
        <v>111578</v>
      </c>
      <c r="B1868" s="3" t="s">
        <v>10</v>
      </c>
      <c r="C1868" s="85">
        <v>1.35E-2</v>
      </c>
      <c r="D1868" s="86">
        <v>6243</v>
      </c>
      <c r="E1868" s="85">
        <f t="shared" si="29"/>
        <v>84.280500000000004</v>
      </c>
    </row>
    <row r="1869" spans="1:5">
      <c r="A1869" s="3">
        <v>111579</v>
      </c>
      <c r="B1869" s="3" t="s">
        <v>10</v>
      </c>
      <c r="C1869" s="85">
        <v>1.325E-2</v>
      </c>
      <c r="D1869" s="86">
        <v>6243</v>
      </c>
      <c r="E1869" s="85">
        <f t="shared" si="29"/>
        <v>82.719749999999991</v>
      </c>
    </row>
    <row r="1870" spans="1:5">
      <c r="A1870" s="3">
        <v>111580</v>
      </c>
      <c r="B1870" s="3" t="s">
        <v>10</v>
      </c>
      <c r="C1870" s="85">
        <v>1.2749999999999999E-2</v>
      </c>
      <c r="D1870" s="86">
        <v>6243</v>
      </c>
      <c r="E1870" s="85">
        <f t="shared" si="29"/>
        <v>79.598249999999993</v>
      </c>
    </row>
    <row r="1871" spans="1:5">
      <c r="A1871" s="3">
        <v>111581</v>
      </c>
      <c r="B1871" s="3" t="s">
        <v>10</v>
      </c>
      <c r="C1871" s="85">
        <v>1.35E-2</v>
      </c>
      <c r="D1871" s="86">
        <v>6243</v>
      </c>
      <c r="E1871" s="85">
        <f t="shared" si="29"/>
        <v>84.280500000000004</v>
      </c>
    </row>
    <row r="1872" spans="1:5">
      <c r="A1872" s="3">
        <v>111582</v>
      </c>
      <c r="B1872" s="3" t="s">
        <v>10</v>
      </c>
      <c r="C1872" s="85">
        <v>1.1900000000000001E-2</v>
      </c>
      <c r="D1872" s="86">
        <v>6243</v>
      </c>
      <c r="E1872" s="85">
        <f t="shared" si="29"/>
        <v>74.291700000000006</v>
      </c>
    </row>
    <row r="1873" spans="1:5">
      <c r="A1873" s="3">
        <v>111583</v>
      </c>
      <c r="B1873" s="3" t="s">
        <v>10</v>
      </c>
      <c r="C1873" s="85">
        <v>1.325E-2</v>
      </c>
      <c r="D1873" s="86">
        <v>6243</v>
      </c>
      <c r="E1873" s="85">
        <f t="shared" si="29"/>
        <v>82.719749999999991</v>
      </c>
    </row>
    <row r="1874" spans="1:5">
      <c r="A1874" s="3">
        <v>111584</v>
      </c>
      <c r="B1874" s="3" t="s">
        <v>10</v>
      </c>
      <c r="C1874" s="85">
        <v>1.2749999999999999E-2</v>
      </c>
      <c r="D1874" s="86">
        <v>6243</v>
      </c>
      <c r="E1874" s="85">
        <f t="shared" si="29"/>
        <v>79.598249999999993</v>
      </c>
    </row>
    <row r="1875" spans="1:5">
      <c r="A1875" s="3">
        <v>111585</v>
      </c>
      <c r="B1875" s="3" t="s">
        <v>10</v>
      </c>
      <c r="C1875" s="85">
        <v>1.2500000000000001E-2</v>
      </c>
      <c r="D1875" s="86">
        <v>6243</v>
      </c>
      <c r="E1875" s="85">
        <f t="shared" si="29"/>
        <v>78.037500000000009</v>
      </c>
    </row>
    <row r="1876" spans="1:5">
      <c r="A1876" s="3">
        <v>111586</v>
      </c>
      <c r="B1876" s="3" t="s">
        <v>10</v>
      </c>
      <c r="C1876" s="85">
        <v>1.325E-2</v>
      </c>
      <c r="D1876" s="86">
        <v>6243</v>
      </c>
      <c r="E1876" s="85">
        <f t="shared" si="29"/>
        <v>82.719749999999991</v>
      </c>
    </row>
    <row r="1877" spans="1:5">
      <c r="A1877" s="3">
        <v>111587</v>
      </c>
      <c r="B1877" s="3" t="s">
        <v>10</v>
      </c>
      <c r="C1877" s="85">
        <v>1.175E-2</v>
      </c>
      <c r="D1877" s="86">
        <v>6243</v>
      </c>
      <c r="E1877" s="85">
        <f t="shared" si="29"/>
        <v>73.355249999999998</v>
      </c>
    </row>
    <row r="1878" spans="1:5">
      <c r="A1878" s="3">
        <v>111588</v>
      </c>
      <c r="B1878" s="3" t="s">
        <v>10</v>
      </c>
      <c r="C1878" s="85">
        <v>1.325E-2</v>
      </c>
      <c r="D1878" s="86">
        <v>6243</v>
      </c>
      <c r="E1878" s="85">
        <f t="shared" si="29"/>
        <v>82.719749999999991</v>
      </c>
    </row>
    <row r="1879" spans="1:5">
      <c r="A1879" s="3">
        <v>111589</v>
      </c>
      <c r="B1879" s="3" t="s">
        <v>10</v>
      </c>
      <c r="C1879" s="85">
        <v>1.35E-2</v>
      </c>
      <c r="D1879" s="86">
        <v>6243</v>
      </c>
      <c r="E1879" s="85">
        <f t="shared" si="29"/>
        <v>84.280500000000004</v>
      </c>
    </row>
    <row r="1880" spans="1:5">
      <c r="A1880" s="3">
        <v>111590</v>
      </c>
      <c r="B1880" s="3" t="s">
        <v>10</v>
      </c>
      <c r="C1880" s="85">
        <v>1.35E-2</v>
      </c>
      <c r="D1880" s="86">
        <v>6243</v>
      </c>
      <c r="E1880" s="85">
        <f t="shared" si="29"/>
        <v>84.280500000000004</v>
      </c>
    </row>
    <row r="1881" spans="1:5">
      <c r="A1881" s="3">
        <v>111591</v>
      </c>
      <c r="B1881" s="3" t="s">
        <v>10</v>
      </c>
      <c r="C1881" s="85">
        <v>1.2749999999999999E-2</v>
      </c>
      <c r="D1881" s="86">
        <v>6243</v>
      </c>
      <c r="E1881" s="85">
        <f t="shared" si="29"/>
        <v>79.598249999999993</v>
      </c>
    </row>
    <row r="1882" spans="1:5">
      <c r="A1882" s="3">
        <v>111592</v>
      </c>
      <c r="B1882" s="3" t="s">
        <v>10</v>
      </c>
      <c r="C1882" s="85">
        <v>1.35E-2</v>
      </c>
      <c r="D1882" s="86">
        <v>6243</v>
      </c>
      <c r="E1882" s="85">
        <f t="shared" si="29"/>
        <v>84.280500000000004</v>
      </c>
    </row>
    <row r="1883" spans="1:5">
      <c r="A1883" s="3">
        <v>111593</v>
      </c>
      <c r="B1883" s="3" t="s">
        <v>10</v>
      </c>
      <c r="C1883" s="85">
        <v>1.35E-2</v>
      </c>
      <c r="D1883" s="86">
        <v>6243</v>
      </c>
      <c r="E1883" s="85">
        <f t="shared" si="29"/>
        <v>84.280500000000004</v>
      </c>
    </row>
    <row r="1884" spans="1:5">
      <c r="A1884" s="3">
        <v>111594</v>
      </c>
      <c r="B1884" s="3" t="s">
        <v>10</v>
      </c>
      <c r="C1884" s="85">
        <v>1.14E-2</v>
      </c>
      <c r="D1884" s="86">
        <v>6243</v>
      </c>
      <c r="E1884" s="85">
        <f t="shared" si="29"/>
        <v>71.170200000000008</v>
      </c>
    </row>
    <row r="1885" spans="1:5">
      <c r="A1885" s="3">
        <v>111595</v>
      </c>
      <c r="B1885" s="3" t="s">
        <v>10</v>
      </c>
      <c r="C1885" s="85">
        <v>1.325E-2</v>
      </c>
      <c r="D1885" s="86">
        <v>6243</v>
      </c>
      <c r="E1885" s="85">
        <f t="shared" si="29"/>
        <v>82.719749999999991</v>
      </c>
    </row>
    <row r="1886" spans="1:5">
      <c r="A1886" s="3">
        <v>111596</v>
      </c>
      <c r="B1886" s="3" t="s">
        <v>10</v>
      </c>
      <c r="C1886" s="85">
        <v>1.14E-2</v>
      </c>
      <c r="D1886" s="86">
        <v>6243</v>
      </c>
      <c r="E1886" s="85">
        <f t="shared" si="29"/>
        <v>71.170200000000008</v>
      </c>
    </row>
    <row r="1887" spans="1:5">
      <c r="A1887" s="3">
        <v>111597</v>
      </c>
      <c r="B1887" s="3" t="s">
        <v>10</v>
      </c>
      <c r="C1887" s="85">
        <v>1.2749999999999999E-2</v>
      </c>
      <c r="D1887" s="86">
        <v>6243</v>
      </c>
      <c r="E1887" s="85">
        <f t="shared" si="29"/>
        <v>79.598249999999993</v>
      </c>
    </row>
    <row r="1888" spans="1:5">
      <c r="A1888" s="3">
        <v>111598</v>
      </c>
      <c r="B1888" s="3" t="s">
        <v>10</v>
      </c>
      <c r="C1888" s="85">
        <v>1.2749999999999999E-2</v>
      </c>
      <c r="D1888" s="86">
        <v>6243</v>
      </c>
      <c r="E1888" s="85">
        <f t="shared" si="29"/>
        <v>79.598249999999993</v>
      </c>
    </row>
    <row r="1889" spans="1:5">
      <c r="A1889" s="3">
        <v>111599</v>
      </c>
      <c r="B1889" s="3" t="s">
        <v>10</v>
      </c>
      <c r="C1889" s="85">
        <v>1.1900000000000001E-2</v>
      </c>
      <c r="D1889" s="86">
        <v>6243</v>
      </c>
      <c r="E1889" s="85">
        <f t="shared" si="29"/>
        <v>74.291700000000006</v>
      </c>
    </row>
    <row r="1890" spans="1:5">
      <c r="A1890" s="3">
        <v>111600</v>
      </c>
      <c r="B1890" s="3" t="s">
        <v>10</v>
      </c>
      <c r="C1890" s="85">
        <v>4.7500000000000001E-2</v>
      </c>
      <c r="D1890" s="86">
        <v>6243</v>
      </c>
      <c r="E1890" s="85">
        <f t="shared" si="29"/>
        <v>296.54250000000002</v>
      </c>
    </row>
    <row r="1891" spans="1:5">
      <c r="A1891" s="3">
        <v>111601</v>
      </c>
      <c r="B1891" s="3" t="s">
        <v>10</v>
      </c>
      <c r="C1891" s="85">
        <v>1.1900000000000001E-2</v>
      </c>
      <c r="D1891" s="86">
        <v>6243</v>
      </c>
      <c r="E1891" s="85">
        <f t="shared" si="29"/>
        <v>74.291700000000006</v>
      </c>
    </row>
    <row r="1892" spans="1:5">
      <c r="A1892" s="3">
        <v>111602</v>
      </c>
      <c r="B1892" s="3" t="s">
        <v>10</v>
      </c>
      <c r="C1892" s="85">
        <v>1.2500000000000001E-2</v>
      </c>
      <c r="D1892" s="86">
        <v>6243</v>
      </c>
      <c r="E1892" s="85">
        <f t="shared" si="29"/>
        <v>78.037500000000009</v>
      </c>
    </row>
    <row r="1893" spans="1:5">
      <c r="A1893" s="3">
        <v>111603</v>
      </c>
      <c r="B1893" s="3" t="s">
        <v>10</v>
      </c>
      <c r="C1893" s="85">
        <v>1.2749999999999999E-2</v>
      </c>
      <c r="D1893" s="86">
        <v>6243</v>
      </c>
      <c r="E1893" s="85">
        <f t="shared" si="29"/>
        <v>79.598249999999993</v>
      </c>
    </row>
    <row r="1894" spans="1:5">
      <c r="A1894" s="3">
        <v>111604</v>
      </c>
      <c r="B1894" s="3" t="s">
        <v>10</v>
      </c>
      <c r="C1894" s="85">
        <v>1.325E-2</v>
      </c>
      <c r="D1894" s="86">
        <v>6243</v>
      </c>
      <c r="E1894" s="85">
        <f t="shared" si="29"/>
        <v>82.719749999999991</v>
      </c>
    </row>
    <row r="1895" spans="1:5">
      <c r="A1895" s="3">
        <v>111605</v>
      </c>
      <c r="B1895" s="3" t="s">
        <v>10</v>
      </c>
      <c r="C1895" s="85">
        <v>1.325E-2</v>
      </c>
      <c r="D1895" s="86">
        <v>6243</v>
      </c>
      <c r="E1895" s="85">
        <f t="shared" si="29"/>
        <v>82.719749999999991</v>
      </c>
    </row>
    <row r="1896" spans="1:5">
      <c r="A1896" s="3">
        <v>111606</v>
      </c>
      <c r="B1896" s="3" t="s">
        <v>10</v>
      </c>
      <c r="C1896" s="85">
        <v>1.325E-2</v>
      </c>
      <c r="D1896" s="86">
        <v>6243</v>
      </c>
      <c r="E1896" s="85">
        <f t="shared" si="29"/>
        <v>82.719749999999991</v>
      </c>
    </row>
    <row r="1897" spans="1:5">
      <c r="A1897" s="3">
        <v>111607</v>
      </c>
      <c r="B1897" s="3" t="s">
        <v>10</v>
      </c>
      <c r="C1897" s="85">
        <v>1.325E-2</v>
      </c>
      <c r="D1897" s="86">
        <v>6243</v>
      </c>
      <c r="E1897" s="85">
        <f t="shared" si="29"/>
        <v>82.719749999999991</v>
      </c>
    </row>
    <row r="1898" spans="1:5">
      <c r="A1898" s="3">
        <v>111608</v>
      </c>
      <c r="B1898" s="3" t="s">
        <v>10</v>
      </c>
      <c r="C1898" s="85">
        <v>1.1900000000000001E-2</v>
      </c>
      <c r="D1898" s="86">
        <v>6243</v>
      </c>
      <c r="E1898" s="85">
        <f t="shared" si="29"/>
        <v>74.291700000000006</v>
      </c>
    </row>
    <row r="1899" spans="1:5">
      <c r="A1899" s="3">
        <v>111609</v>
      </c>
      <c r="B1899" s="3" t="s">
        <v>10</v>
      </c>
      <c r="C1899" s="85">
        <v>1.1900000000000001E-2</v>
      </c>
      <c r="D1899" s="86">
        <v>6243</v>
      </c>
      <c r="E1899" s="85">
        <f t="shared" si="29"/>
        <v>74.291700000000006</v>
      </c>
    </row>
    <row r="1900" spans="1:5">
      <c r="A1900" s="3">
        <v>111610</v>
      </c>
      <c r="B1900" s="3" t="s">
        <v>10</v>
      </c>
      <c r="C1900" s="85">
        <v>1.35E-2</v>
      </c>
      <c r="D1900" s="86">
        <v>6243</v>
      </c>
      <c r="E1900" s="85">
        <f t="shared" si="29"/>
        <v>84.280500000000004</v>
      </c>
    </row>
    <row r="1901" spans="1:5">
      <c r="A1901" s="3">
        <v>111611</v>
      </c>
      <c r="B1901" s="3" t="s">
        <v>10</v>
      </c>
      <c r="C1901" s="85">
        <v>1.2500000000000001E-2</v>
      </c>
      <c r="D1901" s="86">
        <v>6243</v>
      </c>
      <c r="E1901" s="85">
        <f t="shared" si="29"/>
        <v>78.037500000000009</v>
      </c>
    </row>
    <row r="1902" spans="1:5">
      <c r="A1902" s="3">
        <v>111612</v>
      </c>
      <c r="B1902" s="3" t="s">
        <v>10</v>
      </c>
      <c r="C1902" s="85">
        <v>1.175E-2</v>
      </c>
      <c r="D1902" s="86">
        <v>6243</v>
      </c>
      <c r="E1902" s="85">
        <f t="shared" si="29"/>
        <v>73.355249999999998</v>
      </c>
    </row>
    <row r="1903" spans="1:5">
      <c r="A1903" s="3">
        <v>111613</v>
      </c>
      <c r="B1903" s="3" t="s">
        <v>10</v>
      </c>
      <c r="C1903" s="85">
        <v>1.35E-2</v>
      </c>
      <c r="D1903" s="86">
        <v>6243</v>
      </c>
      <c r="E1903" s="85">
        <f t="shared" si="29"/>
        <v>84.280500000000004</v>
      </c>
    </row>
    <row r="1904" spans="1:5">
      <c r="A1904" s="3">
        <v>111614</v>
      </c>
      <c r="B1904" s="3" t="s">
        <v>10</v>
      </c>
      <c r="C1904" s="85">
        <v>1.2500000000000001E-2</v>
      </c>
      <c r="D1904" s="86">
        <v>6243</v>
      </c>
      <c r="E1904" s="85">
        <f t="shared" si="29"/>
        <v>78.037500000000009</v>
      </c>
    </row>
    <row r="1905" spans="1:5">
      <c r="A1905" s="3">
        <v>111615</v>
      </c>
      <c r="B1905" s="3" t="s">
        <v>10</v>
      </c>
      <c r="C1905" s="85">
        <v>1.325E-2</v>
      </c>
      <c r="D1905" s="86">
        <v>6243</v>
      </c>
      <c r="E1905" s="85">
        <f t="shared" si="29"/>
        <v>82.719749999999991</v>
      </c>
    </row>
    <row r="1906" spans="1:5">
      <c r="A1906" s="3">
        <v>111616</v>
      </c>
      <c r="B1906" s="3" t="s">
        <v>10</v>
      </c>
      <c r="C1906" s="85">
        <v>1.0999999999999999E-2</v>
      </c>
      <c r="D1906" s="86">
        <v>6243</v>
      </c>
      <c r="E1906" s="85">
        <f t="shared" si="29"/>
        <v>68.673000000000002</v>
      </c>
    </row>
    <row r="1907" spans="1:5">
      <c r="A1907" s="3">
        <v>111617</v>
      </c>
      <c r="B1907" s="3" t="s">
        <v>10</v>
      </c>
      <c r="C1907" s="85">
        <v>1.325E-2</v>
      </c>
      <c r="D1907" s="86">
        <v>6243</v>
      </c>
      <c r="E1907" s="85">
        <f t="shared" si="29"/>
        <v>82.719749999999991</v>
      </c>
    </row>
    <row r="1908" spans="1:5">
      <c r="A1908" s="3">
        <v>111618</v>
      </c>
      <c r="B1908" s="3" t="s">
        <v>10</v>
      </c>
      <c r="C1908" s="85">
        <v>1.35E-2</v>
      </c>
      <c r="D1908" s="86">
        <v>6243</v>
      </c>
      <c r="E1908" s="85">
        <f t="shared" si="29"/>
        <v>84.280500000000004</v>
      </c>
    </row>
    <row r="1909" spans="1:5">
      <c r="A1909" s="3">
        <v>111619</v>
      </c>
      <c r="B1909" s="3" t="s">
        <v>10</v>
      </c>
      <c r="C1909" s="85">
        <v>1.325E-2</v>
      </c>
      <c r="D1909" s="86">
        <v>6243</v>
      </c>
      <c r="E1909" s="85">
        <f t="shared" si="29"/>
        <v>82.719749999999991</v>
      </c>
    </row>
    <row r="1910" spans="1:5">
      <c r="A1910" s="3">
        <v>111620</v>
      </c>
      <c r="B1910" s="3" t="s">
        <v>10</v>
      </c>
      <c r="C1910" s="85">
        <v>1.35E-2</v>
      </c>
      <c r="D1910" s="86">
        <v>6243</v>
      </c>
      <c r="E1910" s="85">
        <f t="shared" si="29"/>
        <v>84.280500000000004</v>
      </c>
    </row>
    <row r="1911" spans="1:5">
      <c r="A1911" s="3">
        <v>111621</v>
      </c>
      <c r="B1911" s="3" t="s">
        <v>10</v>
      </c>
      <c r="C1911" s="85">
        <v>1.1900000000000001E-2</v>
      </c>
      <c r="D1911" s="86">
        <v>6243</v>
      </c>
      <c r="E1911" s="85">
        <f t="shared" si="29"/>
        <v>74.291700000000006</v>
      </c>
    </row>
    <row r="1912" spans="1:5">
      <c r="A1912" s="3">
        <v>111622</v>
      </c>
      <c r="B1912" s="3" t="s">
        <v>10</v>
      </c>
      <c r="C1912" s="85">
        <v>1.2500000000000001E-2</v>
      </c>
      <c r="D1912" s="86">
        <v>6243</v>
      </c>
      <c r="E1912" s="85">
        <f t="shared" si="29"/>
        <v>78.037500000000009</v>
      </c>
    </row>
    <row r="1913" spans="1:5">
      <c r="A1913" s="3">
        <v>111623</v>
      </c>
      <c r="B1913" s="3" t="s">
        <v>10</v>
      </c>
      <c r="C1913" s="85">
        <v>1.325E-2</v>
      </c>
      <c r="D1913" s="86">
        <v>6243</v>
      </c>
      <c r="E1913" s="85">
        <f t="shared" si="29"/>
        <v>82.719749999999991</v>
      </c>
    </row>
    <row r="1914" spans="1:5">
      <c r="A1914" s="3">
        <v>111624</v>
      </c>
      <c r="B1914" s="3" t="s">
        <v>10</v>
      </c>
      <c r="C1914" s="85">
        <v>1.1900000000000001E-2</v>
      </c>
      <c r="D1914" s="86">
        <v>6243</v>
      </c>
      <c r="E1914" s="85">
        <f t="shared" si="29"/>
        <v>74.291700000000006</v>
      </c>
    </row>
    <row r="1915" spans="1:5">
      <c r="A1915" s="3">
        <v>111625</v>
      </c>
      <c r="B1915" s="3" t="s">
        <v>10</v>
      </c>
      <c r="C1915" s="85">
        <v>1.2500000000000001E-2</v>
      </c>
      <c r="D1915" s="86">
        <v>6243</v>
      </c>
      <c r="E1915" s="85">
        <f t="shared" si="29"/>
        <v>78.037500000000009</v>
      </c>
    </row>
    <row r="1916" spans="1:5">
      <c r="A1916" s="3">
        <v>111626</v>
      </c>
      <c r="B1916" s="3" t="s">
        <v>10</v>
      </c>
      <c r="C1916" s="85">
        <v>1.2500000000000001E-2</v>
      </c>
      <c r="D1916" s="86">
        <v>6243</v>
      </c>
      <c r="E1916" s="85">
        <f t="shared" si="29"/>
        <v>78.037500000000009</v>
      </c>
    </row>
    <row r="1917" spans="1:5">
      <c r="A1917" s="3">
        <v>111627</v>
      </c>
      <c r="B1917" s="3" t="s">
        <v>10</v>
      </c>
      <c r="C1917" s="85">
        <v>1.2500000000000001E-2</v>
      </c>
      <c r="D1917" s="86">
        <v>6243</v>
      </c>
      <c r="E1917" s="85">
        <f t="shared" si="29"/>
        <v>78.037500000000009</v>
      </c>
    </row>
    <row r="1918" spans="1:5">
      <c r="A1918" s="3">
        <v>111628</v>
      </c>
      <c r="B1918" s="3" t="s">
        <v>10</v>
      </c>
      <c r="C1918" s="85">
        <v>1.2500000000000001E-2</v>
      </c>
      <c r="D1918" s="86">
        <v>6243</v>
      </c>
      <c r="E1918" s="85">
        <f t="shared" si="29"/>
        <v>78.037500000000009</v>
      </c>
    </row>
    <row r="1919" spans="1:5">
      <c r="A1919" s="3">
        <v>111629</v>
      </c>
      <c r="B1919" s="3" t="s">
        <v>10</v>
      </c>
      <c r="C1919" s="85">
        <v>1.0999999999999999E-2</v>
      </c>
      <c r="D1919" s="86">
        <v>6243</v>
      </c>
      <c r="E1919" s="85">
        <f t="shared" si="29"/>
        <v>68.673000000000002</v>
      </c>
    </row>
    <row r="1920" spans="1:5">
      <c r="A1920" s="3">
        <v>111630</v>
      </c>
      <c r="B1920" s="3" t="s">
        <v>10</v>
      </c>
      <c r="C1920" s="85">
        <v>1.175E-2</v>
      </c>
      <c r="D1920" s="86">
        <v>6243</v>
      </c>
      <c r="E1920" s="85">
        <f t="shared" si="29"/>
        <v>73.355249999999998</v>
      </c>
    </row>
    <row r="1921" spans="1:5">
      <c r="A1921" s="3">
        <v>111631</v>
      </c>
      <c r="B1921" s="3" t="s">
        <v>10</v>
      </c>
      <c r="C1921" s="85">
        <v>1.2500000000000001E-2</v>
      </c>
      <c r="D1921" s="86">
        <v>6243</v>
      </c>
      <c r="E1921" s="85">
        <f t="shared" si="29"/>
        <v>78.037500000000009</v>
      </c>
    </row>
    <row r="1922" spans="1:5">
      <c r="A1922" s="3">
        <v>111632</v>
      </c>
      <c r="B1922" s="3" t="s">
        <v>10</v>
      </c>
      <c r="C1922" s="85">
        <v>1.2500000000000001E-2</v>
      </c>
      <c r="D1922" s="86">
        <v>6243</v>
      </c>
      <c r="E1922" s="85">
        <f t="shared" si="29"/>
        <v>78.037500000000009</v>
      </c>
    </row>
    <row r="1923" spans="1:5">
      <c r="A1923" s="3">
        <v>111633</v>
      </c>
      <c r="B1923" s="3" t="s">
        <v>10</v>
      </c>
      <c r="C1923" s="85">
        <v>1.04E-2</v>
      </c>
      <c r="D1923" s="86">
        <v>6243</v>
      </c>
      <c r="E1923" s="85">
        <f t="shared" ref="E1923:E1986" si="30">C1923 * D1923</f>
        <v>64.927199999999999</v>
      </c>
    </row>
    <row r="1924" spans="1:5">
      <c r="A1924" s="3">
        <v>111634</v>
      </c>
      <c r="B1924" s="3" t="s">
        <v>10</v>
      </c>
      <c r="C1924" s="85">
        <v>0.01</v>
      </c>
      <c r="D1924" s="86">
        <v>6243</v>
      </c>
      <c r="E1924" s="85">
        <f t="shared" si="30"/>
        <v>62.43</v>
      </c>
    </row>
    <row r="1925" spans="1:5">
      <c r="A1925" s="3">
        <v>111635</v>
      </c>
      <c r="B1925" s="3" t="s">
        <v>10</v>
      </c>
      <c r="C1925" s="85">
        <v>1.35E-2</v>
      </c>
      <c r="D1925" s="86">
        <v>6243</v>
      </c>
      <c r="E1925" s="85">
        <f t="shared" si="30"/>
        <v>84.280500000000004</v>
      </c>
    </row>
    <row r="1926" spans="1:5">
      <c r="A1926" s="3">
        <v>111636</v>
      </c>
      <c r="B1926" s="3" t="s">
        <v>10</v>
      </c>
      <c r="C1926" s="85">
        <v>1.2749999999999999E-2</v>
      </c>
      <c r="D1926" s="86">
        <v>6243</v>
      </c>
      <c r="E1926" s="85">
        <f t="shared" si="30"/>
        <v>79.598249999999993</v>
      </c>
    </row>
    <row r="1927" spans="1:5">
      <c r="A1927" s="3">
        <v>111637</v>
      </c>
      <c r="B1927" s="3" t="s">
        <v>10</v>
      </c>
      <c r="C1927" s="85">
        <v>1.325E-2</v>
      </c>
      <c r="D1927" s="86">
        <v>6243</v>
      </c>
      <c r="E1927" s="85">
        <f t="shared" si="30"/>
        <v>82.719749999999991</v>
      </c>
    </row>
    <row r="1928" spans="1:5">
      <c r="A1928" s="3">
        <v>111638</v>
      </c>
      <c r="B1928" s="3" t="s">
        <v>10</v>
      </c>
      <c r="C1928" s="85">
        <v>1.7000000000000001E-2</v>
      </c>
      <c r="D1928" s="86">
        <v>6243</v>
      </c>
      <c r="E1928" s="85">
        <f t="shared" si="30"/>
        <v>106.13100000000001</v>
      </c>
    </row>
    <row r="1929" spans="1:5">
      <c r="A1929" s="3">
        <v>111639</v>
      </c>
      <c r="B1929" s="3" t="s">
        <v>10</v>
      </c>
      <c r="C1929" s="85">
        <v>1.2500000000000001E-2</v>
      </c>
      <c r="D1929" s="86">
        <v>6243</v>
      </c>
      <c r="E1929" s="85">
        <f t="shared" si="30"/>
        <v>78.037500000000009</v>
      </c>
    </row>
    <row r="1930" spans="1:5">
      <c r="A1930" s="3">
        <v>111640</v>
      </c>
      <c r="B1930" s="3" t="s">
        <v>10</v>
      </c>
      <c r="C1930" s="85">
        <v>1.175E-2</v>
      </c>
      <c r="D1930" s="86">
        <v>6243</v>
      </c>
      <c r="E1930" s="85">
        <f t="shared" si="30"/>
        <v>73.355249999999998</v>
      </c>
    </row>
    <row r="1931" spans="1:5">
      <c r="A1931" s="3">
        <v>111641</v>
      </c>
      <c r="B1931" s="3" t="s">
        <v>10</v>
      </c>
      <c r="C1931" s="85">
        <v>1.4500000000000001E-2</v>
      </c>
      <c r="D1931" s="86">
        <v>6243</v>
      </c>
      <c r="E1931" s="85">
        <f t="shared" si="30"/>
        <v>90.523499999999999</v>
      </c>
    </row>
    <row r="1932" spans="1:5">
      <c r="A1932" s="3">
        <v>111642</v>
      </c>
      <c r="B1932" s="3" t="s">
        <v>10</v>
      </c>
      <c r="C1932" s="85">
        <v>1.2500000000000001E-2</v>
      </c>
      <c r="D1932" s="86">
        <v>6243</v>
      </c>
      <c r="E1932" s="85">
        <f t="shared" si="30"/>
        <v>78.037500000000009</v>
      </c>
    </row>
    <row r="1933" spans="1:5">
      <c r="A1933" s="3">
        <v>111643</v>
      </c>
      <c r="B1933" s="3" t="s">
        <v>10</v>
      </c>
      <c r="C1933" s="85">
        <v>1.35E-2</v>
      </c>
      <c r="D1933" s="86">
        <v>6243</v>
      </c>
      <c r="E1933" s="85">
        <f t="shared" si="30"/>
        <v>84.280500000000004</v>
      </c>
    </row>
    <row r="1934" spans="1:5">
      <c r="A1934" s="3">
        <v>111644</v>
      </c>
      <c r="B1934" s="3" t="s">
        <v>10</v>
      </c>
      <c r="C1934" s="85">
        <v>1.2500000000000001E-2</v>
      </c>
      <c r="D1934" s="86">
        <v>6243</v>
      </c>
      <c r="E1934" s="85">
        <f t="shared" si="30"/>
        <v>78.037500000000009</v>
      </c>
    </row>
    <row r="1935" spans="1:5">
      <c r="A1935" s="3">
        <v>111645</v>
      </c>
      <c r="B1935" s="3" t="s">
        <v>10</v>
      </c>
      <c r="C1935" s="85">
        <v>1.2500000000000001E-2</v>
      </c>
      <c r="D1935" s="86">
        <v>6243</v>
      </c>
      <c r="E1935" s="85">
        <f t="shared" si="30"/>
        <v>78.037500000000009</v>
      </c>
    </row>
    <row r="1936" spans="1:5">
      <c r="A1936" s="3">
        <v>111646</v>
      </c>
      <c r="B1936" s="3" t="s">
        <v>10</v>
      </c>
      <c r="C1936" s="85">
        <v>1.2500000000000001E-2</v>
      </c>
      <c r="D1936" s="86">
        <v>6243</v>
      </c>
      <c r="E1936" s="85">
        <f t="shared" si="30"/>
        <v>78.037500000000009</v>
      </c>
    </row>
    <row r="1937" spans="1:5">
      <c r="A1937" s="3">
        <v>111647</v>
      </c>
      <c r="B1937" s="3" t="s">
        <v>10</v>
      </c>
      <c r="C1937" s="85">
        <v>1.2500000000000001E-2</v>
      </c>
      <c r="D1937" s="86">
        <v>6243</v>
      </c>
      <c r="E1937" s="85">
        <f t="shared" si="30"/>
        <v>78.037500000000009</v>
      </c>
    </row>
    <row r="1938" spans="1:5">
      <c r="A1938" s="3">
        <v>111648</v>
      </c>
      <c r="B1938" s="3" t="s">
        <v>10</v>
      </c>
      <c r="C1938" s="85">
        <v>1.35E-2</v>
      </c>
      <c r="D1938" s="86">
        <v>6243</v>
      </c>
      <c r="E1938" s="85">
        <f t="shared" si="30"/>
        <v>84.280500000000004</v>
      </c>
    </row>
    <row r="1939" spans="1:5">
      <c r="A1939" s="3">
        <v>111649</v>
      </c>
      <c r="B1939" s="3" t="s">
        <v>10</v>
      </c>
      <c r="C1939" s="85">
        <v>0.01</v>
      </c>
      <c r="D1939" s="86">
        <v>6243</v>
      </c>
      <c r="E1939" s="85">
        <f t="shared" si="30"/>
        <v>62.43</v>
      </c>
    </row>
    <row r="1940" spans="1:5">
      <c r="A1940" s="3">
        <v>111650</v>
      </c>
      <c r="B1940" s="3" t="s">
        <v>10</v>
      </c>
      <c r="C1940" s="85">
        <v>0.01</v>
      </c>
      <c r="D1940" s="86">
        <v>6243</v>
      </c>
      <c r="E1940" s="85">
        <f t="shared" si="30"/>
        <v>62.43</v>
      </c>
    </row>
    <row r="1941" spans="1:5">
      <c r="A1941" s="3">
        <v>111651</v>
      </c>
      <c r="B1941" s="3" t="s">
        <v>10</v>
      </c>
      <c r="C1941" s="85">
        <v>1.0999999999999999E-2</v>
      </c>
      <c r="D1941" s="86">
        <v>6243</v>
      </c>
      <c r="E1941" s="85">
        <f t="shared" si="30"/>
        <v>68.673000000000002</v>
      </c>
    </row>
    <row r="1942" spans="1:5">
      <c r="A1942" s="3">
        <v>111652</v>
      </c>
      <c r="B1942" s="3" t="s">
        <v>10</v>
      </c>
      <c r="C1942" s="85">
        <v>1.2749999999999999E-2</v>
      </c>
      <c r="D1942" s="86">
        <v>6243</v>
      </c>
      <c r="E1942" s="85">
        <f t="shared" si="30"/>
        <v>79.598249999999993</v>
      </c>
    </row>
    <row r="1943" spans="1:5">
      <c r="A1943" s="3">
        <v>111653</v>
      </c>
      <c r="B1943" s="3" t="s">
        <v>10</v>
      </c>
      <c r="C1943" s="85">
        <v>1.2749999999999999E-2</v>
      </c>
      <c r="D1943" s="86">
        <v>6243</v>
      </c>
      <c r="E1943" s="85">
        <f t="shared" si="30"/>
        <v>79.598249999999993</v>
      </c>
    </row>
    <row r="1944" spans="1:5">
      <c r="A1944" s="3">
        <v>111654</v>
      </c>
      <c r="B1944" s="3" t="s">
        <v>10</v>
      </c>
      <c r="C1944" s="85">
        <v>0.03</v>
      </c>
      <c r="D1944" s="86">
        <v>6243</v>
      </c>
      <c r="E1944" s="85">
        <f t="shared" si="30"/>
        <v>187.29</v>
      </c>
    </row>
    <row r="1945" spans="1:5">
      <c r="A1945" s="3">
        <v>111655</v>
      </c>
      <c r="B1945" s="3" t="s">
        <v>10</v>
      </c>
      <c r="C1945" s="85">
        <v>0.03</v>
      </c>
      <c r="D1945" s="86">
        <v>6243</v>
      </c>
      <c r="E1945" s="85">
        <f t="shared" si="30"/>
        <v>187.29</v>
      </c>
    </row>
    <row r="1946" spans="1:5">
      <c r="A1946" s="3">
        <v>111656</v>
      </c>
      <c r="B1946" s="3" t="s">
        <v>10</v>
      </c>
      <c r="C1946" s="85">
        <v>0.03</v>
      </c>
      <c r="D1946" s="86">
        <v>6243</v>
      </c>
      <c r="E1946" s="85">
        <f t="shared" si="30"/>
        <v>187.29</v>
      </c>
    </row>
    <row r="1947" spans="1:5">
      <c r="A1947" s="3">
        <v>111657</v>
      </c>
      <c r="B1947" s="3" t="s">
        <v>10</v>
      </c>
      <c r="C1947" s="85">
        <v>0.03</v>
      </c>
      <c r="D1947" s="86">
        <v>6243</v>
      </c>
      <c r="E1947" s="85">
        <f t="shared" si="30"/>
        <v>187.29</v>
      </c>
    </row>
    <row r="1948" spans="1:5">
      <c r="A1948" s="3">
        <v>111658</v>
      </c>
      <c r="B1948" s="3" t="s">
        <v>10</v>
      </c>
      <c r="C1948" s="85">
        <v>0.03</v>
      </c>
      <c r="D1948" s="86">
        <v>6243</v>
      </c>
      <c r="E1948" s="85">
        <f t="shared" si="30"/>
        <v>187.29</v>
      </c>
    </row>
    <row r="1949" spans="1:5">
      <c r="A1949" s="3">
        <v>111659</v>
      </c>
      <c r="B1949" s="3" t="s">
        <v>10</v>
      </c>
      <c r="C1949" s="85">
        <v>0.03</v>
      </c>
      <c r="D1949" s="86">
        <v>6243</v>
      </c>
      <c r="E1949" s="85">
        <f t="shared" si="30"/>
        <v>187.29</v>
      </c>
    </row>
    <row r="1950" spans="1:5">
      <c r="A1950" s="3">
        <v>111660</v>
      </c>
      <c r="B1950" s="3" t="s">
        <v>10</v>
      </c>
      <c r="C1950" s="85">
        <v>0.03</v>
      </c>
      <c r="D1950" s="86">
        <v>6243</v>
      </c>
      <c r="E1950" s="85">
        <f t="shared" si="30"/>
        <v>187.29</v>
      </c>
    </row>
    <row r="1951" spans="1:5">
      <c r="A1951" s="3">
        <v>111661</v>
      </c>
      <c r="B1951" s="3" t="s">
        <v>10</v>
      </c>
      <c r="C1951" s="85">
        <v>0.03</v>
      </c>
      <c r="D1951" s="86">
        <v>6243</v>
      </c>
      <c r="E1951" s="85">
        <f t="shared" si="30"/>
        <v>187.29</v>
      </c>
    </row>
    <row r="1952" spans="1:5">
      <c r="A1952" s="3">
        <v>111662</v>
      </c>
      <c r="B1952" s="3" t="s">
        <v>10</v>
      </c>
      <c r="C1952" s="85">
        <v>0.03</v>
      </c>
      <c r="D1952" s="86">
        <v>6243</v>
      </c>
      <c r="E1952" s="85">
        <f t="shared" si="30"/>
        <v>187.29</v>
      </c>
    </row>
    <row r="1953" spans="1:5">
      <c r="A1953" s="3">
        <v>111663</v>
      </c>
      <c r="B1953" s="3" t="s">
        <v>10</v>
      </c>
      <c r="C1953" s="85">
        <v>0.03</v>
      </c>
      <c r="D1953" s="86">
        <v>6243</v>
      </c>
      <c r="E1953" s="85">
        <f t="shared" si="30"/>
        <v>187.29</v>
      </c>
    </row>
    <row r="1954" spans="1:5">
      <c r="A1954" s="3">
        <v>111664</v>
      </c>
      <c r="B1954" s="3" t="s">
        <v>10</v>
      </c>
      <c r="C1954" s="85">
        <v>0.03</v>
      </c>
      <c r="D1954" s="86">
        <v>6243</v>
      </c>
      <c r="E1954" s="85">
        <f t="shared" si="30"/>
        <v>187.29</v>
      </c>
    </row>
    <row r="1955" spans="1:5">
      <c r="A1955" s="3">
        <v>111665</v>
      </c>
      <c r="B1955" s="3" t="s">
        <v>10</v>
      </c>
      <c r="C1955" s="85">
        <v>0.03</v>
      </c>
      <c r="D1955" s="86">
        <v>6243</v>
      </c>
      <c r="E1955" s="85">
        <f t="shared" si="30"/>
        <v>187.29</v>
      </c>
    </row>
    <row r="1956" spans="1:5">
      <c r="A1956" s="3">
        <v>111666</v>
      </c>
      <c r="B1956" s="3" t="s">
        <v>10</v>
      </c>
      <c r="C1956" s="85">
        <v>0.03</v>
      </c>
      <c r="D1956" s="86">
        <v>6243</v>
      </c>
      <c r="E1956" s="85">
        <f t="shared" si="30"/>
        <v>187.29</v>
      </c>
    </row>
    <row r="1957" spans="1:5">
      <c r="A1957" s="3">
        <v>111667</v>
      </c>
      <c r="B1957" s="3" t="s">
        <v>10</v>
      </c>
      <c r="C1957" s="85">
        <v>0.03</v>
      </c>
      <c r="D1957" s="86">
        <v>6243</v>
      </c>
      <c r="E1957" s="85">
        <f t="shared" si="30"/>
        <v>187.29</v>
      </c>
    </row>
    <row r="1958" spans="1:5">
      <c r="A1958" s="3">
        <v>111668</v>
      </c>
      <c r="B1958" s="3" t="s">
        <v>10</v>
      </c>
      <c r="C1958" s="85">
        <v>0.03</v>
      </c>
      <c r="D1958" s="86">
        <v>6243</v>
      </c>
      <c r="E1958" s="85">
        <f t="shared" si="30"/>
        <v>187.29</v>
      </c>
    </row>
    <row r="1959" spans="1:5">
      <c r="A1959" s="3">
        <v>111669</v>
      </c>
      <c r="B1959" s="3" t="s">
        <v>10</v>
      </c>
      <c r="C1959" s="85">
        <v>0.03</v>
      </c>
      <c r="D1959" s="86">
        <v>6243</v>
      </c>
      <c r="E1959" s="85">
        <f t="shared" si="30"/>
        <v>187.29</v>
      </c>
    </row>
    <row r="1960" spans="1:5">
      <c r="A1960" s="3">
        <v>111670</v>
      </c>
      <c r="B1960" s="3" t="s">
        <v>10</v>
      </c>
      <c r="C1960" s="85">
        <v>0.03</v>
      </c>
      <c r="D1960" s="86">
        <v>6243</v>
      </c>
      <c r="E1960" s="85">
        <f t="shared" si="30"/>
        <v>187.29</v>
      </c>
    </row>
    <row r="1961" spans="1:5">
      <c r="A1961" s="3">
        <v>111671</v>
      </c>
      <c r="B1961" s="3" t="s">
        <v>10</v>
      </c>
      <c r="C1961" s="85">
        <v>0.03</v>
      </c>
      <c r="D1961" s="86">
        <v>6243</v>
      </c>
      <c r="E1961" s="85">
        <f t="shared" si="30"/>
        <v>187.29</v>
      </c>
    </row>
    <row r="1962" spans="1:5">
      <c r="A1962" s="3">
        <v>111672</v>
      </c>
      <c r="B1962" s="3" t="s">
        <v>10</v>
      </c>
      <c r="C1962" s="85">
        <v>0.03</v>
      </c>
      <c r="D1962" s="86">
        <v>6243</v>
      </c>
      <c r="E1962" s="85">
        <f t="shared" si="30"/>
        <v>187.29</v>
      </c>
    </row>
    <row r="1963" spans="1:5">
      <c r="A1963" s="3">
        <v>111673</v>
      </c>
      <c r="B1963" s="3" t="s">
        <v>10</v>
      </c>
      <c r="C1963" s="85">
        <v>0.03</v>
      </c>
      <c r="D1963" s="86">
        <v>6243</v>
      </c>
      <c r="E1963" s="85">
        <f t="shared" si="30"/>
        <v>187.29</v>
      </c>
    </row>
    <row r="1964" spans="1:5">
      <c r="A1964" s="3">
        <v>111674</v>
      </c>
      <c r="B1964" s="3" t="s">
        <v>10</v>
      </c>
      <c r="C1964" s="85">
        <v>0.03</v>
      </c>
      <c r="D1964" s="86">
        <v>6243</v>
      </c>
      <c r="E1964" s="85">
        <f t="shared" si="30"/>
        <v>187.29</v>
      </c>
    </row>
    <row r="1965" spans="1:5">
      <c r="A1965" s="3">
        <v>111675</v>
      </c>
      <c r="B1965" s="3" t="s">
        <v>10</v>
      </c>
      <c r="C1965" s="85">
        <v>0.03</v>
      </c>
      <c r="D1965" s="86">
        <v>6243</v>
      </c>
      <c r="E1965" s="85">
        <f t="shared" si="30"/>
        <v>187.29</v>
      </c>
    </row>
    <row r="1966" spans="1:5">
      <c r="A1966" s="3">
        <v>111676</v>
      </c>
      <c r="B1966" s="3" t="s">
        <v>10</v>
      </c>
      <c r="C1966" s="85">
        <v>0.03</v>
      </c>
      <c r="D1966" s="86">
        <v>6243</v>
      </c>
      <c r="E1966" s="85">
        <f t="shared" si="30"/>
        <v>187.29</v>
      </c>
    </row>
    <row r="1967" spans="1:5">
      <c r="A1967" s="3">
        <v>111677</v>
      </c>
      <c r="B1967" s="3" t="s">
        <v>10</v>
      </c>
      <c r="C1967" s="85">
        <v>0.03</v>
      </c>
      <c r="D1967" s="86">
        <v>6243</v>
      </c>
      <c r="E1967" s="85">
        <f t="shared" si="30"/>
        <v>187.29</v>
      </c>
    </row>
    <row r="1968" spans="1:5">
      <c r="A1968" s="3">
        <v>111678</v>
      </c>
      <c r="B1968" s="3" t="s">
        <v>10</v>
      </c>
      <c r="C1968" s="85">
        <v>0.03</v>
      </c>
      <c r="D1968" s="86">
        <v>6243</v>
      </c>
      <c r="E1968" s="85">
        <f t="shared" si="30"/>
        <v>187.29</v>
      </c>
    </row>
    <row r="1969" spans="1:5">
      <c r="A1969" s="3">
        <v>111679</v>
      </c>
      <c r="B1969" s="3" t="s">
        <v>10</v>
      </c>
      <c r="C1969" s="85">
        <v>0.03</v>
      </c>
      <c r="D1969" s="86">
        <v>6243</v>
      </c>
      <c r="E1969" s="85">
        <f t="shared" si="30"/>
        <v>187.29</v>
      </c>
    </row>
    <row r="1970" spans="1:5">
      <c r="A1970" s="3">
        <v>111680</v>
      </c>
      <c r="B1970" s="3" t="s">
        <v>10</v>
      </c>
      <c r="C1970" s="85">
        <v>0.03</v>
      </c>
      <c r="D1970" s="86">
        <v>6243</v>
      </c>
      <c r="E1970" s="85">
        <f t="shared" si="30"/>
        <v>187.29</v>
      </c>
    </row>
    <row r="1971" spans="1:5">
      <c r="A1971" s="3">
        <v>111681</v>
      </c>
      <c r="B1971" s="3" t="s">
        <v>10</v>
      </c>
      <c r="C1971" s="85">
        <v>0.03</v>
      </c>
      <c r="D1971" s="86">
        <v>6243</v>
      </c>
      <c r="E1971" s="85">
        <f t="shared" si="30"/>
        <v>187.29</v>
      </c>
    </row>
    <row r="1972" spans="1:5">
      <c r="A1972" s="3">
        <v>111682</v>
      </c>
      <c r="B1972" s="3" t="s">
        <v>10</v>
      </c>
      <c r="C1972" s="85">
        <v>0.03</v>
      </c>
      <c r="D1972" s="86">
        <v>6243</v>
      </c>
      <c r="E1972" s="85">
        <f t="shared" si="30"/>
        <v>187.29</v>
      </c>
    </row>
    <row r="1973" spans="1:5">
      <c r="A1973" s="3">
        <v>111683</v>
      </c>
      <c r="B1973" s="3" t="s">
        <v>10</v>
      </c>
      <c r="C1973" s="85">
        <v>0.03</v>
      </c>
      <c r="D1973" s="86">
        <v>6243</v>
      </c>
      <c r="E1973" s="85">
        <f t="shared" si="30"/>
        <v>187.29</v>
      </c>
    </row>
    <row r="1974" spans="1:5">
      <c r="A1974" s="3">
        <v>111684</v>
      </c>
      <c r="B1974" s="3" t="s">
        <v>10</v>
      </c>
      <c r="C1974" s="85">
        <v>0.03</v>
      </c>
      <c r="D1974" s="86">
        <v>6243</v>
      </c>
      <c r="E1974" s="85">
        <f t="shared" si="30"/>
        <v>187.29</v>
      </c>
    </row>
    <row r="1975" spans="1:5">
      <c r="A1975" s="3">
        <v>111685</v>
      </c>
      <c r="B1975" s="3" t="s">
        <v>10</v>
      </c>
      <c r="C1975" s="85">
        <v>0.03</v>
      </c>
      <c r="D1975" s="86">
        <v>6243</v>
      </c>
      <c r="E1975" s="85">
        <f t="shared" si="30"/>
        <v>187.29</v>
      </c>
    </row>
    <row r="1976" spans="1:5">
      <c r="A1976" s="3">
        <v>120030</v>
      </c>
      <c r="B1976" s="3" t="s">
        <v>10</v>
      </c>
      <c r="C1976" s="85">
        <v>0.18109999999999998</v>
      </c>
      <c r="D1976" s="86">
        <v>6243</v>
      </c>
      <c r="E1976" s="85">
        <f t="shared" si="30"/>
        <v>1130.6072999999999</v>
      </c>
    </row>
    <row r="1977" spans="1:5">
      <c r="A1977" s="3">
        <v>120034</v>
      </c>
      <c r="B1977" s="3" t="s">
        <v>10</v>
      </c>
      <c r="C1977" s="85">
        <v>7.0199999999999999E-2</v>
      </c>
      <c r="D1977" s="86">
        <v>6243</v>
      </c>
      <c r="E1977" s="85">
        <f t="shared" si="30"/>
        <v>438.2586</v>
      </c>
    </row>
    <row r="1978" spans="1:5">
      <c r="A1978" s="3">
        <v>120040</v>
      </c>
      <c r="B1978" s="3" t="s">
        <v>10</v>
      </c>
      <c r="C1978" s="85">
        <v>7.0199999999999999E-2</v>
      </c>
      <c r="D1978" s="86">
        <v>6243</v>
      </c>
      <c r="E1978" s="85">
        <f t="shared" si="30"/>
        <v>438.2586</v>
      </c>
    </row>
    <row r="1979" spans="1:5">
      <c r="A1979" s="3">
        <v>120070</v>
      </c>
      <c r="B1979" s="3" t="s">
        <v>10</v>
      </c>
      <c r="C1979" s="85">
        <v>0.2</v>
      </c>
      <c r="D1979" s="86">
        <v>6243</v>
      </c>
      <c r="E1979" s="85">
        <f t="shared" si="30"/>
        <v>1248.6000000000001</v>
      </c>
    </row>
    <row r="1980" spans="1:5">
      <c r="A1980" s="3">
        <v>120071</v>
      </c>
      <c r="B1980" s="3" t="s">
        <v>10</v>
      </c>
      <c r="C1980" s="85">
        <v>0.2</v>
      </c>
      <c r="D1980" s="86">
        <v>6243</v>
      </c>
      <c r="E1980" s="85">
        <f t="shared" si="30"/>
        <v>1248.6000000000001</v>
      </c>
    </row>
    <row r="1981" spans="1:5">
      <c r="A1981" s="3">
        <v>120072</v>
      </c>
      <c r="B1981" s="3" t="s">
        <v>10</v>
      </c>
      <c r="C1981" s="85">
        <v>6.1799999999999994E-2</v>
      </c>
      <c r="D1981" s="86">
        <v>6243</v>
      </c>
      <c r="E1981" s="85">
        <f t="shared" si="30"/>
        <v>385.81739999999996</v>
      </c>
    </row>
    <row r="1982" spans="1:5">
      <c r="A1982" s="3">
        <v>120073</v>
      </c>
      <c r="B1982" s="3" t="s">
        <v>10</v>
      </c>
      <c r="C1982" s="85">
        <v>6.1799999999999994E-2</v>
      </c>
      <c r="D1982" s="86">
        <v>6243</v>
      </c>
      <c r="E1982" s="85">
        <f t="shared" si="30"/>
        <v>385.81739999999996</v>
      </c>
    </row>
    <row r="1983" spans="1:5">
      <c r="A1983" s="3">
        <v>120075</v>
      </c>
      <c r="B1983" s="3" t="s">
        <v>10</v>
      </c>
      <c r="C1983" s="85">
        <v>1.01E-3</v>
      </c>
      <c r="D1983" s="86">
        <v>6243</v>
      </c>
      <c r="E1983" s="85">
        <f t="shared" si="30"/>
        <v>6.3054300000000003</v>
      </c>
    </row>
    <row r="1984" spans="1:5">
      <c r="A1984" s="3">
        <v>120076</v>
      </c>
      <c r="B1984" s="3" t="s">
        <v>10</v>
      </c>
      <c r="C1984" s="85">
        <v>4.5399999999999998E-3</v>
      </c>
      <c r="D1984" s="86">
        <v>6243</v>
      </c>
      <c r="E1984" s="85">
        <f t="shared" si="30"/>
        <v>28.343219999999999</v>
      </c>
    </row>
    <row r="1985" spans="1:5">
      <c r="A1985" s="3">
        <v>120077</v>
      </c>
      <c r="B1985" s="3" t="s">
        <v>10</v>
      </c>
      <c r="C1985" s="85">
        <v>1.15E-3</v>
      </c>
      <c r="D1985" s="86">
        <v>6243</v>
      </c>
      <c r="E1985" s="85">
        <f t="shared" si="30"/>
        <v>7.1794500000000001</v>
      </c>
    </row>
    <row r="1986" spans="1:5">
      <c r="A1986" s="3">
        <v>120078</v>
      </c>
      <c r="B1986" s="3" t="s">
        <v>10</v>
      </c>
      <c r="C1986" s="85">
        <v>1.77E-2</v>
      </c>
      <c r="D1986" s="86">
        <v>6243</v>
      </c>
      <c r="E1986" s="85">
        <f t="shared" si="30"/>
        <v>110.50110000000001</v>
      </c>
    </row>
    <row r="1987" spans="1:5">
      <c r="A1987" s="3">
        <v>120080</v>
      </c>
      <c r="B1987" s="3" t="s">
        <v>10</v>
      </c>
      <c r="C1987" s="85">
        <v>0.33100000000000002</v>
      </c>
      <c r="D1987" s="86">
        <v>6243</v>
      </c>
      <c r="E1987" s="85">
        <f t="shared" ref="E1987:E2050" si="31">C1987 * D1987</f>
        <v>2066.433</v>
      </c>
    </row>
    <row r="1988" spans="1:5">
      <c r="A1988" s="3">
        <v>120081</v>
      </c>
      <c r="B1988" s="3" t="s">
        <v>10</v>
      </c>
      <c r="C1988" s="85">
        <v>0.36499999999999999</v>
      </c>
      <c r="D1988" s="86">
        <v>6243</v>
      </c>
      <c r="E1988" s="85">
        <f t="shared" si="31"/>
        <v>2278.6950000000002</v>
      </c>
    </row>
    <row r="1989" spans="1:5">
      <c r="A1989" s="3">
        <v>120130</v>
      </c>
      <c r="B1989" s="3" t="s">
        <v>10</v>
      </c>
      <c r="C1989" s="85">
        <v>0.01</v>
      </c>
      <c r="D1989" s="86">
        <v>6243</v>
      </c>
      <c r="E1989" s="85">
        <f t="shared" si="31"/>
        <v>62.43</v>
      </c>
    </row>
    <row r="1990" spans="1:5">
      <c r="A1990" s="3">
        <v>120140</v>
      </c>
      <c r="B1990" s="3" t="s">
        <v>10</v>
      </c>
      <c r="C1990" s="85">
        <v>0.24752000000000002</v>
      </c>
      <c r="D1990" s="86">
        <v>6243</v>
      </c>
      <c r="E1990" s="85">
        <f t="shared" si="31"/>
        <v>1545.2673600000001</v>
      </c>
    </row>
    <row r="1991" spans="1:5">
      <c r="A1991" s="3">
        <v>120172</v>
      </c>
      <c r="B1991" s="3" t="s">
        <v>10</v>
      </c>
      <c r="C1991" s="85">
        <v>0.14552999999999999</v>
      </c>
      <c r="D1991" s="86">
        <v>6243</v>
      </c>
      <c r="E1991" s="85">
        <f t="shared" si="31"/>
        <v>908.54378999999994</v>
      </c>
    </row>
    <row r="1992" spans="1:5">
      <c r="A1992" s="3">
        <v>120178</v>
      </c>
      <c r="B1992" s="3" t="s">
        <v>10</v>
      </c>
      <c r="C1992" s="85">
        <v>1.31</v>
      </c>
      <c r="D1992" s="86">
        <v>6243</v>
      </c>
      <c r="E1992" s="85">
        <f t="shared" si="31"/>
        <v>8178.33</v>
      </c>
    </row>
    <row r="1993" spans="1:5">
      <c r="A1993" s="3">
        <v>120180</v>
      </c>
      <c r="B1993" s="3" t="s">
        <v>10</v>
      </c>
      <c r="C1993" s="85">
        <v>0.03</v>
      </c>
      <c r="D1993" s="86">
        <v>6243</v>
      </c>
      <c r="E1993" s="85">
        <f t="shared" si="31"/>
        <v>187.29</v>
      </c>
    </row>
    <row r="1994" spans="1:5">
      <c r="A1994" s="3">
        <v>120181</v>
      </c>
      <c r="B1994" s="3" t="s">
        <v>10</v>
      </c>
      <c r="C1994" s="85">
        <v>7.0199999999999999E-2</v>
      </c>
      <c r="D1994" s="86">
        <v>6243</v>
      </c>
      <c r="E1994" s="85">
        <f t="shared" si="31"/>
        <v>438.2586</v>
      </c>
    </row>
    <row r="1995" spans="1:5">
      <c r="A1995" s="3">
        <v>120194</v>
      </c>
      <c r="B1995" s="3" t="s">
        <v>10</v>
      </c>
      <c r="C1995" s="85">
        <v>0.11</v>
      </c>
      <c r="D1995" s="86">
        <v>6243</v>
      </c>
      <c r="E1995" s="85">
        <f t="shared" si="31"/>
        <v>686.73</v>
      </c>
    </row>
    <row r="1996" spans="1:5">
      <c r="A1996" s="3">
        <v>120211</v>
      </c>
      <c r="B1996" s="3" t="s">
        <v>10</v>
      </c>
      <c r="C1996" s="85">
        <v>0.03</v>
      </c>
      <c r="D1996" s="86">
        <v>6243</v>
      </c>
      <c r="E1996" s="85">
        <f t="shared" si="31"/>
        <v>187.29</v>
      </c>
    </row>
    <row r="1997" spans="1:5">
      <c r="A1997" s="3">
        <v>120220</v>
      </c>
      <c r="B1997" s="3" t="s">
        <v>10</v>
      </c>
      <c r="C1997" s="85">
        <v>0.03</v>
      </c>
      <c r="D1997" s="86">
        <v>6243</v>
      </c>
      <c r="E1997" s="85">
        <f t="shared" si="31"/>
        <v>187.29</v>
      </c>
    </row>
    <row r="1998" spans="1:5">
      <c r="A1998" s="3">
        <v>120240</v>
      </c>
      <c r="B1998" s="3" t="s">
        <v>10</v>
      </c>
      <c r="C1998" s="85">
        <v>0.03</v>
      </c>
      <c r="D1998" s="86">
        <v>6243</v>
      </c>
      <c r="E1998" s="85">
        <f t="shared" si="31"/>
        <v>187.29</v>
      </c>
    </row>
    <row r="1999" spans="1:5">
      <c r="A1999" s="3">
        <v>120241</v>
      </c>
      <c r="B1999" s="3" t="s">
        <v>10</v>
      </c>
      <c r="C1999" s="85">
        <v>0.03</v>
      </c>
      <c r="D1999" s="86">
        <v>6243</v>
      </c>
      <c r="E1999" s="85">
        <f t="shared" si="31"/>
        <v>187.29</v>
      </c>
    </row>
    <row r="2000" spans="1:5">
      <c r="A2000" s="3">
        <v>120250</v>
      </c>
      <c r="B2000" s="3" t="s">
        <v>10</v>
      </c>
      <c r="C2000" s="85">
        <v>0.26500000000000001</v>
      </c>
      <c r="D2000" s="86">
        <v>6243</v>
      </c>
      <c r="E2000" s="85">
        <f t="shared" si="31"/>
        <v>1654.395</v>
      </c>
    </row>
    <row r="2001" spans="1:5">
      <c r="A2001" s="3">
        <v>120270</v>
      </c>
      <c r="B2001" s="3" t="s">
        <v>10</v>
      </c>
      <c r="C2001" s="85">
        <v>5.8799999999999998E-2</v>
      </c>
      <c r="D2001" s="86">
        <v>6243</v>
      </c>
      <c r="E2001" s="85">
        <f t="shared" si="31"/>
        <v>367.08839999999998</v>
      </c>
    </row>
    <row r="2002" spans="1:5">
      <c r="A2002" s="3">
        <v>120280</v>
      </c>
      <c r="B2002" s="3" t="s">
        <v>10</v>
      </c>
      <c r="C2002" s="85">
        <v>0.75</v>
      </c>
      <c r="D2002" s="86">
        <v>6243</v>
      </c>
      <c r="E2002" s="85">
        <f t="shared" si="31"/>
        <v>4682.25</v>
      </c>
    </row>
    <row r="2003" spans="1:5">
      <c r="A2003" s="3">
        <v>120281</v>
      </c>
      <c r="B2003" s="3" t="s">
        <v>10</v>
      </c>
      <c r="C2003" s="85">
        <v>9.9999999999999995E-7</v>
      </c>
      <c r="D2003" s="86">
        <v>6243</v>
      </c>
      <c r="E2003" s="85">
        <f t="shared" si="31"/>
        <v>6.2429999999999994E-3</v>
      </c>
    </row>
    <row r="2004" spans="1:5">
      <c r="A2004" s="3">
        <v>120282</v>
      </c>
      <c r="B2004" s="3" t="s">
        <v>10</v>
      </c>
      <c r="C2004" s="85">
        <v>3.2000000000000001E-2</v>
      </c>
      <c r="D2004" s="86">
        <v>6243</v>
      </c>
      <c r="E2004" s="85">
        <f t="shared" si="31"/>
        <v>199.77600000000001</v>
      </c>
    </row>
    <row r="2005" spans="1:5">
      <c r="A2005" s="3">
        <v>120301</v>
      </c>
      <c r="B2005" s="3" t="s">
        <v>10</v>
      </c>
      <c r="C2005" s="85">
        <v>1.0000000000000001E-5</v>
      </c>
      <c r="D2005" s="86">
        <v>6243</v>
      </c>
      <c r="E2005" s="85">
        <f t="shared" si="31"/>
        <v>6.2430000000000006E-2</v>
      </c>
    </row>
    <row r="2006" spans="1:5">
      <c r="A2006" s="3">
        <v>120311</v>
      </c>
      <c r="B2006" s="3" t="s">
        <v>10</v>
      </c>
      <c r="C2006" s="85">
        <v>1.2500000000000001E-2</v>
      </c>
      <c r="D2006" s="86">
        <v>6243</v>
      </c>
      <c r="E2006" s="85">
        <f t="shared" si="31"/>
        <v>78.037500000000009</v>
      </c>
    </row>
    <row r="2007" spans="1:5">
      <c r="A2007" s="3">
        <v>120320</v>
      </c>
      <c r="B2007" s="3" t="s">
        <v>10</v>
      </c>
      <c r="C2007" s="85">
        <v>1.0999999999999999E-2</v>
      </c>
      <c r="D2007" s="86">
        <v>6243</v>
      </c>
      <c r="E2007" s="85">
        <f t="shared" si="31"/>
        <v>68.673000000000002</v>
      </c>
    </row>
    <row r="2008" spans="1:5">
      <c r="A2008" s="3">
        <v>120330</v>
      </c>
      <c r="B2008" s="3" t="s">
        <v>10</v>
      </c>
      <c r="C2008" s="85">
        <v>2.8300000000000001E-3</v>
      </c>
      <c r="D2008" s="86">
        <v>6243</v>
      </c>
      <c r="E2008" s="85">
        <f t="shared" si="31"/>
        <v>17.66769</v>
      </c>
    </row>
    <row r="2009" spans="1:5">
      <c r="A2009" s="3">
        <v>120331</v>
      </c>
      <c r="B2009" s="3" t="s">
        <v>10</v>
      </c>
      <c r="C2009" s="85">
        <v>2.8300000000000001E-3</v>
      </c>
      <c r="D2009" s="86">
        <v>6243</v>
      </c>
      <c r="E2009" s="85">
        <f t="shared" si="31"/>
        <v>17.66769</v>
      </c>
    </row>
    <row r="2010" spans="1:5">
      <c r="A2010" s="3">
        <v>120340</v>
      </c>
      <c r="B2010" s="3" t="s">
        <v>10</v>
      </c>
      <c r="C2010" s="85">
        <v>0.03</v>
      </c>
      <c r="D2010" s="86">
        <v>6243</v>
      </c>
      <c r="E2010" s="85">
        <f t="shared" si="31"/>
        <v>187.29</v>
      </c>
    </row>
    <row r="2011" spans="1:5">
      <c r="A2011" s="3">
        <v>120342</v>
      </c>
      <c r="B2011" s="3" t="s">
        <v>10</v>
      </c>
      <c r="C2011" s="85">
        <v>0.05</v>
      </c>
      <c r="D2011" s="86">
        <v>6243</v>
      </c>
      <c r="E2011" s="85">
        <f t="shared" si="31"/>
        <v>312.15000000000003</v>
      </c>
    </row>
    <row r="2012" spans="1:5">
      <c r="A2012" s="3">
        <v>120354</v>
      </c>
      <c r="B2012" s="3" t="s">
        <v>10</v>
      </c>
      <c r="C2012" s="85">
        <v>0.05</v>
      </c>
      <c r="D2012" s="86">
        <v>6243</v>
      </c>
      <c r="E2012" s="85">
        <f t="shared" si="31"/>
        <v>312.15000000000003</v>
      </c>
    </row>
    <row r="2013" spans="1:5">
      <c r="A2013" s="3">
        <v>120380</v>
      </c>
      <c r="B2013" s="3" t="s">
        <v>10</v>
      </c>
      <c r="C2013" s="85">
        <v>0.25</v>
      </c>
      <c r="D2013" s="86">
        <v>6243</v>
      </c>
      <c r="E2013" s="85">
        <f t="shared" si="31"/>
        <v>1560.75</v>
      </c>
    </row>
    <row r="2014" spans="1:5">
      <c r="A2014" s="3">
        <v>120381</v>
      </c>
      <c r="B2014" s="3" t="s">
        <v>10</v>
      </c>
      <c r="C2014" s="85">
        <v>0.25</v>
      </c>
      <c r="D2014" s="86">
        <v>6243</v>
      </c>
      <c r="E2014" s="85">
        <f t="shared" si="31"/>
        <v>1560.75</v>
      </c>
    </row>
    <row r="2015" spans="1:5">
      <c r="A2015" s="3">
        <v>120382</v>
      </c>
      <c r="B2015" s="3" t="s">
        <v>10</v>
      </c>
      <c r="C2015" s="85">
        <v>9.572E-2</v>
      </c>
      <c r="D2015" s="86">
        <v>6243</v>
      </c>
      <c r="E2015" s="85">
        <f t="shared" si="31"/>
        <v>597.57996000000003</v>
      </c>
    </row>
    <row r="2016" spans="1:5">
      <c r="A2016" s="3">
        <v>120391</v>
      </c>
      <c r="B2016" s="3" t="s">
        <v>10</v>
      </c>
      <c r="C2016" s="85">
        <v>0.15</v>
      </c>
      <c r="D2016" s="86">
        <v>6243</v>
      </c>
      <c r="E2016" s="85">
        <f t="shared" si="31"/>
        <v>936.44999999999993</v>
      </c>
    </row>
    <row r="2017" spans="1:5">
      <c r="A2017" s="3">
        <v>120394</v>
      </c>
      <c r="B2017" s="3" t="s">
        <v>10</v>
      </c>
      <c r="C2017" s="85">
        <v>0.10421999999999999</v>
      </c>
      <c r="D2017" s="86">
        <v>6243</v>
      </c>
      <c r="E2017" s="85">
        <f t="shared" si="31"/>
        <v>650.64545999999996</v>
      </c>
    </row>
    <row r="2018" spans="1:5">
      <c r="A2018" s="3">
        <v>120397</v>
      </c>
      <c r="B2018" s="3" t="s">
        <v>10</v>
      </c>
      <c r="C2018" s="85">
        <v>0.12</v>
      </c>
      <c r="D2018" s="86">
        <v>6243</v>
      </c>
      <c r="E2018" s="85">
        <f t="shared" si="31"/>
        <v>749.16</v>
      </c>
    </row>
    <row r="2019" spans="1:5">
      <c r="A2019" s="3">
        <v>120401</v>
      </c>
      <c r="B2019" s="3" t="s">
        <v>10</v>
      </c>
      <c r="C2019" s="85">
        <v>1.8589999999999999E-2</v>
      </c>
      <c r="D2019" s="86">
        <v>6243</v>
      </c>
      <c r="E2019" s="85">
        <f t="shared" si="31"/>
        <v>116.05736999999999</v>
      </c>
    </row>
    <row r="2020" spans="1:5">
      <c r="A2020" s="3">
        <v>120403</v>
      </c>
      <c r="B2020" s="3" t="s">
        <v>10</v>
      </c>
      <c r="C2020" s="85">
        <v>2.7629999999999998E-2</v>
      </c>
      <c r="D2020" s="86">
        <v>6243</v>
      </c>
      <c r="E2020" s="85">
        <f t="shared" si="31"/>
        <v>172.49409</v>
      </c>
    </row>
    <row r="2021" spans="1:5">
      <c r="A2021" s="3">
        <v>120404</v>
      </c>
      <c r="B2021" s="3" t="s">
        <v>10</v>
      </c>
      <c r="C2021" s="85">
        <v>3.3000000000000002E-2</v>
      </c>
      <c r="D2021" s="86">
        <v>6243</v>
      </c>
      <c r="E2021" s="85">
        <f t="shared" si="31"/>
        <v>206.01900000000001</v>
      </c>
    </row>
    <row r="2022" spans="1:5">
      <c r="A2022" s="3">
        <v>120406</v>
      </c>
      <c r="B2022" s="3" t="s">
        <v>10</v>
      </c>
      <c r="C2022" s="85">
        <v>1.2749999999999999E-2</v>
      </c>
      <c r="D2022" s="86">
        <v>6243</v>
      </c>
      <c r="E2022" s="85">
        <f t="shared" si="31"/>
        <v>79.598249999999993</v>
      </c>
    </row>
    <row r="2023" spans="1:5">
      <c r="A2023" s="3">
        <v>120407</v>
      </c>
      <c r="B2023" s="3" t="s">
        <v>10</v>
      </c>
      <c r="C2023" s="85">
        <v>0.01</v>
      </c>
      <c r="D2023" s="86">
        <v>6243</v>
      </c>
      <c r="E2023" s="85">
        <f t="shared" si="31"/>
        <v>62.43</v>
      </c>
    </row>
    <row r="2024" spans="1:5">
      <c r="A2024" s="3">
        <v>120408</v>
      </c>
      <c r="B2024" s="3" t="s">
        <v>10</v>
      </c>
      <c r="C2024" s="85">
        <v>0.01</v>
      </c>
      <c r="D2024" s="86">
        <v>6243</v>
      </c>
      <c r="E2024" s="85">
        <f t="shared" si="31"/>
        <v>62.43</v>
      </c>
    </row>
    <row r="2025" spans="1:5">
      <c r="A2025" s="3">
        <v>120409</v>
      </c>
      <c r="B2025" s="3" t="s">
        <v>10</v>
      </c>
      <c r="C2025" s="85">
        <v>1.14E-2</v>
      </c>
      <c r="D2025" s="86">
        <v>6243</v>
      </c>
      <c r="E2025" s="85">
        <f t="shared" si="31"/>
        <v>71.170200000000008</v>
      </c>
    </row>
    <row r="2026" spans="1:5">
      <c r="A2026" s="3">
        <v>120410</v>
      </c>
      <c r="B2026" s="3" t="s">
        <v>10</v>
      </c>
      <c r="C2026" s="85">
        <v>1.35E-2</v>
      </c>
      <c r="D2026" s="86">
        <v>6243</v>
      </c>
      <c r="E2026" s="85">
        <f t="shared" si="31"/>
        <v>84.280500000000004</v>
      </c>
    </row>
    <row r="2027" spans="1:5">
      <c r="A2027" s="3">
        <v>120411</v>
      </c>
      <c r="B2027" s="3" t="s">
        <v>10</v>
      </c>
      <c r="C2027" s="85">
        <v>0.01</v>
      </c>
      <c r="D2027" s="86">
        <v>6243</v>
      </c>
      <c r="E2027" s="85">
        <f t="shared" si="31"/>
        <v>62.43</v>
      </c>
    </row>
    <row r="2028" spans="1:5">
      <c r="A2028" s="3">
        <v>120423</v>
      </c>
      <c r="B2028" s="3" t="s">
        <v>10</v>
      </c>
      <c r="C2028" s="85">
        <v>0.25</v>
      </c>
      <c r="D2028" s="86">
        <v>6243</v>
      </c>
      <c r="E2028" s="85">
        <f t="shared" si="31"/>
        <v>1560.75</v>
      </c>
    </row>
    <row r="2029" spans="1:5">
      <c r="A2029" s="3">
        <v>120424</v>
      </c>
      <c r="B2029" s="3" t="s">
        <v>10</v>
      </c>
      <c r="C2029" s="85">
        <v>0.25</v>
      </c>
      <c r="D2029" s="86">
        <v>6243</v>
      </c>
      <c r="E2029" s="85">
        <f t="shared" si="31"/>
        <v>1560.75</v>
      </c>
    </row>
    <row r="2030" spans="1:5">
      <c r="A2030" s="3">
        <v>120425</v>
      </c>
      <c r="B2030" s="3" t="s">
        <v>10</v>
      </c>
      <c r="C2030" s="85">
        <v>0.03</v>
      </c>
      <c r="D2030" s="86">
        <v>6243</v>
      </c>
      <c r="E2030" s="85">
        <f t="shared" si="31"/>
        <v>187.29</v>
      </c>
    </row>
    <row r="2031" spans="1:5">
      <c r="A2031" s="3">
        <v>120426</v>
      </c>
      <c r="B2031" s="3" t="s">
        <v>10</v>
      </c>
      <c r="C2031" s="85">
        <v>0.03</v>
      </c>
      <c r="D2031" s="86">
        <v>6243</v>
      </c>
      <c r="E2031" s="85">
        <f t="shared" si="31"/>
        <v>187.29</v>
      </c>
    </row>
    <row r="2032" spans="1:5">
      <c r="A2032" s="3">
        <v>120430</v>
      </c>
      <c r="B2032" s="3" t="s">
        <v>10</v>
      </c>
      <c r="C2032" s="85">
        <v>0.03</v>
      </c>
      <c r="D2032" s="86">
        <v>6243</v>
      </c>
      <c r="E2032" s="85">
        <f t="shared" si="31"/>
        <v>187.29</v>
      </c>
    </row>
    <row r="2033" spans="1:5">
      <c r="A2033" s="3">
        <v>120450</v>
      </c>
      <c r="B2033" s="3" t="s">
        <v>10</v>
      </c>
      <c r="C2033" s="85">
        <v>0.01</v>
      </c>
      <c r="D2033" s="86">
        <v>6243</v>
      </c>
      <c r="E2033" s="85">
        <f t="shared" si="31"/>
        <v>62.43</v>
      </c>
    </row>
    <row r="2034" spans="1:5">
      <c r="A2034" s="3">
        <v>120451</v>
      </c>
      <c r="B2034" s="3" t="s">
        <v>10</v>
      </c>
      <c r="C2034" s="85">
        <v>5.2249999999999998E-2</v>
      </c>
      <c r="D2034" s="86">
        <v>6243</v>
      </c>
      <c r="E2034" s="85">
        <f t="shared" si="31"/>
        <v>326.19675000000001</v>
      </c>
    </row>
    <row r="2035" spans="1:5">
      <c r="A2035" s="3">
        <v>120470</v>
      </c>
      <c r="B2035" s="3" t="s">
        <v>10</v>
      </c>
      <c r="C2035" s="85">
        <v>0.25</v>
      </c>
      <c r="D2035" s="86">
        <v>6243</v>
      </c>
      <c r="E2035" s="85">
        <f t="shared" si="31"/>
        <v>1560.75</v>
      </c>
    </row>
    <row r="2036" spans="1:5">
      <c r="A2036" s="3">
        <v>120480</v>
      </c>
      <c r="B2036" s="3" t="s">
        <v>10</v>
      </c>
      <c r="C2036" s="85">
        <v>0.11</v>
      </c>
      <c r="D2036" s="86">
        <v>6243</v>
      </c>
      <c r="E2036" s="85">
        <f t="shared" si="31"/>
        <v>686.73</v>
      </c>
    </row>
    <row r="2037" spans="1:5">
      <c r="A2037" s="3">
        <v>120482</v>
      </c>
      <c r="B2037" s="3" t="s">
        <v>10</v>
      </c>
      <c r="C2037" s="85">
        <v>0.12223000000000001</v>
      </c>
      <c r="D2037" s="86">
        <v>6243</v>
      </c>
      <c r="E2037" s="85">
        <f t="shared" si="31"/>
        <v>763.08189000000004</v>
      </c>
    </row>
    <row r="2038" spans="1:5">
      <c r="A2038" s="3">
        <v>120510</v>
      </c>
      <c r="B2038" s="3" t="s">
        <v>10</v>
      </c>
      <c r="C2038" s="85">
        <v>4.5999999999999999E-2</v>
      </c>
      <c r="D2038" s="86">
        <v>6243</v>
      </c>
      <c r="E2038" s="85">
        <f t="shared" si="31"/>
        <v>287.178</v>
      </c>
    </row>
    <row r="2039" spans="1:5">
      <c r="A2039" s="3">
        <v>120513</v>
      </c>
      <c r="B2039" s="3" t="s">
        <v>10</v>
      </c>
      <c r="C2039" s="85">
        <v>6.8330000000000002E-2</v>
      </c>
      <c r="D2039" s="86">
        <v>6243</v>
      </c>
      <c r="E2039" s="85">
        <f t="shared" si="31"/>
        <v>426.58419000000004</v>
      </c>
    </row>
    <row r="2040" spans="1:5">
      <c r="A2040" s="3">
        <v>120514</v>
      </c>
      <c r="B2040" s="3" t="s">
        <v>10</v>
      </c>
      <c r="C2040" s="85">
        <v>6.8330000000000002E-2</v>
      </c>
      <c r="D2040" s="86">
        <v>6243</v>
      </c>
      <c r="E2040" s="85">
        <f t="shared" si="31"/>
        <v>426.58419000000004</v>
      </c>
    </row>
    <row r="2041" spans="1:5">
      <c r="A2041" s="3">
        <v>120515</v>
      </c>
      <c r="B2041" s="3" t="s">
        <v>10</v>
      </c>
      <c r="C2041" s="85">
        <v>6.9180000000000005E-2</v>
      </c>
      <c r="D2041" s="86">
        <v>6243</v>
      </c>
      <c r="E2041" s="85">
        <f t="shared" si="31"/>
        <v>431.89074000000005</v>
      </c>
    </row>
    <row r="2042" spans="1:5">
      <c r="A2042" s="3">
        <v>120516</v>
      </c>
      <c r="B2042" s="3" t="s">
        <v>10</v>
      </c>
      <c r="C2042" s="85">
        <v>6.547E-2</v>
      </c>
      <c r="D2042" s="86">
        <v>6243</v>
      </c>
      <c r="E2042" s="85">
        <f t="shared" si="31"/>
        <v>408.72921000000002</v>
      </c>
    </row>
    <row r="2043" spans="1:5">
      <c r="A2043" s="3">
        <v>120517</v>
      </c>
      <c r="B2043" s="3" t="s">
        <v>10</v>
      </c>
      <c r="C2043" s="85">
        <v>4.3520000000000003E-2</v>
      </c>
      <c r="D2043" s="86">
        <v>6243</v>
      </c>
      <c r="E2043" s="85">
        <f t="shared" si="31"/>
        <v>271.69535999999999</v>
      </c>
    </row>
    <row r="2044" spans="1:5">
      <c r="A2044" s="3">
        <v>120518</v>
      </c>
      <c r="B2044" s="3" t="s">
        <v>10</v>
      </c>
      <c r="C2044" s="85">
        <v>4.2000000000000003E-2</v>
      </c>
      <c r="D2044" s="86">
        <v>6243</v>
      </c>
      <c r="E2044" s="85">
        <f t="shared" si="31"/>
        <v>262.20600000000002</v>
      </c>
    </row>
    <row r="2045" spans="1:5">
      <c r="A2045" s="3">
        <v>120519</v>
      </c>
      <c r="B2045" s="3" t="s">
        <v>10</v>
      </c>
      <c r="C2045" s="85">
        <v>6.8330000000000002E-2</v>
      </c>
      <c r="D2045" s="86">
        <v>6243</v>
      </c>
      <c r="E2045" s="85">
        <f t="shared" si="31"/>
        <v>426.58419000000004</v>
      </c>
    </row>
    <row r="2046" spans="1:5">
      <c r="A2046" s="3">
        <v>120521</v>
      </c>
      <c r="B2046" s="3" t="s">
        <v>10</v>
      </c>
      <c r="C2046" s="85">
        <v>5.5E-2</v>
      </c>
      <c r="D2046" s="86">
        <v>6243</v>
      </c>
      <c r="E2046" s="85">
        <f t="shared" si="31"/>
        <v>343.36500000000001</v>
      </c>
    </row>
    <row r="2047" spans="1:5">
      <c r="A2047" s="3">
        <v>120524</v>
      </c>
      <c r="B2047" s="3" t="s">
        <v>10</v>
      </c>
      <c r="C2047" s="85">
        <v>5.1999999999999998E-2</v>
      </c>
      <c r="D2047" s="86">
        <v>6243</v>
      </c>
      <c r="E2047" s="85">
        <f t="shared" si="31"/>
        <v>324.63599999999997</v>
      </c>
    </row>
    <row r="2048" spans="1:5">
      <c r="A2048" s="3">
        <v>120525</v>
      </c>
      <c r="B2048" s="3" t="s">
        <v>10</v>
      </c>
      <c r="C2048" s="85">
        <v>4.5999999999999999E-2</v>
      </c>
      <c r="D2048" s="86">
        <v>6243</v>
      </c>
      <c r="E2048" s="85">
        <f t="shared" si="31"/>
        <v>287.178</v>
      </c>
    </row>
    <row r="2049" spans="1:5">
      <c r="A2049" s="3">
        <v>120526</v>
      </c>
      <c r="B2049" s="3" t="s">
        <v>10</v>
      </c>
      <c r="C2049" s="85">
        <v>4.5999999999999999E-2</v>
      </c>
      <c r="D2049" s="86">
        <v>6243</v>
      </c>
      <c r="E2049" s="85">
        <f t="shared" si="31"/>
        <v>287.178</v>
      </c>
    </row>
    <row r="2050" spans="1:5">
      <c r="A2050" s="3">
        <v>120527</v>
      </c>
      <c r="B2050" s="3" t="s">
        <v>10</v>
      </c>
      <c r="C2050" s="85">
        <v>0.19031999999999999</v>
      </c>
      <c r="D2050" s="86">
        <v>6243</v>
      </c>
      <c r="E2050" s="85">
        <f t="shared" si="31"/>
        <v>1188.16776</v>
      </c>
    </row>
    <row r="2051" spans="1:5">
      <c r="A2051" s="3">
        <v>120528</v>
      </c>
      <c r="B2051" s="3" t="s">
        <v>10</v>
      </c>
      <c r="C2051" s="85">
        <v>5.1999999999999998E-2</v>
      </c>
      <c r="D2051" s="86">
        <v>6243</v>
      </c>
      <c r="E2051" s="85">
        <f t="shared" ref="E2051:E2114" si="32">C2051 * D2051</f>
        <v>324.63599999999997</v>
      </c>
    </row>
    <row r="2052" spans="1:5">
      <c r="A2052" s="3">
        <v>120529</v>
      </c>
      <c r="B2052" s="3" t="s">
        <v>10</v>
      </c>
      <c r="C2052" s="85">
        <v>7.0000000000000007E-2</v>
      </c>
      <c r="D2052" s="86">
        <v>6243</v>
      </c>
      <c r="E2052" s="85">
        <f t="shared" si="32"/>
        <v>437.01000000000005</v>
      </c>
    </row>
    <row r="2053" spans="1:5">
      <c r="A2053" s="3">
        <v>120530</v>
      </c>
      <c r="B2053" s="3" t="s">
        <v>10</v>
      </c>
      <c r="C2053" s="85">
        <v>3.6950000000000004E-2</v>
      </c>
      <c r="D2053" s="86">
        <v>6243</v>
      </c>
      <c r="E2053" s="85">
        <f t="shared" si="32"/>
        <v>230.67885000000001</v>
      </c>
    </row>
    <row r="2054" spans="1:5">
      <c r="A2054" s="3">
        <v>120531</v>
      </c>
      <c r="B2054" s="3" t="s">
        <v>10</v>
      </c>
      <c r="C2054" s="85">
        <v>2.5000000000000001E-2</v>
      </c>
      <c r="D2054" s="86">
        <v>6243</v>
      </c>
      <c r="E2054" s="85">
        <f t="shared" si="32"/>
        <v>156.07500000000002</v>
      </c>
    </row>
    <row r="2055" spans="1:5">
      <c r="A2055" s="3">
        <v>120532</v>
      </c>
      <c r="B2055" s="3" t="s">
        <v>10</v>
      </c>
      <c r="C2055" s="85">
        <v>5.1999999999999998E-2</v>
      </c>
      <c r="D2055" s="86">
        <v>6243</v>
      </c>
      <c r="E2055" s="85">
        <f t="shared" si="32"/>
        <v>324.63599999999997</v>
      </c>
    </row>
    <row r="2056" spans="1:5">
      <c r="A2056" s="3">
        <v>120533</v>
      </c>
      <c r="B2056" s="3" t="s">
        <v>10</v>
      </c>
      <c r="C2056" s="85">
        <v>5.1999999999999998E-2</v>
      </c>
      <c r="D2056" s="86">
        <v>6243</v>
      </c>
      <c r="E2056" s="85">
        <f t="shared" si="32"/>
        <v>324.63599999999997</v>
      </c>
    </row>
    <row r="2057" spans="1:5">
      <c r="A2057" s="3">
        <v>120534</v>
      </c>
      <c r="B2057" s="3" t="s">
        <v>10</v>
      </c>
      <c r="C2057" s="85">
        <v>2.5000000000000001E-2</v>
      </c>
      <c r="D2057" s="86">
        <v>6243</v>
      </c>
      <c r="E2057" s="85">
        <f t="shared" si="32"/>
        <v>156.07500000000002</v>
      </c>
    </row>
    <row r="2058" spans="1:5">
      <c r="A2058" s="3">
        <v>120535</v>
      </c>
      <c r="B2058" s="3" t="s">
        <v>10</v>
      </c>
      <c r="C2058" s="85">
        <v>2.5000000000000001E-2</v>
      </c>
      <c r="D2058" s="86">
        <v>6243</v>
      </c>
      <c r="E2058" s="85">
        <f t="shared" si="32"/>
        <v>156.07500000000002</v>
      </c>
    </row>
    <row r="2059" spans="1:5">
      <c r="A2059" s="3">
        <v>120536</v>
      </c>
      <c r="B2059" s="3" t="s">
        <v>10</v>
      </c>
      <c r="C2059" s="85">
        <v>4.5999999999999999E-2</v>
      </c>
      <c r="D2059" s="86">
        <v>6243</v>
      </c>
      <c r="E2059" s="85">
        <f t="shared" si="32"/>
        <v>287.178</v>
      </c>
    </row>
    <row r="2060" spans="1:5">
      <c r="A2060" s="3">
        <v>120537</v>
      </c>
      <c r="B2060" s="3" t="s">
        <v>10</v>
      </c>
      <c r="C2060" s="85">
        <v>9.307E-2</v>
      </c>
      <c r="D2060" s="86">
        <v>6243</v>
      </c>
      <c r="E2060" s="85">
        <f t="shared" si="32"/>
        <v>581.03601000000003</v>
      </c>
    </row>
    <row r="2061" spans="1:5">
      <c r="A2061" s="3">
        <v>120538</v>
      </c>
      <c r="B2061" s="3" t="s">
        <v>10</v>
      </c>
      <c r="C2061" s="85">
        <v>5.1999999999999998E-2</v>
      </c>
      <c r="D2061" s="86">
        <v>6243</v>
      </c>
      <c r="E2061" s="85">
        <f t="shared" si="32"/>
        <v>324.63599999999997</v>
      </c>
    </row>
    <row r="2062" spans="1:5">
      <c r="A2062" s="3">
        <v>120539</v>
      </c>
      <c r="B2062" s="3" t="s">
        <v>10</v>
      </c>
      <c r="C2062" s="85">
        <v>5.5E-2</v>
      </c>
      <c r="D2062" s="86">
        <v>6243</v>
      </c>
      <c r="E2062" s="85">
        <f t="shared" si="32"/>
        <v>343.36500000000001</v>
      </c>
    </row>
    <row r="2063" spans="1:5">
      <c r="A2063" s="3">
        <v>120540</v>
      </c>
      <c r="B2063" s="3" t="s">
        <v>10</v>
      </c>
      <c r="C2063" s="85">
        <v>0.05</v>
      </c>
      <c r="D2063" s="86">
        <v>6243</v>
      </c>
      <c r="E2063" s="85">
        <f t="shared" si="32"/>
        <v>312.15000000000003</v>
      </c>
    </row>
    <row r="2064" spans="1:5">
      <c r="A2064" s="3">
        <v>120541</v>
      </c>
      <c r="B2064" s="3" t="s">
        <v>10</v>
      </c>
      <c r="C2064" s="85">
        <v>5.1999999999999998E-2</v>
      </c>
      <c r="D2064" s="86">
        <v>6243</v>
      </c>
      <c r="E2064" s="85">
        <f t="shared" si="32"/>
        <v>324.63599999999997</v>
      </c>
    </row>
    <row r="2065" spans="1:5">
      <c r="A2065" s="3">
        <v>120542</v>
      </c>
      <c r="B2065" s="3" t="s">
        <v>10</v>
      </c>
      <c r="C2065" s="85">
        <v>2.5000000000000001E-2</v>
      </c>
      <c r="D2065" s="86">
        <v>6243</v>
      </c>
      <c r="E2065" s="85">
        <f t="shared" si="32"/>
        <v>156.07500000000002</v>
      </c>
    </row>
    <row r="2066" spans="1:5">
      <c r="A2066" s="3">
        <v>120543</v>
      </c>
      <c r="B2066" s="3" t="s">
        <v>10</v>
      </c>
      <c r="C2066" s="85">
        <v>5.1999999999999998E-2</v>
      </c>
      <c r="D2066" s="86">
        <v>6243</v>
      </c>
      <c r="E2066" s="85">
        <f t="shared" si="32"/>
        <v>324.63599999999997</v>
      </c>
    </row>
    <row r="2067" spans="1:5">
      <c r="A2067" s="3">
        <v>120544</v>
      </c>
      <c r="B2067" s="3" t="s">
        <v>10</v>
      </c>
      <c r="C2067" s="85">
        <v>2.5000000000000001E-2</v>
      </c>
      <c r="D2067" s="86">
        <v>6243</v>
      </c>
      <c r="E2067" s="85">
        <f t="shared" si="32"/>
        <v>156.07500000000002</v>
      </c>
    </row>
    <row r="2068" spans="1:5">
      <c r="A2068" s="3">
        <v>120545</v>
      </c>
      <c r="B2068" s="3" t="s">
        <v>10</v>
      </c>
      <c r="C2068" s="85">
        <v>2.5000000000000001E-2</v>
      </c>
      <c r="D2068" s="86">
        <v>6243</v>
      </c>
      <c r="E2068" s="85">
        <f t="shared" si="32"/>
        <v>156.07500000000002</v>
      </c>
    </row>
    <row r="2069" spans="1:5">
      <c r="A2069" s="3">
        <v>120546</v>
      </c>
      <c r="B2069" s="3" t="s">
        <v>10</v>
      </c>
      <c r="C2069" s="85">
        <v>5.5E-2</v>
      </c>
      <c r="D2069" s="86">
        <v>6243</v>
      </c>
      <c r="E2069" s="85">
        <f t="shared" si="32"/>
        <v>343.36500000000001</v>
      </c>
    </row>
    <row r="2070" spans="1:5">
      <c r="A2070" s="3">
        <v>120547</v>
      </c>
      <c r="B2070" s="3" t="s">
        <v>10</v>
      </c>
      <c r="C2070" s="85">
        <v>5.5E-2</v>
      </c>
      <c r="D2070" s="86">
        <v>6243</v>
      </c>
      <c r="E2070" s="85">
        <f t="shared" si="32"/>
        <v>343.36500000000001</v>
      </c>
    </row>
    <row r="2071" spans="1:5">
      <c r="A2071" s="3">
        <v>120548</v>
      </c>
      <c r="B2071" s="3" t="s">
        <v>10</v>
      </c>
      <c r="C2071" s="85">
        <v>5.5490000000000005E-2</v>
      </c>
      <c r="D2071" s="86">
        <v>6243</v>
      </c>
      <c r="E2071" s="85">
        <f t="shared" si="32"/>
        <v>346.42407000000003</v>
      </c>
    </row>
    <row r="2072" spans="1:5">
      <c r="A2072" s="3">
        <v>120549</v>
      </c>
      <c r="B2072" s="3" t="s">
        <v>10</v>
      </c>
      <c r="C2072" s="85">
        <v>2.5000000000000001E-2</v>
      </c>
      <c r="D2072" s="86">
        <v>6243</v>
      </c>
      <c r="E2072" s="85">
        <f t="shared" si="32"/>
        <v>156.07500000000002</v>
      </c>
    </row>
    <row r="2073" spans="1:5">
      <c r="A2073" s="3">
        <v>120550</v>
      </c>
      <c r="B2073" s="3" t="s">
        <v>10</v>
      </c>
      <c r="C2073" s="85">
        <v>5.5E-2</v>
      </c>
      <c r="D2073" s="86">
        <v>6243</v>
      </c>
      <c r="E2073" s="85">
        <f t="shared" si="32"/>
        <v>343.36500000000001</v>
      </c>
    </row>
    <row r="2074" spans="1:5">
      <c r="A2074" s="3">
        <v>120551</v>
      </c>
      <c r="B2074" s="3" t="s">
        <v>10</v>
      </c>
      <c r="C2074" s="85">
        <v>5.8000000000000003E-2</v>
      </c>
      <c r="D2074" s="86">
        <v>6243</v>
      </c>
      <c r="E2074" s="85">
        <f t="shared" si="32"/>
        <v>362.09399999999999</v>
      </c>
    </row>
    <row r="2075" spans="1:5">
      <c r="A2075" s="3">
        <v>120552</v>
      </c>
      <c r="B2075" s="3" t="s">
        <v>10</v>
      </c>
      <c r="C2075" s="85">
        <v>5.5E-2</v>
      </c>
      <c r="D2075" s="86">
        <v>6243</v>
      </c>
      <c r="E2075" s="85">
        <f t="shared" si="32"/>
        <v>343.36500000000001</v>
      </c>
    </row>
    <row r="2076" spans="1:5">
      <c r="A2076" s="3">
        <v>120553</v>
      </c>
      <c r="B2076" s="3" t="s">
        <v>10</v>
      </c>
      <c r="C2076" s="85">
        <v>2.5000000000000001E-2</v>
      </c>
      <c r="D2076" s="86">
        <v>6243</v>
      </c>
      <c r="E2076" s="85">
        <f t="shared" si="32"/>
        <v>156.07500000000002</v>
      </c>
    </row>
    <row r="2077" spans="1:5">
      <c r="A2077" s="3">
        <v>120554</v>
      </c>
      <c r="B2077" s="3" t="s">
        <v>10</v>
      </c>
      <c r="C2077" s="85">
        <v>5.5E-2</v>
      </c>
      <c r="D2077" s="86">
        <v>6243</v>
      </c>
      <c r="E2077" s="85">
        <f t="shared" si="32"/>
        <v>343.36500000000001</v>
      </c>
    </row>
    <row r="2078" spans="1:5">
      <c r="A2078" s="3">
        <v>120555</v>
      </c>
      <c r="B2078" s="3" t="s">
        <v>10</v>
      </c>
      <c r="C2078" s="85">
        <v>5.5E-2</v>
      </c>
      <c r="D2078" s="86">
        <v>6243</v>
      </c>
      <c r="E2078" s="85">
        <f t="shared" si="32"/>
        <v>343.36500000000001</v>
      </c>
    </row>
    <row r="2079" spans="1:5">
      <c r="A2079" s="3">
        <v>120556</v>
      </c>
      <c r="B2079" s="3" t="s">
        <v>10</v>
      </c>
      <c r="C2079" s="85">
        <v>2.5000000000000001E-2</v>
      </c>
      <c r="D2079" s="86">
        <v>6243</v>
      </c>
      <c r="E2079" s="85">
        <f t="shared" si="32"/>
        <v>156.07500000000002</v>
      </c>
    </row>
    <row r="2080" spans="1:5">
      <c r="A2080" s="3">
        <v>120557</v>
      </c>
      <c r="B2080" s="3" t="s">
        <v>10</v>
      </c>
      <c r="C2080" s="85">
        <v>4.5999999999999999E-2</v>
      </c>
      <c r="D2080" s="86">
        <v>6243</v>
      </c>
      <c r="E2080" s="85">
        <f t="shared" si="32"/>
        <v>287.178</v>
      </c>
    </row>
    <row r="2081" spans="1:5">
      <c r="A2081" s="3">
        <v>120558</v>
      </c>
      <c r="B2081" s="3" t="s">
        <v>10</v>
      </c>
      <c r="C2081" s="85">
        <v>0.14359</v>
      </c>
      <c r="D2081" s="86">
        <v>6243</v>
      </c>
      <c r="E2081" s="85">
        <f t="shared" si="32"/>
        <v>896.43236999999999</v>
      </c>
    </row>
    <row r="2082" spans="1:5">
      <c r="A2082" s="3">
        <v>120559</v>
      </c>
      <c r="B2082" s="3" t="s">
        <v>10</v>
      </c>
      <c r="C2082" s="85">
        <v>5.1999999999999998E-2</v>
      </c>
      <c r="D2082" s="86">
        <v>6243</v>
      </c>
      <c r="E2082" s="85">
        <f t="shared" si="32"/>
        <v>324.63599999999997</v>
      </c>
    </row>
    <row r="2083" spans="1:5">
      <c r="A2083" s="3">
        <v>120560</v>
      </c>
      <c r="B2083" s="3" t="s">
        <v>10</v>
      </c>
      <c r="C2083" s="85">
        <v>4.5999999999999999E-2</v>
      </c>
      <c r="D2083" s="86">
        <v>6243</v>
      </c>
      <c r="E2083" s="85">
        <f t="shared" si="32"/>
        <v>287.178</v>
      </c>
    </row>
    <row r="2084" spans="1:5">
      <c r="A2084" s="3">
        <v>120561</v>
      </c>
      <c r="B2084" s="3" t="s">
        <v>10</v>
      </c>
      <c r="C2084" s="85">
        <v>7.6870000000000008E-2</v>
      </c>
      <c r="D2084" s="86">
        <v>6243</v>
      </c>
      <c r="E2084" s="85">
        <f t="shared" si="32"/>
        <v>479.89941000000005</v>
      </c>
    </row>
    <row r="2085" spans="1:5">
      <c r="A2085" s="3">
        <v>120562</v>
      </c>
      <c r="B2085" s="3" t="s">
        <v>10</v>
      </c>
      <c r="C2085" s="85">
        <v>5.5E-2</v>
      </c>
      <c r="D2085" s="86">
        <v>6243</v>
      </c>
      <c r="E2085" s="85">
        <f t="shared" si="32"/>
        <v>343.36500000000001</v>
      </c>
    </row>
    <row r="2086" spans="1:5">
      <c r="A2086" s="3">
        <v>120563</v>
      </c>
      <c r="B2086" s="3" t="s">
        <v>10</v>
      </c>
      <c r="C2086" s="85">
        <v>3.6249999999999998E-2</v>
      </c>
      <c r="D2086" s="86">
        <v>6243</v>
      </c>
      <c r="E2086" s="85">
        <f t="shared" si="32"/>
        <v>226.30874999999997</v>
      </c>
    </row>
    <row r="2087" spans="1:5">
      <c r="A2087" s="3">
        <v>120564</v>
      </c>
      <c r="B2087" s="3" t="s">
        <v>10</v>
      </c>
      <c r="C2087" s="85">
        <v>5.5E-2</v>
      </c>
      <c r="D2087" s="86">
        <v>6243</v>
      </c>
      <c r="E2087" s="85">
        <f t="shared" si="32"/>
        <v>343.36500000000001</v>
      </c>
    </row>
    <row r="2088" spans="1:5">
      <c r="A2088" s="3">
        <v>120565</v>
      </c>
      <c r="B2088" s="3" t="s">
        <v>10</v>
      </c>
      <c r="C2088" s="85">
        <v>3.7780000000000001E-2</v>
      </c>
      <c r="D2088" s="86">
        <v>6243</v>
      </c>
      <c r="E2088" s="85">
        <f t="shared" si="32"/>
        <v>235.86054000000001</v>
      </c>
    </row>
    <row r="2089" spans="1:5">
      <c r="A2089" s="3">
        <v>120566</v>
      </c>
      <c r="B2089" s="3" t="s">
        <v>10</v>
      </c>
      <c r="C2089" s="85">
        <v>5.1999999999999998E-2</v>
      </c>
      <c r="D2089" s="86">
        <v>6243</v>
      </c>
      <c r="E2089" s="85">
        <f t="shared" si="32"/>
        <v>324.63599999999997</v>
      </c>
    </row>
    <row r="2090" spans="1:5">
      <c r="A2090" s="3">
        <v>120567</v>
      </c>
      <c r="B2090" s="3" t="s">
        <v>10</v>
      </c>
      <c r="C2090" s="85">
        <v>5.1999999999999998E-2</v>
      </c>
      <c r="D2090" s="86">
        <v>6243</v>
      </c>
      <c r="E2090" s="85">
        <f t="shared" si="32"/>
        <v>324.63599999999997</v>
      </c>
    </row>
    <row r="2091" spans="1:5">
      <c r="A2091" s="3">
        <v>120568</v>
      </c>
      <c r="B2091" s="3" t="s">
        <v>10</v>
      </c>
      <c r="C2091" s="85">
        <v>3.7780000000000001E-2</v>
      </c>
      <c r="D2091" s="86">
        <v>6243</v>
      </c>
      <c r="E2091" s="85">
        <f t="shared" si="32"/>
        <v>235.86054000000001</v>
      </c>
    </row>
    <row r="2092" spans="1:5">
      <c r="A2092" s="3">
        <v>120569</v>
      </c>
      <c r="B2092" s="3" t="s">
        <v>10</v>
      </c>
      <c r="C2092" s="85">
        <v>3.7780000000000001E-2</v>
      </c>
      <c r="D2092" s="86">
        <v>6243</v>
      </c>
      <c r="E2092" s="85">
        <f t="shared" si="32"/>
        <v>235.86054000000001</v>
      </c>
    </row>
    <row r="2093" spans="1:5">
      <c r="A2093" s="3">
        <v>120570</v>
      </c>
      <c r="B2093" s="3" t="s">
        <v>10</v>
      </c>
      <c r="C2093" s="85">
        <v>5.5E-2</v>
      </c>
      <c r="D2093" s="86">
        <v>6243</v>
      </c>
      <c r="E2093" s="85">
        <f t="shared" si="32"/>
        <v>343.36500000000001</v>
      </c>
    </row>
    <row r="2094" spans="1:5">
      <c r="A2094" s="3">
        <v>120571</v>
      </c>
      <c r="B2094" s="3" t="s">
        <v>10</v>
      </c>
      <c r="C2094" s="85">
        <v>0.02</v>
      </c>
      <c r="D2094" s="86">
        <v>6243</v>
      </c>
      <c r="E2094" s="85">
        <f t="shared" si="32"/>
        <v>124.86</v>
      </c>
    </row>
    <row r="2095" spans="1:5">
      <c r="A2095" s="3">
        <v>120572</v>
      </c>
      <c r="B2095" s="3" t="s">
        <v>10</v>
      </c>
      <c r="C2095" s="85">
        <v>0.2</v>
      </c>
      <c r="D2095" s="86">
        <v>6243</v>
      </c>
      <c r="E2095" s="85">
        <f t="shared" si="32"/>
        <v>1248.6000000000001</v>
      </c>
    </row>
    <row r="2096" spans="1:5">
      <c r="A2096" s="3">
        <v>120573</v>
      </c>
      <c r="B2096" s="3" t="s">
        <v>10</v>
      </c>
      <c r="C2096" s="85">
        <v>0.1</v>
      </c>
      <c r="D2096" s="86">
        <v>6243</v>
      </c>
      <c r="E2096" s="85">
        <f t="shared" si="32"/>
        <v>624.30000000000007</v>
      </c>
    </row>
    <row r="2097" spans="1:5">
      <c r="A2097" s="3">
        <v>120575</v>
      </c>
      <c r="B2097" s="3" t="s">
        <v>10</v>
      </c>
      <c r="C2097" s="85">
        <v>5.1999999999999998E-2</v>
      </c>
      <c r="D2097" s="86">
        <v>6243</v>
      </c>
      <c r="E2097" s="85">
        <f t="shared" si="32"/>
        <v>324.63599999999997</v>
      </c>
    </row>
    <row r="2098" spans="1:5">
      <c r="A2098" s="3">
        <v>120580</v>
      </c>
      <c r="B2098" s="3" t="s">
        <v>10</v>
      </c>
      <c r="C2098" s="85">
        <v>6.9180000000000005E-2</v>
      </c>
      <c r="D2098" s="86">
        <v>6243</v>
      </c>
      <c r="E2098" s="85">
        <f t="shared" si="32"/>
        <v>431.89074000000005</v>
      </c>
    </row>
    <row r="2099" spans="1:5">
      <c r="A2099" s="3">
        <v>120581</v>
      </c>
      <c r="B2099" s="3" t="s">
        <v>10</v>
      </c>
      <c r="C2099" s="85">
        <v>3.7780000000000001E-2</v>
      </c>
      <c r="D2099" s="86">
        <v>6243</v>
      </c>
      <c r="E2099" s="85">
        <f t="shared" si="32"/>
        <v>235.86054000000001</v>
      </c>
    </row>
    <row r="2100" spans="1:5">
      <c r="A2100" s="3">
        <v>120582</v>
      </c>
      <c r="B2100" s="3" t="s">
        <v>10</v>
      </c>
      <c r="C2100" s="85">
        <v>4.3520000000000003E-2</v>
      </c>
      <c r="D2100" s="86">
        <v>6243</v>
      </c>
      <c r="E2100" s="85">
        <f t="shared" si="32"/>
        <v>271.69535999999999</v>
      </c>
    </row>
    <row r="2101" spans="1:5">
      <c r="A2101" s="3">
        <v>120583</v>
      </c>
      <c r="B2101" s="3" t="s">
        <v>10</v>
      </c>
      <c r="C2101" s="85">
        <v>3.3280000000000004E-2</v>
      </c>
      <c r="D2101" s="86">
        <v>6243</v>
      </c>
      <c r="E2101" s="85">
        <f t="shared" si="32"/>
        <v>207.76704000000004</v>
      </c>
    </row>
    <row r="2102" spans="1:5">
      <c r="A2102" s="3">
        <v>120584</v>
      </c>
      <c r="B2102" s="3" t="s">
        <v>10</v>
      </c>
      <c r="C2102" s="85">
        <v>6.8330000000000002E-2</v>
      </c>
      <c r="D2102" s="86">
        <v>6243</v>
      </c>
      <c r="E2102" s="85">
        <f t="shared" si="32"/>
        <v>426.58419000000004</v>
      </c>
    </row>
    <row r="2103" spans="1:5">
      <c r="A2103" s="3">
        <v>120585</v>
      </c>
      <c r="B2103" s="3" t="s">
        <v>10</v>
      </c>
      <c r="C2103" s="85">
        <v>7.2020000000000001E-2</v>
      </c>
      <c r="D2103" s="86">
        <v>6243</v>
      </c>
      <c r="E2103" s="85">
        <f t="shared" si="32"/>
        <v>449.62085999999999</v>
      </c>
    </row>
    <row r="2104" spans="1:5">
      <c r="A2104" s="3">
        <v>120586</v>
      </c>
      <c r="B2104" s="3" t="s">
        <v>10</v>
      </c>
      <c r="C2104" s="85">
        <v>7.4810000000000001E-2</v>
      </c>
      <c r="D2104" s="86">
        <v>6243</v>
      </c>
      <c r="E2104" s="85">
        <f t="shared" si="32"/>
        <v>467.03883000000002</v>
      </c>
    </row>
    <row r="2105" spans="1:5">
      <c r="A2105" s="3">
        <v>120587</v>
      </c>
      <c r="B2105" s="3" t="s">
        <v>10</v>
      </c>
      <c r="C2105" s="85">
        <v>3.3280000000000004E-2</v>
      </c>
      <c r="D2105" s="86">
        <v>6243</v>
      </c>
      <c r="E2105" s="85">
        <f t="shared" si="32"/>
        <v>207.76704000000004</v>
      </c>
    </row>
    <row r="2106" spans="1:5">
      <c r="A2106" s="3">
        <v>120588</v>
      </c>
      <c r="B2106" s="3" t="s">
        <v>10</v>
      </c>
      <c r="C2106" s="85">
        <v>5.1999999999999998E-2</v>
      </c>
      <c r="D2106" s="86">
        <v>6243</v>
      </c>
      <c r="E2106" s="85">
        <f t="shared" si="32"/>
        <v>324.63599999999997</v>
      </c>
    </row>
    <row r="2107" spans="1:5">
      <c r="A2107" s="3">
        <v>120589</v>
      </c>
      <c r="B2107" s="3" t="s">
        <v>10</v>
      </c>
      <c r="C2107" s="85">
        <v>5.1999999999999998E-2</v>
      </c>
      <c r="D2107" s="86">
        <v>6243</v>
      </c>
      <c r="E2107" s="85">
        <f t="shared" si="32"/>
        <v>324.63599999999997</v>
      </c>
    </row>
    <row r="2108" spans="1:5">
      <c r="A2108" s="3">
        <v>120590</v>
      </c>
      <c r="B2108" s="3" t="s">
        <v>10</v>
      </c>
      <c r="C2108" s="85">
        <v>3.6249999999999998E-2</v>
      </c>
      <c r="D2108" s="86">
        <v>6243</v>
      </c>
      <c r="E2108" s="85">
        <f t="shared" si="32"/>
        <v>226.30874999999997</v>
      </c>
    </row>
    <row r="2109" spans="1:5">
      <c r="A2109" s="3">
        <v>120591</v>
      </c>
      <c r="B2109" s="3" t="s">
        <v>10</v>
      </c>
      <c r="C2109" s="85">
        <v>7.2020000000000001E-2</v>
      </c>
      <c r="D2109" s="86">
        <v>6243</v>
      </c>
      <c r="E2109" s="85">
        <f t="shared" si="32"/>
        <v>449.62085999999999</v>
      </c>
    </row>
    <row r="2110" spans="1:5">
      <c r="A2110" s="3">
        <v>120592</v>
      </c>
      <c r="B2110" s="3" t="s">
        <v>10</v>
      </c>
      <c r="C2110" s="85">
        <v>4.5999999999999999E-2</v>
      </c>
      <c r="D2110" s="86">
        <v>6243</v>
      </c>
      <c r="E2110" s="85">
        <f t="shared" si="32"/>
        <v>287.178</v>
      </c>
    </row>
    <row r="2111" spans="1:5">
      <c r="A2111" s="3">
        <v>120593</v>
      </c>
      <c r="B2111" s="3" t="s">
        <v>10</v>
      </c>
      <c r="C2111" s="85">
        <v>5.5E-2</v>
      </c>
      <c r="D2111" s="86">
        <v>6243</v>
      </c>
      <c r="E2111" s="85">
        <f t="shared" si="32"/>
        <v>343.36500000000001</v>
      </c>
    </row>
    <row r="2112" spans="1:5">
      <c r="A2112" s="3">
        <v>120594</v>
      </c>
      <c r="B2112" s="3" t="s">
        <v>10</v>
      </c>
      <c r="C2112" s="85">
        <v>5.8000000000000003E-2</v>
      </c>
      <c r="D2112" s="86">
        <v>6243</v>
      </c>
      <c r="E2112" s="85">
        <f t="shared" si="32"/>
        <v>362.09399999999999</v>
      </c>
    </row>
    <row r="2113" spans="1:5">
      <c r="A2113" s="3">
        <v>120595</v>
      </c>
      <c r="B2113" s="3" t="s">
        <v>10</v>
      </c>
      <c r="C2113" s="85">
        <v>2.5000000000000001E-2</v>
      </c>
      <c r="D2113" s="86">
        <v>6243</v>
      </c>
      <c r="E2113" s="85">
        <f t="shared" si="32"/>
        <v>156.07500000000002</v>
      </c>
    </row>
    <row r="2114" spans="1:5">
      <c r="A2114" s="3">
        <v>120596</v>
      </c>
      <c r="B2114" s="3" t="s">
        <v>10</v>
      </c>
      <c r="C2114" s="85">
        <v>5.1999999999999998E-2</v>
      </c>
      <c r="D2114" s="86">
        <v>6243</v>
      </c>
      <c r="E2114" s="85">
        <f t="shared" si="32"/>
        <v>324.63599999999997</v>
      </c>
    </row>
    <row r="2115" spans="1:5">
      <c r="A2115" s="3">
        <v>120597</v>
      </c>
      <c r="B2115" s="3" t="s">
        <v>10</v>
      </c>
      <c r="C2115" s="85">
        <v>5.5E-2</v>
      </c>
      <c r="D2115" s="86">
        <v>6243</v>
      </c>
      <c r="E2115" s="85">
        <f t="shared" ref="E2115:E2178" si="33">C2115 * D2115</f>
        <v>343.36500000000001</v>
      </c>
    </row>
    <row r="2116" spans="1:5">
      <c r="A2116" s="3">
        <v>120598</v>
      </c>
      <c r="B2116" s="3" t="s">
        <v>10</v>
      </c>
      <c r="C2116" s="85">
        <v>3.7780000000000001E-2</v>
      </c>
      <c r="D2116" s="86">
        <v>6243</v>
      </c>
      <c r="E2116" s="85">
        <f t="shared" si="33"/>
        <v>235.86054000000001</v>
      </c>
    </row>
    <row r="2117" spans="1:5">
      <c r="A2117" s="3">
        <v>120599</v>
      </c>
      <c r="B2117" s="3" t="s">
        <v>10</v>
      </c>
      <c r="C2117" s="85">
        <v>5.1999999999999998E-2</v>
      </c>
      <c r="D2117" s="86">
        <v>6243</v>
      </c>
      <c r="E2117" s="85">
        <f t="shared" si="33"/>
        <v>324.63599999999997</v>
      </c>
    </row>
    <row r="2118" spans="1:5">
      <c r="A2118" s="3">
        <v>120600</v>
      </c>
      <c r="B2118" s="3" t="s">
        <v>10</v>
      </c>
      <c r="C2118" s="85">
        <v>5.194E-2</v>
      </c>
      <c r="D2118" s="86">
        <v>6243</v>
      </c>
      <c r="E2118" s="85">
        <f t="shared" si="33"/>
        <v>324.26141999999999</v>
      </c>
    </row>
    <row r="2119" spans="1:5">
      <c r="A2119" s="3">
        <v>120610</v>
      </c>
      <c r="B2119" s="3" t="s">
        <v>10</v>
      </c>
      <c r="C2119" s="85">
        <v>2.2290000000000001E-2</v>
      </c>
      <c r="D2119" s="86">
        <v>6243</v>
      </c>
      <c r="E2119" s="85">
        <f t="shared" si="33"/>
        <v>139.15647000000001</v>
      </c>
    </row>
    <row r="2120" spans="1:5">
      <c r="A2120" s="3">
        <v>120611</v>
      </c>
      <c r="B2120" s="3" t="s">
        <v>10</v>
      </c>
      <c r="C2120" s="85">
        <v>2.7629999999999998E-2</v>
      </c>
      <c r="D2120" s="86">
        <v>6243</v>
      </c>
      <c r="E2120" s="85">
        <f t="shared" si="33"/>
        <v>172.49409</v>
      </c>
    </row>
    <row r="2121" spans="1:5">
      <c r="A2121" s="3">
        <v>120612</v>
      </c>
      <c r="B2121" s="3" t="s">
        <v>10</v>
      </c>
      <c r="C2121" s="85">
        <v>5.3609999999999998E-2</v>
      </c>
      <c r="D2121" s="86">
        <v>6243</v>
      </c>
      <c r="E2121" s="85">
        <f t="shared" si="33"/>
        <v>334.68723</v>
      </c>
    </row>
    <row r="2122" spans="1:5">
      <c r="A2122" s="3">
        <v>120613</v>
      </c>
      <c r="B2122" s="3" t="s">
        <v>10</v>
      </c>
      <c r="C2122" s="85">
        <v>0.17</v>
      </c>
      <c r="D2122" s="86">
        <v>6243</v>
      </c>
      <c r="E2122" s="85">
        <f t="shared" si="33"/>
        <v>1061.3100000000002</v>
      </c>
    </row>
    <row r="2123" spans="1:5">
      <c r="A2123" s="3">
        <v>120614</v>
      </c>
      <c r="B2123" s="3" t="s">
        <v>10</v>
      </c>
      <c r="C2123" s="85">
        <v>1.8589999999999999E-2</v>
      </c>
      <c r="D2123" s="86">
        <v>6243</v>
      </c>
      <c r="E2123" s="85">
        <f t="shared" si="33"/>
        <v>116.05736999999999</v>
      </c>
    </row>
    <row r="2124" spans="1:5">
      <c r="A2124" s="3">
        <v>120616</v>
      </c>
      <c r="B2124" s="3" t="s">
        <v>10</v>
      </c>
      <c r="C2124" s="85">
        <v>7.3840000000000003E-2</v>
      </c>
      <c r="D2124" s="86">
        <v>6243</v>
      </c>
      <c r="E2124" s="85">
        <f t="shared" si="33"/>
        <v>460.98312000000004</v>
      </c>
    </row>
    <row r="2125" spans="1:5">
      <c r="A2125" s="3">
        <v>120622</v>
      </c>
      <c r="B2125" s="3" t="s">
        <v>10</v>
      </c>
      <c r="C2125" s="85">
        <v>1.2500000000000001E-2</v>
      </c>
      <c r="D2125" s="86">
        <v>6243</v>
      </c>
      <c r="E2125" s="85">
        <f t="shared" si="33"/>
        <v>78.037500000000009</v>
      </c>
    </row>
    <row r="2126" spans="1:5">
      <c r="A2126" s="3">
        <v>120623</v>
      </c>
      <c r="B2126" s="3" t="s">
        <v>10</v>
      </c>
      <c r="C2126" s="85">
        <v>1.1900000000000001E-2</v>
      </c>
      <c r="D2126" s="86">
        <v>6243</v>
      </c>
      <c r="E2126" s="85">
        <f t="shared" si="33"/>
        <v>74.291700000000006</v>
      </c>
    </row>
    <row r="2127" spans="1:5">
      <c r="A2127" s="3">
        <v>120624</v>
      </c>
      <c r="B2127" s="3" t="s">
        <v>10</v>
      </c>
      <c r="C2127" s="85">
        <v>1.2749999999999999E-2</v>
      </c>
      <c r="D2127" s="86">
        <v>6243</v>
      </c>
      <c r="E2127" s="85">
        <f t="shared" si="33"/>
        <v>79.598249999999993</v>
      </c>
    </row>
    <row r="2128" spans="1:5">
      <c r="A2128" s="3">
        <v>120625</v>
      </c>
      <c r="B2128" s="3" t="s">
        <v>10</v>
      </c>
      <c r="C2128" s="85">
        <v>0.17599999999999999</v>
      </c>
      <c r="D2128" s="86">
        <v>6243</v>
      </c>
      <c r="E2128" s="85">
        <f t="shared" si="33"/>
        <v>1098.768</v>
      </c>
    </row>
    <row r="2129" spans="1:5">
      <c r="A2129" s="3">
        <v>120633</v>
      </c>
      <c r="B2129" s="3" t="s">
        <v>10</v>
      </c>
      <c r="C2129" s="85">
        <v>0.11</v>
      </c>
      <c r="D2129" s="86">
        <v>6243</v>
      </c>
      <c r="E2129" s="85">
        <f t="shared" si="33"/>
        <v>686.73</v>
      </c>
    </row>
    <row r="2130" spans="1:5">
      <c r="A2130" s="3">
        <v>120642</v>
      </c>
      <c r="B2130" s="3" t="s">
        <v>10</v>
      </c>
      <c r="C2130" s="85">
        <v>1.0000000000000001E-5</v>
      </c>
      <c r="D2130" s="86">
        <v>6243</v>
      </c>
      <c r="E2130" s="85">
        <f t="shared" si="33"/>
        <v>6.2430000000000006E-2</v>
      </c>
    </row>
    <row r="2131" spans="1:5">
      <c r="A2131" s="3">
        <v>120643</v>
      </c>
      <c r="B2131" s="3" t="s">
        <v>10</v>
      </c>
      <c r="C2131" s="85">
        <v>0.02</v>
      </c>
      <c r="D2131" s="86">
        <v>6243</v>
      </c>
      <c r="E2131" s="85">
        <f t="shared" si="33"/>
        <v>124.86</v>
      </c>
    </row>
    <row r="2132" spans="1:5">
      <c r="A2132" s="3">
        <v>120644</v>
      </c>
      <c r="B2132" s="3" t="s">
        <v>10</v>
      </c>
      <c r="C2132" s="85">
        <v>1.0000000000000001E-5</v>
      </c>
      <c r="D2132" s="86">
        <v>6243</v>
      </c>
      <c r="E2132" s="85">
        <f t="shared" si="33"/>
        <v>6.2430000000000006E-2</v>
      </c>
    </row>
    <row r="2133" spans="1:5">
      <c r="A2133" s="3">
        <v>120645</v>
      </c>
      <c r="B2133" s="3" t="s">
        <v>10</v>
      </c>
      <c r="C2133" s="85">
        <v>1.0000000000000001E-5</v>
      </c>
      <c r="D2133" s="86">
        <v>6243</v>
      </c>
      <c r="E2133" s="85">
        <f t="shared" si="33"/>
        <v>6.2430000000000006E-2</v>
      </c>
    </row>
    <row r="2134" spans="1:5">
      <c r="A2134" s="3">
        <v>120646</v>
      </c>
      <c r="B2134" s="3" t="s">
        <v>10</v>
      </c>
      <c r="C2134" s="85">
        <v>1.0000000000000001E-5</v>
      </c>
      <c r="D2134" s="86">
        <v>6243</v>
      </c>
      <c r="E2134" s="85">
        <f t="shared" si="33"/>
        <v>6.2430000000000006E-2</v>
      </c>
    </row>
    <row r="2135" spans="1:5">
      <c r="A2135" s="3">
        <v>120650</v>
      </c>
      <c r="B2135" s="3" t="s">
        <v>10</v>
      </c>
      <c r="C2135" s="85">
        <v>1.9179999999999999E-2</v>
      </c>
      <c r="D2135" s="86">
        <v>6243</v>
      </c>
      <c r="E2135" s="85">
        <f t="shared" si="33"/>
        <v>119.74073999999999</v>
      </c>
    </row>
    <row r="2136" spans="1:5">
      <c r="A2136" s="3">
        <v>120660</v>
      </c>
      <c r="B2136" s="3" t="s">
        <v>10</v>
      </c>
      <c r="C2136" s="85">
        <v>0.01</v>
      </c>
      <c r="D2136" s="86">
        <v>6243</v>
      </c>
      <c r="E2136" s="85">
        <f t="shared" si="33"/>
        <v>62.43</v>
      </c>
    </row>
    <row r="2137" spans="1:5">
      <c r="A2137" s="3">
        <v>120670</v>
      </c>
      <c r="B2137" s="3" t="s">
        <v>10</v>
      </c>
      <c r="C2137" s="85">
        <v>0.34799999999999998</v>
      </c>
      <c r="D2137" s="86">
        <v>6243</v>
      </c>
      <c r="E2137" s="85">
        <f t="shared" si="33"/>
        <v>2172.5639999999999</v>
      </c>
    </row>
    <row r="2138" spans="1:5">
      <c r="A2138" s="3">
        <v>120673</v>
      </c>
      <c r="B2138" s="3" t="s">
        <v>10</v>
      </c>
      <c r="C2138" s="85">
        <v>0.10532999999999999</v>
      </c>
      <c r="D2138" s="86">
        <v>6243</v>
      </c>
      <c r="E2138" s="85">
        <f t="shared" si="33"/>
        <v>657.57518999999991</v>
      </c>
    </row>
    <row r="2139" spans="1:5">
      <c r="A2139" s="3">
        <v>120680</v>
      </c>
      <c r="B2139" s="3" t="s">
        <v>10</v>
      </c>
      <c r="C2139" s="85">
        <v>4.1259999999999998E-2</v>
      </c>
      <c r="D2139" s="86">
        <v>6243</v>
      </c>
      <c r="E2139" s="85">
        <f t="shared" si="33"/>
        <v>257.58618000000001</v>
      </c>
    </row>
    <row r="2140" spans="1:5">
      <c r="A2140" s="3">
        <v>120690</v>
      </c>
      <c r="B2140" s="3" t="s">
        <v>10</v>
      </c>
      <c r="C2140" s="85">
        <v>1.2749999999999999E-2</v>
      </c>
      <c r="D2140" s="86">
        <v>6243</v>
      </c>
      <c r="E2140" s="85">
        <f t="shared" si="33"/>
        <v>79.598249999999993</v>
      </c>
    </row>
    <row r="2141" spans="1:5">
      <c r="A2141" s="3">
        <v>120692</v>
      </c>
      <c r="B2141" s="3" t="s">
        <v>10</v>
      </c>
      <c r="C2141" s="85">
        <v>1.0000000000000001E-5</v>
      </c>
      <c r="D2141" s="86">
        <v>6243</v>
      </c>
      <c r="E2141" s="85">
        <f t="shared" si="33"/>
        <v>6.2430000000000006E-2</v>
      </c>
    </row>
    <row r="2142" spans="1:5">
      <c r="A2142" s="3">
        <v>120700</v>
      </c>
      <c r="B2142" s="3" t="s">
        <v>10</v>
      </c>
      <c r="C2142" s="85">
        <v>5.194E-2</v>
      </c>
      <c r="D2142" s="86">
        <v>6243</v>
      </c>
      <c r="E2142" s="85">
        <f t="shared" si="33"/>
        <v>324.26141999999999</v>
      </c>
    </row>
    <row r="2143" spans="1:5">
      <c r="A2143" s="3">
        <v>120710</v>
      </c>
      <c r="B2143" s="3" t="s">
        <v>10</v>
      </c>
      <c r="C2143" s="85">
        <v>1.0000000000000001E-5</v>
      </c>
      <c r="D2143" s="86">
        <v>6243</v>
      </c>
      <c r="E2143" s="85">
        <f t="shared" si="33"/>
        <v>6.2430000000000006E-2</v>
      </c>
    </row>
    <row r="2144" spans="1:5">
      <c r="A2144" s="3">
        <v>120712</v>
      </c>
      <c r="B2144" s="3" t="s">
        <v>10</v>
      </c>
      <c r="C2144" s="85">
        <v>8.6580000000000004E-2</v>
      </c>
      <c r="D2144" s="86">
        <v>6243</v>
      </c>
      <c r="E2144" s="85">
        <f t="shared" si="33"/>
        <v>540.51894000000004</v>
      </c>
    </row>
    <row r="2145" spans="1:5">
      <c r="A2145" s="3">
        <v>120713</v>
      </c>
      <c r="B2145" s="3" t="s">
        <v>10</v>
      </c>
      <c r="C2145" s="85">
        <v>3.4860000000000002E-2</v>
      </c>
      <c r="D2145" s="86">
        <v>6243</v>
      </c>
      <c r="E2145" s="85">
        <f t="shared" si="33"/>
        <v>217.63098000000002</v>
      </c>
    </row>
    <row r="2146" spans="1:5">
      <c r="A2146" s="3">
        <v>120714</v>
      </c>
      <c r="B2146" s="3" t="s">
        <v>10</v>
      </c>
      <c r="C2146" s="85">
        <v>1.2749999999999999E-2</v>
      </c>
      <c r="D2146" s="86">
        <v>6243</v>
      </c>
      <c r="E2146" s="85">
        <f t="shared" si="33"/>
        <v>79.598249999999993</v>
      </c>
    </row>
    <row r="2147" spans="1:5">
      <c r="A2147" s="3">
        <v>120715</v>
      </c>
      <c r="B2147" s="3" t="s">
        <v>10</v>
      </c>
      <c r="C2147" s="85">
        <v>1.1900000000000001E-2</v>
      </c>
      <c r="D2147" s="86">
        <v>6243</v>
      </c>
      <c r="E2147" s="85">
        <f t="shared" si="33"/>
        <v>74.291700000000006</v>
      </c>
    </row>
    <row r="2148" spans="1:5">
      <c r="A2148" s="3">
        <v>120716</v>
      </c>
      <c r="B2148" s="3" t="s">
        <v>10</v>
      </c>
      <c r="C2148" s="85">
        <v>1.1900000000000001E-2</v>
      </c>
      <c r="D2148" s="86">
        <v>6243</v>
      </c>
      <c r="E2148" s="85">
        <f t="shared" si="33"/>
        <v>74.291700000000006</v>
      </c>
    </row>
    <row r="2149" spans="1:5">
      <c r="A2149" s="3">
        <v>120717</v>
      </c>
      <c r="B2149" s="3" t="s">
        <v>10</v>
      </c>
      <c r="C2149" s="85">
        <v>1.4500000000000001E-2</v>
      </c>
      <c r="D2149" s="86">
        <v>6243</v>
      </c>
      <c r="E2149" s="85">
        <f t="shared" si="33"/>
        <v>90.523499999999999</v>
      </c>
    </row>
    <row r="2150" spans="1:5">
      <c r="A2150" s="3">
        <v>120718</v>
      </c>
      <c r="B2150" s="3" t="s">
        <v>10</v>
      </c>
      <c r="C2150" s="85">
        <v>1.2500000000000001E-2</v>
      </c>
      <c r="D2150" s="86">
        <v>6243</v>
      </c>
      <c r="E2150" s="85">
        <f t="shared" si="33"/>
        <v>78.037500000000009</v>
      </c>
    </row>
    <row r="2151" spans="1:5">
      <c r="A2151" s="3">
        <v>120719</v>
      </c>
      <c r="B2151" s="3" t="s">
        <v>10</v>
      </c>
      <c r="C2151" s="85">
        <v>1.14E-2</v>
      </c>
      <c r="D2151" s="86">
        <v>6243</v>
      </c>
      <c r="E2151" s="85">
        <f t="shared" si="33"/>
        <v>71.170200000000008</v>
      </c>
    </row>
    <row r="2152" spans="1:5">
      <c r="A2152" s="3">
        <v>120721</v>
      </c>
      <c r="B2152" s="3" t="s">
        <v>10</v>
      </c>
      <c r="C2152" s="85">
        <v>0.03</v>
      </c>
      <c r="D2152" s="86">
        <v>6243</v>
      </c>
      <c r="E2152" s="85">
        <f t="shared" si="33"/>
        <v>187.29</v>
      </c>
    </row>
    <row r="2153" spans="1:5">
      <c r="A2153" s="3">
        <v>120723</v>
      </c>
      <c r="B2153" s="3" t="s">
        <v>10</v>
      </c>
      <c r="C2153" s="85">
        <v>0.05</v>
      </c>
      <c r="D2153" s="86">
        <v>6243</v>
      </c>
      <c r="E2153" s="85">
        <f t="shared" si="33"/>
        <v>312.15000000000003</v>
      </c>
    </row>
    <row r="2154" spans="1:5">
      <c r="A2154" s="3">
        <v>120724</v>
      </c>
      <c r="B2154" s="3" t="s">
        <v>10</v>
      </c>
      <c r="C2154" s="85">
        <v>1.14E-2</v>
      </c>
      <c r="D2154" s="86">
        <v>6243</v>
      </c>
      <c r="E2154" s="85">
        <f t="shared" si="33"/>
        <v>71.170200000000008</v>
      </c>
    </row>
    <row r="2155" spans="1:5">
      <c r="A2155" s="3">
        <v>120725</v>
      </c>
      <c r="B2155" s="3" t="s">
        <v>10</v>
      </c>
      <c r="C2155" s="85">
        <v>1.14E-2</v>
      </c>
      <c r="D2155" s="86">
        <v>6243</v>
      </c>
      <c r="E2155" s="85">
        <f t="shared" si="33"/>
        <v>71.170200000000008</v>
      </c>
    </row>
    <row r="2156" spans="1:5">
      <c r="A2156" s="3">
        <v>120726</v>
      </c>
      <c r="B2156" s="3" t="s">
        <v>10</v>
      </c>
      <c r="C2156" s="85">
        <v>1.175E-2</v>
      </c>
      <c r="D2156" s="86">
        <v>6243</v>
      </c>
      <c r="E2156" s="85">
        <f t="shared" si="33"/>
        <v>73.355249999999998</v>
      </c>
    </row>
    <row r="2157" spans="1:5">
      <c r="A2157" s="3">
        <v>120727</v>
      </c>
      <c r="B2157" s="3" t="s">
        <v>10</v>
      </c>
      <c r="C2157" s="85">
        <v>1.35E-2</v>
      </c>
      <c r="D2157" s="86">
        <v>6243</v>
      </c>
      <c r="E2157" s="85">
        <f t="shared" si="33"/>
        <v>84.280500000000004</v>
      </c>
    </row>
    <row r="2158" spans="1:5">
      <c r="A2158" s="3">
        <v>120728</v>
      </c>
      <c r="B2158" s="3" t="s">
        <v>10</v>
      </c>
      <c r="C2158" s="85">
        <v>1.7000000000000001E-2</v>
      </c>
      <c r="D2158" s="86">
        <v>6243</v>
      </c>
      <c r="E2158" s="85">
        <f t="shared" si="33"/>
        <v>106.13100000000001</v>
      </c>
    </row>
    <row r="2159" spans="1:5">
      <c r="A2159" s="3">
        <v>120729</v>
      </c>
      <c r="B2159" s="3" t="s">
        <v>10</v>
      </c>
      <c r="C2159" s="85">
        <v>1.325E-2</v>
      </c>
      <c r="D2159" s="86">
        <v>6243</v>
      </c>
      <c r="E2159" s="85">
        <f t="shared" si="33"/>
        <v>82.719749999999991</v>
      </c>
    </row>
    <row r="2160" spans="1:5">
      <c r="A2160" s="3">
        <v>120730</v>
      </c>
      <c r="B2160" s="3" t="s">
        <v>10</v>
      </c>
      <c r="C2160" s="85">
        <v>1.2749999999999999E-2</v>
      </c>
      <c r="D2160" s="86">
        <v>6243</v>
      </c>
      <c r="E2160" s="85">
        <f t="shared" si="33"/>
        <v>79.598249999999993</v>
      </c>
    </row>
    <row r="2161" spans="1:5">
      <c r="A2161" s="3">
        <v>120731</v>
      </c>
      <c r="B2161" s="3" t="s">
        <v>10</v>
      </c>
      <c r="C2161" s="85">
        <v>4.7500000000000001E-2</v>
      </c>
      <c r="D2161" s="86">
        <v>6243</v>
      </c>
      <c r="E2161" s="85">
        <f t="shared" si="33"/>
        <v>296.54250000000002</v>
      </c>
    </row>
    <row r="2162" spans="1:5">
      <c r="A2162" s="3">
        <v>120732</v>
      </c>
      <c r="B2162" s="3" t="s">
        <v>10</v>
      </c>
      <c r="C2162" s="85">
        <v>1.14E-2</v>
      </c>
      <c r="D2162" s="86">
        <v>6243</v>
      </c>
      <c r="E2162" s="85">
        <f t="shared" si="33"/>
        <v>71.170200000000008</v>
      </c>
    </row>
    <row r="2163" spans="1:5">
      <c r="A2163" s="3">
        <v>120733</v>
      </c>
      <c r="B2163" s="3" t="s">
        <v>10</v>
      </c>
      <c r="C2163" s="85">
        <v>1.175E-2</v>
      </c>
      <c r="D2163" s="86">
        <v>6243</v>
      </c>
      <c r="E2163" s="85">
        <f t="shared" si="33"/>
        <v>73.355249999999998</v>
      </c>
    </row>
    <row r="2164" spans="1:5">
      <c r="A2164" s="3">
        <v>120734</v>
      </c>
      <c r="B2164" s="3" t="s">
        <v>10</v>
      </c>
      <c r="C2164" s="85">
        <v>2.4E-2</v>
      </c>
      <c r="D2164" s="86">
        <v>6243</v>
      </c>
      <c r="E2164" s="85">
        <f t="shared" si="33"/>
        <v>149.83199999999999</v>
      </c>
    </row>
    <row r="2165" spans="1:5">
      <c r="A2165" s="3">
        <v>120735</v>
      </c>
      <c r="B2165" s="3" t="s">
        <v>10</v>
      </c>
      <c r="C2165" s="85">
        <v>1.14E-2</v>
      </c>
      <c r="D2165" s="86">
        <v>6243</v>
      </c>
      <c r="E2165" s="85">
        <f t="shared" si="33"/>
        <v>71.170200000000008</v>
      </c>
    </row>
    <row r="2166" spans="1:5">
      <c r="A2166" s="3">
        <v>120736</v>
      </c>
      <c r="B2166" s="3" t="s">
        <v>10</v>
      </c>
      <c r="C2166" s="85">
        <v>1.35E-2</v>
      </c>
      <c r="D2166" s="86">
        <v>6243</v>
      </c>
      <c r="E2166" s="85">
        <f t="shared" si="33"/>
        <v>84.280500000000004</v>
      </c>
    </row>
    <row r="2167" spans="1:5">
      <c r="A2167" s="3">
        <v>120737</v>
      </c>
      <c r="B2167" s="3" t="s">
        <v>10</v>
      </c>
      <c r="C2167" s="85">
        <v>1.175E-2</v>
      </c>
      <c r="D2167" s="86">
        <v>6243</v>
      </c>
      <c r="E2167" s="85">
        <f t="shared" si="33"/>
        <v>73.355249999999998</v>
      </c>
    </row>
    <row r="2168" spans="1:5">
      <c r="A2168" s="3">
        <v>120738</v>
      </c>
      <c r="B2168" s="3" t="s">
        <v>10</v>
      </c>
      <c r="C2168" s="85">
        <v>1.2500000000000001E-2</v>
      </c>
      <c r="D2168" s="86">
        <v>6243</v>
      </c>
      <c r="E2168" s="85">
        <f t="shared" si="33"/>
        <v>78.037500000000009</v>
      </c>
    </row>
    <row r="2169" spans="1:5">
      <c r="A2169" s="3">
        <v>120739</v>
      </c>
      <c r="B2169" s="3" t="s">
        <v>10</v>
      </c>
      <c r="C2169" s="85">
        <v>1.325E-2</v>
      </c>
      <c r="D2169" s="86">
        <v>6243</v>
      </c>
      <c r="E2169" s="85">
        <f t="shared" si="33"/>
        <v>82.719749999999991</v>
      </c>
    </row>
    <row r="2170" spans="1:5">
      <c r="A2170" s="3">
        <v>120740</v>
      </c>
      <c r="B2170" s="3" t="s">
        <v>10</v>
      </c>
      <c r="C2170" s="85">
        <v>1.175E-2</v>
      </c>
      <c r="D2170" s="86">
        <v>6243</v>
      </c>
      <c r="E2170" s="85">
        <f t="shared" si="33"/>
        <v>73.355249999999998</v>
      </c>
    </row>
    <row r="2171" spans="1:5">
      <c r="A2171" s="3">
        <v>120741</v>
      </c>
      <c r="B2171" s="3" t="s">
        <v>10</v>
      </c>
      <c r="C2171" s="85">
        <v>1.2500000000000001E-2</v>
      </c>
      <c r="D2171" s="86">
        <v>6243</v>
      </c>
      <c r="E2171" s="85">
        <f t="shared" si="33"/>
        <v>78.037500000000009</v>
      </c>
    </row>
    <row r="2172" spans="1:5">
      <c r="A2172" s="3">
        <v>120742</v>
      </c>
      <c r="B2172" s="3" t="s">
        <v>10</v>
      </c>
      <c r="C2172" s="85">
        <v>1.1900000000000001E-2</v>
      </c>
      <c r="D2172" s="86">
        <v>6243</v>
      </c>
      <c r="E2172" s="85">
        <f t="shared" si="33"/>
        <v>74.291700000000006</v>
      </c>
    </row>
    <row r="2173" spans="1:5">
      <c r="A2173" s="3">
        <v>120743</v>
      </c>
      <c r="B2173" s="3" t="s">
        <v>10</v>
      </c>
      <c r="C2173" s="85">
        <v>1.35E-2</v>
      </c>
      <c r="D2173" s="86">
        <v>6243</v>
      </c>
      <c r="E2173" s="85">
        <f t="shared" si="33"/>
        <v>84.280500000000004</v>
      </c>
    </row>
    <row r="2174" spans="1:5">
      <c r="A2174" s="3">
        <v>120744</v>
      </c>
      <c r="B2174" s="3" t="s">
        <v>10</v>
      </c>
      <c r="C2174" s="85">
        <v>1.2749999999999999E-2</v>
      </c>
      <c r="D2174" s="86">
        <v>6243</v>
      </c>
      <c r="E2174" s="85">
        <f t="shared" si="33"/>
        <v>79.598249999999993</v>
      </c>
    </row>
    <row r="2175" spans="1:5">
      <c r="A2175" s="3">
        <v>120745</v>
      </c>
      <c r="B2175" s="3" t="s">
        <v>10</v>
      </c>
      <c r="C2175" s="85">
        <v>1.1900000000000001E-2</v>
      </c>
      <c r="D2175" s="86">
        <v>6243</v>
      </c>
      <c r="E2175" s="85">
        <f t="shared" si="33"/>
        <v>74.291700000000006</v>
      </c>
    </row>
    <row r="2176" spans="1:5">
      <c r="A2176" s="3">
        <v>120746</v>
      </c>
      <c r="B2176" s="3" t="s">
        <v>10</v>
      </c>
      <c r="C2176" s="85">
        <v>9.980000000000001E-3</v>
      </c>
      <c r="D2176" s="86">
        <v>6243</v>
      </c>
      <c r="E2176" s="85">
        <f t="shared" si="33"/>
        <v>62.305140000000009</v>
      </c>
    </row>
    <row r="2177" spans="1:5">
      <c r="A2177" s="3">
        <v>120750</v>
      </c>
      <c r="B2177" s="3" t="s">
        <v>10</v>
      </c>
      <c r="C2177" s="85">
        <v>1.325E-2</v>
      </c>
      <c r="D2177" s="86">
        <v>6243</v>
      </c>
      <c r="E2177" s="85">
        <f t="shared" si="33"/>
        <v>82.719749999999991</v>
      </c>
    </row>
    <row r="2178" spans="1:5">
      <c r="A2178" s="3">
        <v>120751</v>
      </c>
      <c r="B2178" s="3" t="s">
        <v>10</v>
      </c>
      <c r="C2178" s="85">
        <v>1.325E-2</v>
      </c>
      <c r="D2178" s="86">
        <v>6243</v>
      </c>
      <c r="E2178" s="85">
        <f t="shared" si="33"/>
        <v>82.719749999999991</v>
      </c>
    </row>
    <row r="2179" spans="1:5">
      <c r="A2179" s="3">
        <v>120752</v>
      </c>
      <c r="B2179" s="3" t="s">
        <v>10</v>
      </c>
      <c r="C2179" s="85">
        <v>1.14E-2</v>
      </c>
      <c r="D2179" s="86">
        <v>6243</v>
      </c>
      <c r="E2179" s="85">
        <f t="shared" ref="E2179:E2242" si="34">C2179 * D2179</f>
        <v>71.170200000000008</v>
      </c>
    </row>
    <row r="2180" spans="1:5">
      <c r="A2180" s="3">
        <v>120753</v>
      </c>
      <c r="B2180" s="3" t="s">
        <v>10</v>
      </c>
      <c r="C2180" s="85">
        <v>1.2749999999999999E-2</v>
      </c>
      <c r="D2180" s="86">
        <v>6243</v>
      </c>
      <c r="E2180" s="85">
        <f t="shared" si="34"/>
        <v>79.598249999999993</v>
      </c>
    </row>
    <row r="2181" spans="1:5">
      <c r="A2181" s="3">
        <v>120754</v>
      </c>
      <c r="B2181" s="3" t="s">
        <v>10</v>
      </c>
      <c r="C2181" s="85">
        <v>1.35E-2</v>
      </c>
      <c r="D2181" s="86">
        <v>6243</v>
      </c>
      <c r="E2181" s="85">
        <f t="shared" si="34"/>
        <v>84.280500000000004</v>
      </c>
    </row>
    <row r="2182" spans="1:5">
      <c r="A2182" s="3">
        <v>120755</v>
      </c>
      <c r="B2182" s="3" t="s">
        <v>10</v>
      </c>
      <c r="C2182" s="85">
        <v>1.325E-2</v>
      </c>
      <c r="D2182" s="86">
        <v>6243</v>
      </c>
      <c r="E2182" s="85">
        <f t="shared" si="34"/>
        <v>82.719749999999991</v>
      </c>
    </row>
    <row r="2183" spans="1:5">
      <c r="A2183" s="3">
        <v>120756</v>
      </c>
      <c r="B2183" s="3" t="s">
        <v>10</v>
      </c>
      <c r="C2183" s="85">
        <v>1.325E-2</v>
      </c>
      <c r="D2183" s="86">
        <v>6243</v>
      </c>
      <c r="E2183" s="85">
        <f t="shared" si="34"/>
        <v>82.719749999999991</v>
      </c>
    </row>
    <row r="2184" spans="1:5">
      <c r="A2184" s="3">
        <v>120757</v>
      </c>
      <c r="B2184" s="3" t="s">
        <v>10</v>
      </c>
      <c r="C2184" s="85">
        <v>1.325E-2</v>
      </c>
      <c r="D2184" s="86">
        <v>6243</v>
      </c>
      <c r="E2184" s="85">
        <f t="shared" si="34"/>
        <v>82.719749999999991</v>
      </c>
    </row>
    <row r="2185" spans="1:5">
      <c r="A2185" s="3">
        <v>120758</v>
      </c>
      <c r="B2185" s="3" t="s">
        <v>10</v>
      </c>
      <c r="C2185" s="85">
        <v>0.01</v>
      </c>
      <c r="D2185" s="86">
        <v>6243</v>
      </c>
      <c r="E2185" s="85">
        <f t="shared" si="34"/>
        <v>62.43</v>
      </c>
    </row>
    <row r="2186" spans="1:5">
      <c r="A2186" s="3">
        <v>120759</v>
      </c>
      <c r="B2186" s="3" t="s">
        <v>10</v>
      </c>
      <c r="C2186" s="85">
        <v>4.7500000000000001E-2</v>
      </c>
      <c r="D2186" s="86">
        <v>6243</v>
      </c>
      <c r="E2186" s="85">
        <f t="shared" si="34"/>
        <v>296.54250000000002</v>
      </c>
    </row>
    <row r="2187" spans="1:5">
      <c r="A2187" s="3">
        <v>120760</v>
      </c>
      <c r="B2187" s="3" t="s">
        <v>10</v>
      </c>
      <c r="C2187" s="85">
        <v>1.2500000000000001E-2</v>
      </c>
      <c r="D2187" s="86">
        <v>6243</v>
      </c>
      <c r="E2187" s="85">
        <f t="shared" si="34"/>
        <v>78.037500000000009</v>
      </c>
    </row>
    <row r="2188" spans="1:5">
      <c r="A2188" s="3">
        <v>120761</v>
      </c>
      <c r="B2188" s="3" t="s">
        <v>10</v>
      </c>
      <c r="C2188" s="85">
        <v>1.2500000000000001E-2</v>
      </c>
      <c r="D2188" s="86">
        <v>6243</v>
      </c>
      <c r="E2188" s="85">
        <f t="shared" si="34"/>
        <v>78.037500000000009</v>
      </c>
    </row>
    <row r="2189" spans="1:5">
      <c r="A2189" s="3">
        <v>120771</v>
      </c>
      <c r="B2189" s="3" t="s">
        <v>10</v>
      </c>
      <c r="C2189" s="85">
        <v>1.14E-2</v>
      </c>
      <c r="D2189" s="86">
        <v>6243</v>
      </c>
      <c r="E2189" s="85">
        <f t="shared" si="34"/>
        <v>71.170200000000008</v>
      </c>
    </row>
    <row r="2190" spans="1:5">
      <c r="A2190" s="3">
        <v>120772</v>
      </c>
      <c r="B2190" s="3" t="s">
        <v>10</v>
      </c>
      <c r="C2190" s="85">
        <v>5.7849999999999999E-2</v>
      </c>
      <c r="D2190" s="86">
        <v>6243</v>
      </c>
      <c r="E2190" s="85">
        <f t="shared" si="34"/>
        <v>361.15755000000001</v>
      </c>
    </row>
    <row r="2191" spans="1:5">
      <c r="A2191" s="3">
        <v>120773</v>
      </c>
      <c r="B2191" s="3" t="s">
        <v>10</v>
      </c>
      <c r="C2191" s="85">
        <v>3.6539999999999996E-2</v>
      </c>
      <c r="D2191" s="86">
        <v>6243</v>
      </c>
      <c r="E2191" s="85">
        <f t="shared" si="34"/>
        <v>228.11921999999998</v>
      </c>
    </row>
    <row r="2192" spans="1:5">
      <c r="A2192" s="3">
        <v>120774</v>
      </c>
      <c r="B2192" s="3" t="s">
        <v>10</v>
      </c>
      <c r="C2192" s="85">
        <v>5.1499999999999997E-2</v>
      </c>
      <c r="D2192" s="86">
        <v>6243</v>
      </c>
      <c r="E2192" s="85">
        <f t="shared" si="34"/>
        <v>321.5145</v>
      </c>
    </row>
    <row r="2193" spans="1:5">
      <c r="A2193" s="3">
        <v>120775</v>
      </c>
      <c r="B2193" s="3" t="s">
        <v>10</v>
      </c>
      <c r="C2193" s="85">
        <v>5.1060000000000001E-2</v>
      </c>
      <c r="D2193" s="86">
        <v>6243</v>
      </c>
      <c r="E2193" s="85">
        <f t="shared" si="34"/>
        <v>318.76758000000001</v>
      </c>
    </row>
    <row r="2194" spans="1:5">
      <c r="A2194" s="3">
        <v>120776</v>
      </c>
      <c r="B2194" s="3" t="s">
        <v>10</v>
      </c>
      <c r="C2194" s="85">
        <v>4.5990000000000003E-2</v>
      </c>
      <c r="D2194" s="86">
        <v>6243</v>
      </c>
      <c r="E2194" s="85">
        <f t="shared" si="34"/>
        <v>287.11556999999999</v>
      </c>
    </row>
    <row r="2195" spans="1:5">
      <c r="A2195" s="3">
        <v>120777</v>
      </c>
      <c r="B2195" s="3" t="s">
        <v>10</v>
      </c>
      <c r="C2195" s="85">
        <v>5.7849999999999999E-2</v>
      </c>
      <c r="D2195" s="86">
        <v>6243</v>
      </c>
      <c r="E2195" s="85">
        <f t="shared" si="34"/>
        <v>361.15755000000001</v>
      </c>
    </row>
    <row r="2196" spans="1:5">
      <c r="A2196" s="3">
        <v>120778</v>
      </c>
      <c r="B2196" s="3" t="s">
        <v>10</v>
      </c>
      <c r="C2196" s="85">
        <v>5.9060000000000001E-2</v>
      </c>
      <c r="D2196" s="86">
        <v>6243</v>
      </c>
      <c r="E2196" s="85">
        <f t="shared" si="34"/>
        <v>368.71158000000003</v>
      </c>
    </row>
    <row r="2197" spans="1:5">
      <c r="A2197" s="3">
        <v>120780</v>
      </c>
      <c r="B2197" s="3" t="s">
        <v>10</v>
      </c>
      <c r="C2197" s="85">
        <v>0.05</v>
      </c>
      <c r="D2197" s="86">
        <v>6243</v>
      </c>
      <c r="E2197" s="85">
        <f t="shared" si="34"/>
        <v>312.15000000000003</v>
      </c>
    </row>
    <row r="2198" spans="1:5">
      <c r="A2198" s="3">
        <v>120790</v>
      </c>
      <c r="B2198" s="3" t="s">
        <v>10</v>
      </c>
      <c r="C2198" s="85">
        <v>0.16300000000000001</v>
      </c>
      <c r="D2198" s="86">
        <v>6243</v>
      </c>
      <c r="E2198" s="85">
        <f t="shared" si="34"/>
        <v>1017.609</v>
      </c>
    </row>
    <row r="2199" spans="1:5">
      <c r="A2199" s="3">
        <v>120791</v>
      </c>
      <c r="B2199" s="3" t="s">
        <v>10</v>
      </c>
      <c r="C2199" s="85">
        <v>0.10186000000000001</v>
      </c>
      <c r="D2199" s="86">
        <v>6243</v>
      </c>
      <c r="E2199" s="85">
        <f t="shared" si="34"/>
        <v>635.91198000000009</v>
      </c>
    </row>
    <row r="2200" spans="1:5">
      <c r="A2200" s="3">
        <v>120793</v>
      </c>
      <c r="B2200" s="3" t="s">
        <v>10</v>
      </c>
      <c r="C2200" s="85">
        <v>7.1300000000000002E-2</v>
      </c>
      <c r="D2200" s="86">
        <v>6243</v>
      </c>
      <c r="E2200" s="85">
        <f t="shared" si="34"/>
        <v>445.1259</v>
      </c>
    </row>
    <row r="2201" spans="1:5">
      <c r="A2201" s="3">
        <v>120800</v>
      </c>
      <c r="B2201" s="3" t="s">
        <v>10</v>
      </c>
      <c r="C2201" s="85">
        <v>5.6930000000000001E-2</v>
      </c>
      <c r="D2201" s="86">
        <v>6243</v>
      </c>
      <c r="E2201" s="85">
        <f t="shared" si="34"/>
        <v>355.41399000000001</v>
      </c>
    </row>
    <row r="2202" spans="1:5">
      <c r="A2202" s="3">
        <v>120810</v>
      </c>
      <c r="B2202" s="3" t="s">
        <v>10</v>
      </c>
      <c r="C2202" s="85">
        <v>5.0500000000000003E-2</v>
      </c>
      <c r="D2202" s="86">
        <v>6243</v>
      </c>
      <c r="E2202" s="85">
        <f t="shared" si="34"/>
        <v>315.2715</v>
      </c>
    </row>
    <row r="2203" spans="1:5">
      <c r="A2203" s="3">
        <v>120811</v>
      </c>
      <c r="B2203" s="3" t="s">
        <v>10</v>
      </c>
      <c r="C2203" s="85">
        <v>0.154</v>
      </c>
      <c r="D2203" s="86">
        <v>6243</v>
      </c>
      <c r="E2203" s="85">
        <f t="shared" si="34"/>
        <v>961.42200000000003</v>
      </c>
    </row>
    <row r="2204" spans="1:5">
      <c r="A2204" s="3">
        <v>120812</v>
      </c>
      <c r="B2204" s="3" t="s">
        <v>10</v>
      </c>
      <c r="C2204" s="85">
        <v>0.40799999999999997</v>
      </c>
      <c r="D2204" s="86">
        <v>6243</v>
      </c>
      <c r="E2204" s="85">
        <f t="shared" si="34"/>
        <v>2547.1439999999998</v>
      </c>
    </row>
    <row r="2205" spans="1:5">
      <c r="A2205" s="3">
        <v>120830</v>
      </c>
      <c r="B2205" s="3" t="s">
        <v>10</v>
      </c>
      <c r="C2205" s="85">
        <v>0.03</v>
      </c>
      <c r="D2205" s="86">
        <v>6243</v>
      </c>
      <c r="E2205" s="85">
        <f t="shared" si="34"/>
        <v>187.29</v>
      </c>
    </row>
    <row r="2206" spans="1:5">
      <c r="A2206" s="3">
        <v>120831</v>
      </c>
      <c r="B2206" s="3" t="s">
        <v>10</v>
      </c>
      <c r="C2206" s="85">
        <v>0.03</v>
      </c>
      <c r="D2206" s="86">
        <v>6243</v>
      </c>
      <c r="E2206" s="85">
        <f t="shared" si="34"/>
        <v>187.29</v>
      </c>
    </row>
    <row r="2207" spans="1:5">
      <c r="A2207" s="3">
        <v>120840</v>
      </c>
      <c r="B2207" s="3" t="s">
        <v>10</v>
      </c>
      <c r="C2207" s="85">
        <v>0.01</v>
      </c>
      <c r="D2207" s="86">
        <v>6243</v>
      </c>
      <c r="E2207" s="85">
        <f t="shared" si="34"/>
        <v>62.43</v>
      </c>
    </row>
    <row r="2208" spans="1:5">
      <c r="A2208" s="3">
        <v>120853</v>
      </c>
      <c r="B2208" s="3" t="s">
        <v>10</v>
      </c>
      <c r="C2208" s="85">
        <v>0.03</v>
      </c>
      <c r="D2208" s="86">
        <v>6243</v>
      </c>
      <c r="E2208" s="85">
        <f t="shared" si="34"/>
        <v>187.29</v>
      </c>
    </row>
    <row r="2209" spans="1:5">
      <c r="A2209" s="3">
        <v>120880</v>
      </c>
      <c r="B2209" s="3" t="s">
        <v>10</v>
      </c>
      <c r="C2209" s="85">
        <v>4.3499999999999997E-3</v>
      </c>
      <c r="D2209" s="86">
        <v>6243</v>
      </c>
      <c r="E2209" s="85">
        <f t="shared" si="34"/>
        <v>27.157049999999998</v>
      </c>
    </row>
    <row r="2210" spans="1:5">
      <c r="A2210" s="3">
        <v>120882</v>
      </c>
      <c r="B2210" s="3" t="s">
        <v>10</v>
      </c>
      <c r="C2210" s="85">
        <v>4.4000000000000003E-3</v>
      </c>
      <c r="D2210" s="86">
        <v>6243</v>
      </c>
      <c r="E2210" s="85">
        <f t="shared" si="34"/>
        <v>27.469200000000001</v>
      </c>
    </row>
    <row r="2211" spans="1:5">
      <c r="A2211" s="3">
        <v>120883</v>
      </c>
      <c r="B2211" s="3" t="s">
        <v>10</v>
      </c>
      <c r="C2211" s="85">
        <v>4.3499999999999997E-3</v>
      </c>
      <c r="D2211" s="86">
        <v>6243</v>
      </c>
      <c r="E2211" s="85">
        <f t="shared" si="34"/>
        <v>27.157049999999998</v>
      </c>
    </row>
    <row r="2212" spans="1:5">
      <c r="A2212" s="3">
        <v>120884</v>
      </c>
      <c r="B2212" s="3" t="s">
        <v>10</v>
      </c>
      <c r="C2212" s="85">
        <v>0.18099999999999999</v>
      </c>
      <c r="D2212" s="86">
        <v>6243</v>
      </c>
      <c r="E2212" s="85">
        <f t="shared" si="34"/>
        <v>1129.9829999999999</v>
      </c>
    </row>
    <row r="2213" spans="1:5">
      <c r="A2213" s="3">
        <v>120885</v>
      </c>
      <c r="B2213" s="3" t="s">
        <v>10</v>
      </c>
      <c r="C2213" s="85">
        <v>6.9569999999999993E-2</v>
      </c>
      <c r="D2213" s="86">
        <v>6243</v>
      </c>
      <c r="E2213" s="85">
        <f t="shared" si="34"/>
        <v>434.32550999999995</v>
      </c>
    </row>
    <row r="2214" spans="1:5">
      <c r="A2214" s="3">
        <v>120886</v>
      </c>
      <c r="B2214" s="3" t="s">
        <v>10</v>
      </c>
      <c r="C2214" s="85">
        <v>5.1950000000000003E-2</v>
      </c>
      <c r="D2214" s="86">
        <v>6243</v>
      </c>
      <c r="E2214" s="85">
        <f t="shared" si="34"/>
        <v>324.32384999999999</v>
      </c>
    </row>
    <row r="2215" spans="1:5">
      <c r="A2215" s="3">
        <v>120887</v>
      </c>
      <c r="B2215" s="3" t="s">
        <v>10</v>
      </c>
      <c r="C2215" s="85">
        <v>0.14899999999999999</v>
      </c>
      <c r="D2215" s="86">
        <v>6243</v>
      </c>
      <c r="E2215" s="85">
        <f t="shared" si="34"/>
        <v>930.20699999999999</v>
      </c>
    </row>
    <row r="2216" spans="1:5">
      <c r="A2216" s="3">
        <v>120888</v>
      </c>
      <c r="B2216" s="3" t="s">
        <v>10</v>
      </c>
      <c r="C2216" s="85">
        <v>6.3189999999999996E-2</v>
      </c>
      <c r="D2216" s="86">
        <v>6243</v>
      </c>
      <c r="E2216" s="85">
        <f t="shared" si="34"/>
        <v>394.49516999999997</v>
      </c>
    </row>
    <row r="2217" spans="1:5">
      <c r="A2217" s="3">
        <v>120889</v>
      </c>
      <c r="B2217" s="3" t="s">
        <v>10</v>
      </c>
      <c r="C2217" s="85">
        <v>0.25</v>
      </c>
      <c r="D2217" s="86">
        <v>6243</v>
      </c>
      <c r="E2217" s="85">
        <f t="shared" si="34"/>
        <v>1560.75</v>
      </c>
    </row>
    <row r="2218" spans="1:5">
      <c r="A2218" s="3">
        <v>120890</v>
      </c>
      <c r="B2218" s="3" t="s">
        <v>10</v>
      </c>
      <c r="C2218" s="85">
        <v>0.16500000000000001</v>
      </c>
      <c r="D2218" s="86">
        <v>6243</v>
      </c>
      <c r="E2218" s="85">
        <f t="shared" si="34"/>
        <v>1030.095</v>
      </c>
    </row>
    <row r="2219" spans="1:5">
      <c r="A2219" s="3">
        <v>120900</v>
      </c>
      <c r="B2219" s="3" t="s">
        <v>10</v>
      </c>
      <c r="C2219" s="85">
        <v>0.03</v>
      </c>
      <c r="D2219" s="86">
        <v>6243</v>
      </c>
      <c r="E2219" s="85">
        <f t="shared" si="34"/>
        <v>187.29</v>
      </c>
    </row>
    <row r="2220" spans="1:5">
      <c r="A2220" s="3">
        <v>120901</v>
      </c>
      <c r="B2220" s="3" t="s">
        <v>10</v>
      </c>
      <c r="C2220" s="85">
        <v>0.189</v>
      </c>
      <c r="D2220" s="86">
        <v>6243</v>
      </c>
      <c r="E2220" s="85">
        <f t="shared" si="34"/>
        <v>1179.9269999999999</v>
      </c>
    </row>
    <row r="2221" spans="1:5">
      <c r="A2221" s="3">
        <v>120902</v>
      </c>
      <c r="B2221" s="3" t="s">
        <v>10</v>
      </c>
      <c r="C2221" s="85">
        <v>0.20200000000000001</v>
      </c>
      <c r="D2221" s="86">
        <v>6243</v>
      </c>
      <c r="E2221" s="85">
        <f t="shared" si="34"/>
        <v>1261.086</v>
      </c>
    </row>
    <row r="2222" spans="1:5">
      <c r="A2222" s="3">
        <v>120903</v>
      </c>
      <c r="B2222" s="3" t="s">
        <v>10</v>
      </c>
      <c r="C2222" s="85">
        <v>0.20200000000000001</v>
      </c>
      <c r="D2222" s="86">
        <v>6243</v>
      </c>
      <c r="E2222" s="85">
        <f t="shared" si="34"/>
        <v>1261.086</v>
      </c>
    </row>
    <row r="2223" spans="1:5">
      <c r="A2223" s="3">
        <v>120910</v>
      </c>
      <c r="B2223" s="3" t="s">
        <v>10</v>
      </c>
      <c r="C2223" s="85">
        <v>4.9909999999999996E-2</v>
      </c>
      <c r="D2223" s="86">
        <v>6243</v>
      </c>
      <c r="E2223" s="85">
        <f t="shared" si="34"/>
        <v>311.58812999999998</v>
      </c>
    </row>
    <row r="2224" spans="1:5">
      <c r="A2224" s="3">
        <v>120914</v>
      </c>
      <c r="B2224" s="3" t="s">
        <v>10</v>
      </c>
      <c r="C2224" s="85">
        <v>0.25</v>
      </c>
      <c r="D2224" s="86">
        <v>6243</v>
      </c>
      <c r="E2224" s="85">
        <f t="shared" si="34"/>
        <v>1560.75</v>
      </c>
    </row>
    <row r="2225" spans="1:5">
      <c r="A2225" s="3">
        <v>120915</v>
      </c>
      <c r="B2225" s="3" t="s">
        <v>10</v>
      </c>
      <c r="C2225" s="85">
        <v>0.25</v>
      </c>
      <c r="D2225" s="86">
        <v>6243</v>
      </c>
      <c r="E2225" s="85">
        <f t="shared" si="34"/>
        <v>1560.75</v>
      </c>
    </row>
    <row r="2226" spans="1:5">
      <c r="A2226" s="3">
        <v>120916</v>
      </c>
      <c r="B2226" s="3" t="s">
        <v>10</v>
      </c>
      <c r="C2226" s="85">
        <v>0.25</v>
      </c>
      <c r="D2226" s="86">
        <v>6243</v>
      </c>
      <c r="E2226" s="85">
        <f t="shared" si="34"/>
        <v>1560.75</v>
      </c>
    </row>
    <row r="2227" spans="1:5">
      <c r="A2227" s="3">
        <v>120917</v>
      </c>
      <c r="B2227" s="3" t="s">
        <v>10</v>
      </c>
      <c r="C2227" s="85">
        <v>0.25</v>
      </c>
      <c r="D2227" s="86">
        <v>6243</v>
      </c>
      <c r="E2227" s="85">
        <f t="shared" si="34"/>
        <v>1560.75</v>
      </c>
    </row>
    <row r="2228" spans="1:5">
      <c r="A2228" s="3">
        <v>120921</v>
      </c>
      <c r="B2228" s="3" t="s">
        <v>10</v>
      </c>
      <c r="C2228" s="85">
        <v>0.25</v>
      </c>
      <c r="D2228" s="86">
        <v>6243</v>
      </c>
      <c r="E2228" s="85">
        <f t="shared" si="34"/>
        <v>1560.75</v>
      </c>
    </row>
    <row r="2229" spans="1:5">
      <c r="A2229" s="3">
        <v>120922</v>
      </c>
      <c r="B2229" s="3" t="s">
        <v>11</v>
      </c>
      <c r="C2229" s="85">
        <v>0.01</v>
      </c>
      <c r="D2229" s="86">
        <v>6243</v>
      </c>
      <c r="E2229" s="85">
        <f t="shared" si="34"/>
        <v>62.43</v>
      </c>
    </row>
    <row r="2230" spans="1:5">
      <c r="A2230" s="3">
        <v>120930</v>
      </c>
      <c r="B2230" s="3" t="s">
        <v>10</v>
      </c>
      <c r="C2230" s="85">
        <v>2.0140000000000002E-2</v>
      </c>
      <c r="D2230" s="86">
        <v>6243</v>
      </c>
      <c r="E2230" s="85">
        <f t="shared" si="34"/>
        <v>125.73402000000002</v>
      </c>
    </row>
    <row r="2231" spans="1:5">
      <c r="A2231" s="3">
        <v>120931</v>
      </c>
      <c r="B2231" s="3" t="s">
        <v>10</v>
      </c>
      <c r="C2231" s="85">
        <v>2.8469999999999999E-2</v>
      </c>
      <c r="D2231" s="86">
        <v>6243</v>
      </c>
      <c r="E2231" s="85">
        <f t="shared" si="34"/>
        <v>177.73820999999998</v>
      </c>
    </row>
    <row r="2232" spans="1:5">
      <c r="A2232" s="3">
        <v>120932</v>
      </c>
      <c r="B2232" s="3" t="s">
        <v>10</v>
      </c>
      <c r="C2232" s="85">
        <v>0.03</v>
      </c>
      <c r="D2232" s="86">
        <v>6243</v>
      </c>
      <c r="E2232" s="85">
        <f t="shared" si="34"/>
        <v>187.29</v>
      </c>
    </row>
    <row r="2233" spans="1:5">
      <c r="A2233" s="3">
        <v>120933</v>
      </c>
      <c r="B2233" s="3" t="s">
        <v>10</v>
      </c>
      <c r="C2233" s="85">
        <v>1.8679999999999999E-2</v>
      </c>
      <c r="D2233" s="86">
        <v>6243</v>
      </c>
      <c r="E2233" s="85">
        <f t="shared" si="34"/>
        <v>116.61923999999999</v>
      </c>
    </row>
    <row r="2234" spans="1:5">
      <c r="A2234" s="3">
        <v>120934</v>
      </c>
      <c r="B2234" s="3" t="s">
        <v>10</v>
      </c>
      <c r="C2234" s="85">
        <v>0.03</v>
      </c>
      <c r="D2234" s="86">
        <v>6243</v>
      </c>
      <c r="E2234" s="85">
        <f t="shared" si="34"/>
        <v>187.29</v>
      </c>
    </row>
    <row r="2235" spans="1:5">
      <c r="A2235" s="3">
        <v>120950</v>
      </c>
      <c r="B2235" s="3" t="s">
        <v>10</v>
      </c>
      <c r="C2235" s="85">
        <v>5.5899999999999998E-2</v>
      </c>
      <c r="D2235" s="86">
        <v>6243</v>
      </c>
      <c r="E2235" s="85">
        <f t="shared" si="34"/>
        <v>348.9837</v>
      </c>
    </row>
    <row r="2236" spans="1:5">
      <c r="A2236" s="3">
        <v>120951</v>
      </c>
      <c r="B2236" s="3" t="s">
        <v>10</v>
      </c>
      <c r="C2236" s="85">
        <v>1.2500000000000001E-2</v>
      </c>
      <c r="D2236" s="86">
        <v>6243</v>
      </c>
      <c r="E2236" s="85">
        <f t="shared" si="34"/>
        <v>78.037500000000009</v>
      </c>
    </row>
    <row r="2237" spans="1:5">
      <c r="A2237" s="3">
        <v>120954</v>
      </c>
      <c r="B2237" s="3" t="s">
        <v>10</v>
      </c>
      <c r="C2237" s="85">
        <v>1.14E-2</v>
      </c>
      <c r="D2237" s="86">
        <v>6243</v>
      </c>
      <c r="E2237" s="85">
        <f t="shared" si="34"/>
        <v>71.170200000000008</v>
      </c>
    </row>
    <row r="2238" spans="1:5">
      <c r="A2238" s="3">
        <v>120960</v>
      </c>
      <c r="B2238" s="3" t="s">
        <v>10</v>
      </c>
      <c r="C2238" s="85">
        <v>1.1900000000000001E-2</v>
      </c>
      <c r="D2238" s="86">
        <v>6243</v>
      </c>
      <c r="E2238" s="85">
        <f t="shared" si="34"/>
        <v>74.291700000000006</v>
      </c>
    </row>
    <row r="2239" spans="1:5">
      <c r="A2239" s="3">
        <v>120961</v>
      </c>
      <c r="B2239" s="3" t="s">
        <v>10</v>
      </c>
      <c r="C2239" s="85">
        <v>1.1900000000000001E-2</v>
      </c>
      <c r="D2239" s="86">
        <v>6243</v>
      </c>
      <c r="E2239" s="85">
        <f t="shared" si="34"/>
        <v>74.291700000000006</v>
      </c>
    </row>
    <row r="2240" spans="1:5">
      <c r="A2240" s="3">
        <v>120962</v>
      </c>
      <c r="B2240" s="3" t="s">
        <v>10</v>
      </c>
      <c r="C2240" s="85">
        <v>0.01</v>
      </c>
      <c r="D2240" s="86">
        <v>6243</v>
      </c>
      <c r="E2240" s="85">
        <f t="shared" si="34"/>
        <v>62.43</v>
      </c>
    </row>
    <row r="2241" spans="1:5">
      <c r="A2241" s="3">
        <v>120963</v>
      </c>
      <c r="B2241" s="3" t="s">
        <v>10</v>
      </c>
      <c r="C2241" s="85">
        <v>1.1900000000000001E-2</v>
      </c>
      <c r="D2241" s="86">
        <v>6243</v>
      </c>
      <c r="E2241" s="85">
        <f t="shared" si="34"/>
        <v>74.291700000000006</v>
      </c>
    </row>
    <row r="2242" spans="1:5">
      <c r="A2242" s="3">
        <v>120970</v>
      </c>
      <c r="B2242" s="3" t="s">
        <v>10</v>
      </c>
      <c r="C2242" s="85">
        <v>3.98E-3</v>
      </c>
      <c r="D2242" s="86">
        <v>6243</v>
      </c>
      <c r="E2242" s="85">
        <f t="shared" si="34"/>
        <v>24.84714</v>
      </c>
    </row>
    <row r="2243" spans="1:5">
      <c r="A2243" s="3">
        <v>120971</v>
      </c>
      <c r="B2243" s="3" t="s">
        <v>10</v>
      </c>
      <c r="C2243" s="85">
        <v>0.48199999999999998</v>
      </c>
      <c r="D2243" s="86">
        <v>6243</v>
      </c>
      <c r="E2243" s="85">
        <f t="shared" ref="E2243:E2306" si="35">C2243 * D2243</f>
        <v>3009.1259999999997</v>
      </c>
    </row>
    <row r="2244" spans="1:5">
      <c r="A2244" s="3">
        <v>120972</v>
      </c>
      <c r="B2244" s="3" t="s">
        <v>10</v>
      </c>
      <c r="C2244" s="85">
        <v>1.2500000000000001E-2</v>
      </c>
      <c r="D2244" s="86">
        <v>6243</v>
      </c>
      <c r="E2244" s="85">
        <f t="shared" si="35"/>
        <v>78.037500000000009</v>
      </c>
    </row>
    <row r="2245" spans="1:5">
      <c r="A2245" s="3">
        <v>120975</v>
      </c>
      <c r="B2245" s="3" t="s">
        <v>10</v>
      </c>
      <c r="C2245" s="85">
        <v>0.25</v>
      </c>
      <c r="D2245" s="86">
        <v>6243</v>
      </c>
      <c r="E2245" s="85">
        <f t="shared" si="35"/>
        <v>1560.75</v>
      </c>
    </row>
    <row r="2246" spans="1:5">
      <c r="A2246" s="3">
        <v>120976</v>
      </c>
      <c r="B2246" s="3" t="s">
        <v>10</v>
      </c>
      <c r="C2246" s="85">
        <v>0.25</v>
      </c>
      <c r="D2246" s="86">
        <v>6243</v>
      </c>
      <c r="E2246" s="85">
        <f t="shared" si="35"/>
        <v>1560.75</v>
      </c>
    </row>
    <row r="2247" spans="1:5">
      <c r="A2247" s="3">
        <v>120982</v>
      </c>
      <c r="B2247" s="3" t="s">
        <v>10</v>
      </c>
      <c r="C2247" s="85">
        <v>0.155</v>
      </c>
      <c r="D2247" s="86">
        <v>6243</v>
      </c>
      <c r="E2247" s="85">
        <f t="shared" si="35"/>
        <v>967.66499999999996</v>
      </c>
    </row>
    <row r="2248" spans="1:5">
      <c r="A2248" s="3">
        <v>120983</v>
      </c>
      <c r="B2248" s="3" t="s">
        <v>10</v>
      </c>
      <c r="C2248" s="85">
        <v>0.23699999999999999</v>
      </c>
      <c r="D2248" s="86">
        <v>6243</v>
      </c>
      <c r="E2248" s="85">
        <f t="shared" si="35"/>
        <v>1479.5909999999999</v>
      </c>
    </row>
    <row r="2249" spans="1:5">
      <c r="A2249" s="3">
        <v>120984</v>
      </c>
      <c r="B2249" s="3" t="s">
        <v>10</v>
      </c>
      <c r="C2249" s="85">
        <v>0.155</v>
      </c>
      <c r="D2249" s="86">
        <v>6243</v>
      </c>
      <c r="E2249" s="85">
        <f t="shared" si="35"/>
        <v>967.66499999999996</v>
      </c>
    </row>
    <row r="2250" spans="1:5">
      <c r="A2250" s="3">
        <v>120985</v>
      </c>
      <c r="B2250" s="3" t="s">
        <v>10</v>
      </c>
      <c r="C2250" s="85">
        <v>0.37</v>
      </c>
      <c r="D2250" s="86">
        <v>6243</v>
      </c>
      <c r="E2250" s="85">
        <f t="shared" si="35"/>
        <v>2309.91</v>
      </c>
    </row>
    <row r="2251" spans="1:5">
      <c r="A2251" s="3">
        <v>120986</v>
      </c>
      <c r="B2251" s="3" t="s">
        <v>10</v>
      </c>
      <c r="C2251" s="85">
        <v>0.37</v>
      </c>
      <c r="D2251" s="86">
        <v>6243</v>
      </c>
      <c r="E2251" s="85">
        <f t="shared" si="35"/>
        <v>2309.91</v>
      </c>
    </row>
    <row r="2252" spans="1:5">
      <c r="A2252" s="3">
        <v>120988</v>
      </c>
      <c r="B2252" s="3" t="s">
        <v>10</v>
      </c>
      <c r="C2252" s="85">
        <v>0.37</v>
      </c>
      <c r="D2252" s="86">
        <v>6243</v>
      </c>
      <c r="E2252" s="85">
        <f t="shared" si="35"/>
        <v>2309.91</v>
      </c>
    </row>
    <row r="2253" spans="1:5">
      <c r="A2253" s="3">
        <v>120990</v>
      </c>
      <c r="B2253" s="3" t="s">
        <v>10</v>
      </c>
      <c r="C2253" s="85">
        <v>0.37</v>
      </c>
      <c r="D2253" s="86">
        <v>6243</v>
      </c>
      <c r="E2253" s="85">
        <f t="shared" si="35"/>
        <v>2309.91</v>
      </c>
    </row>
    <row r="2254" spans="1:5">
      <c r="A2254" s="3">
        <v>120991</v>
      </c>
      <c r="B2254" s="3" t="s">
        <v>10</v>
      </c>
      <c r="C2254" s="85">
        <v>0.23699999999999999</v>
      </c>
      <c r="D2254" s="86">
        <v>6243</v>
      </c>
      <c r="E2254" s="85">
        <f t="shared" si="35"/>
        <v>1479.5909999999999</v>
      </c>
    </row>
    <row r="2255" spans="1:5">
      <c r="A2255" s="3">
        <v>120993</v>
      </c>
      <c r="B2255" s="3" t="s">
        <v>10</v>
      </c>
      <c r="C2255" s="85">
        <v>6.7330000000000001E-2</v>
      </c>
      <c r="D2255" s="86">
        <v>6243</v>
      </c>
      <c r="E2255" s="85">
        <f t="shared" si="35"/>
        <v>420.34118999999998</v>
      </c>
    </row>
    <row r="2256" spans="1:5">
      <c r="A2256" s="3">
        <v>120994</v>
      </c>
      <c r="B2256" s="3" t="s">
        <v>10</v>
      </c>
      <c r="C2256" s="85">
        <v>6.0600000000000001E-2</v>
      </c>
      <c r="D2256" s="86">
        <v>6243</v>
      </c>
      <c r="E2256" s="85">
        <f t="shared" si="35"/>
        <v>378.32580000000002</v>
      </c>
    </row>
    <row r="2257" spans="1:5">
      <c r="A2257" s="3">
        <v>120995</v>
      </c>
      <c r="B2257" s="3" t="s">
        <v>10</v>
      </c>
      <c r="C2257" s="85">
        <v>1.4</v>
      </c>
      <c r="D2257" s="86">
        <v>6243</v>
      </c>
      <c r="E2257" s="85">
        <f t="shared" si="35"/>
        <v>8740.1999999999989</v>
      </c>
    </row>
    <row r="2258" spans="1:5">
      <c r="A2258" s="3">
        <v>121000</v>
      </c>
      <c r="B2258" s="3" t="s">
        <v>10</v>
      </c>
      <c r="C2258" s="85">
        <v>5.2229999999999999E-2</v>
      </c>
      <c r="D2258" s="86">
        <v>6243</v>
      </c>
      <c r="E2258" s="85">
        <f t="shared" si="35"/>
        <v>326.07189</v>
      </c>
    </row>
    <row r="2259" spans="1:5">
      <c r="A2259" s="3">
        <v>121001</v>
      </c>
      <c r="B2259" s="3" t="s">
        <v>10</v>
      </c>
      <c r="C2259" s="85">
        <v>0.03</v>
      </c>
      <c r="D2259" s="86">
        <v>6243</v>
      </c>
      <c r="E2259" s="85">
        <f t="shared" si="35"/>
        <v>187.29</v>
      </c>
    </row>
    <row r="2260" spans="1:5">
      <c r="A2260" s="3">
        <v>121002</v>
      </c>
      <c r="B2260" s="3" t="s">
        <v>10</v>
      </c>
      <c r="C2260" s="85">
        <v>8.4500000000000006E-2</v>
      </c>
      <c r="D2260" s="86">
        <v>6243</v>
      </c>
      <c r="E2260" s="85">
        <f t="shared" si="35"/>
        <v>527.5335</v>
      </c>
    </row>
    <row r="2261" spans="1:5">
      <c r="A2261" s="3">
        <v>121010</v>
      </c>
      <c r="B2261" s="3" t="s">
        <v>10</v>
      </c>
      <c r="C2261" s="85">
        <v>0.17899999999999999</v>
      </c>
      <c r="D2261" s="86">
        <v>6243</v>
      </c>
      <c r="E2261" s="85">
        <f t="shared" si="35"/>
        <v>1117.4969999999998</v>
      </c>
    </row>
    <row r="2262" spans="1:5">
      <c r="A2262" s="3">
        <v>121011</v>
      </c>
      <c r="B2262" s="3" t="s">
        <v>10</v>
      </c>
      <c r="C2262" s="85">
        <v>0.215</v>
      </c>
      <c r="D2262" s="86">
        <v>6243</v>
      </c>
      <c r="E2262" s="85">
        <f t="shared" si="35"/>
        <v>1342.2449999999999</v>
      </c>
    </row>
    <row r="2263" spans="1:5">
      <c r="A2263" s="3">
        <v>121020</v>
      </c>
      <c r="B2263" s="3" t="s">
        <v>10</v>
      </c>
      <c r="C2263" s="85">
        <v>9.3799999999999994E-2</v>
      </c>
      <c r="D2263" s="86">
        <v>6243</v>
      </c>
      <c r="E2263" s="85">
        <f t="shared" si="35"/>
        <v>585.59339999999997</v>
      </c>
    </row>
    <row r="2264" spans="1:5">
      <c r="A2264" s="3">
        <v>121030</v>
      </c>
      <c r="B2264" s="3" t="s">
        <v>10</v>
      </c>
      <c r="C2264" s="85">
        <v>0.25</v>
      </c>
      <c r="D2264" s="86">
        <v>6243</v>
      </c>
      <c r="E2264" s="85">
        <f t="shared" si="35"/>
        <v>1560.75</v>
      </c>
    </row>
    <row r="2265" spans="1:5">
      <c r="A2265" s="3">
        <v>121031</v>
      </c>
      <c r="B2265" s="3" t="s">
        <v>10</v>
      </c>
      <c r="C2265" s="85">
        <v>0.25</v>
      </c>
      <c r="D2265" s="86">
        <v>6243</v>
      </c>
      <c r="E2265" s="85">
        <f t="shared" si="35"/>
        <v>1560.75</v>
      </c>
    </row>
    <row r="2266" spans="1:5">
      <c r="A2266" s="3">
        <v>121032</v>
      </c>
      <c r="B2266" s="3" t="s">
        <v>10</v>
      </c>
      <c r="C2266" s="85">
        <v>1.35E-2</v>
      </c>
      <c r="D2266" s="86">
        <v>6243</v>
      </c>
      <c r="E2266" s="85">
        <f t="shared" si="35"/>
        <v>84.280500000000004</v>
      </c>
    </row>
    <row r="2267" spans="1:5">
      <c r="A2267" s="3">
        <v>121033</v>
      </c>
      <c r="B2267" s="3" t="s">
        <v>10</v>
      </c>
      <c r="C2267" s="85">
        <v>1.325E-2</v>
      </c>
      <c r="D2267" s="86">
        <v>6243</v>
      </c>
      <c r="E2267" s="85">
        <f t="shared" si="35"/>
        <v>82.719749999999991</v>
      </c>
    </row>
    <row r="2268" spans="1:5">
      <c r="A2268" s="3">
        <v>121060</v>
      </c>
      <c r="B2268" s="3" t="s">
        <v>10</v>
      </c>
      <c r="C2268" s="85">
        <v>5.9859999999999997E-2</v>
      </c>
      <c r="D2268" s="86">
        <v>6243</v>
      </c>
      <c r="E2268" s="85">
        <f t="shared" si="35"/>
        <v>373.70597999999995</v>
      </c>
    </row>
    <row r="2269" spans="1:5">
      <c r="A2269" s="3">
        <v>121061</v>
      </c>
      <c r="B2269" s="3" t="s">
        <v>10</v>
      </c>
      <c r="C2269" s="85">
        <v>0.189</v>
      </c>
      <c r="D2269" s="86">
        <v>6243</v>
      </c>
      <c r="E2269" s="85">
        <f t="shared" si="35"/>
        <v>1179.9269999999999</v>
      </c>
    </row>
    <row r="2270" spans="1:5">
      <c r="A2270" s="3">
        <v>121071</v>
      </c>
      <c r="B2270" s="3" t="s">
        <v>10</v>
      </c>
      <c r="C2270" s="85">
        <v>1.9</v>
      </c>
      <c r="D2270" s="86">
        <v>6243</v>
      </c>
      <c r="E2270" s="85">
        <f t="shared" si="35"/>
        <v>11861.699999999999</v>
      </c>
    </row>
    <row r="2271" spans="1:5">
      <c r="A2271" s="3">
        <v>121072</v>
      </c>
      <c r="B2271" s="3" t="s">
        <v>10</v>
      </c>
      <c r="C2271" s="85">
        <v>5.1200000000000002E-2</v>
      </c>
      <c r="D2271" s="86">
        <v>6243</v>
      </c>
      <c r="E2271" s="85">
        <f t="shared" si="35"/>
        <v>319.64160000000004</v>
      </c>
    </row>
    <row r="2272" spans="1:5">
      <c r="A2272" s="3">
        <v>121073</v>
      </c>
      <c r="B2272" s="3" t="s">
        <v>10</v>
      </c>
      <c r="C2272" s="85">
        <v>8.4500000000000006E-2</v>
      </c>
      <c r="D2272" s="86">
        <v>6243</v>
      </c>
      <c r="E2272" s="85">
        <f t="shared" si="35"/>
        <v>527.5335</v>
      </c>
    </row>
    <row r="2273" spans="1:5">
      <c r="A2273" s="3">
        <v>121074</v>
      </c>
      <c r="B2273" s="3" t="s">
        <v>10</v>
      </c>
      <c r="C2273" s="85">
        <v>6.4549999999999996E-2</v>
      </c>
      <c r="D2273" s="86">
        <v>6243</v>
      </c>
      <c r="E2273" s="85">
        <f t="shared" si="35"/>
        <v>402.98564999999996</v>
      </c>
    </row>
    <row r="2274" spans="1:5">
      <c r="A2274" s="3">
        <v>121080</v>
      </c>
      <c r="B2274" s="3" t="s">
        <v>10</v>
      </c>
      <c r="C2274" s="85">
        <v>0.25</v>
      </c>
      <c r="D2274" s="86">
        <v>6243</v>
      </c>
      <c r="E2274" s="85">
        <f t="shared" si="35"/>
        <v>1560.75</v>
      </c>
    </row>
    <row r="2275" spans="1:5">
      <c r="A2275" s="3">
        <v>121082</v>
      </c>
      <c r="B2275" s="3" t="s">
        <v>10</v>
      </c>
      <c r="C2275" s="85">
        <v>0.107</v>
      </c>
      <c r="D2275" s="86">
        <v>6243</v>
      </c>
      <c r="E2275" s="85">
        <f t="shared" si="35"/>
        <v>668.00099999999998</v>
      </c>
    </row>
    <row r="2276" spans="1:5">
      <c r="A2276" s="3">
        <v>121083</v>
      </c>
      <c r="B2276" s="3" t="s">
        <v>10</v>
      </c>
      <c r="C2276" s="85">
        <v>0.15265000000000001</v>
      </c>
      <c r="D2276" s="86">
        <v>6243</v>
      </c>
      <c r="E2276" s="85">
        <f t="shared" si="35"/>
        <v>952.99395000000004</v>
      </c>
    </row>
    <row r="2277" spans="1:5">
      <c r="A2277" s="3">
        <v>121090</v>
      </c>
      <c r="B2277" s="3" t="s">
        <v>10</v>
      </c>
      <c r="C2277" s="85">
        <v>5.2920000000000002E-2</v>
      </c>
      <c r="D2277" s="86">
        <v>6243</v>
      </c>
      <c r="E2277" s="85">
        <f t="shared" si="35"/>
        <v>330.37956000000003</v>
      </c>
    </row>
    <row r="2278" spans="1:5">
      <c r="A2278" s="3">
        <v>121091</v>
      </c>
      <c r="B2278" s="3" t="s">
        <v>10</v>
      </c>
      <c r="C2278" s="85">
        <v>6.6650000000000001E-2</v>
      </c>
      <c r="D2278" s="86">
        <v>6243</v>
      </c>
      <c r="E2278" s="85">
        <f t="shared" si="35"/>
        <v>416.09595000000002</v>
      </c>
    </row>
    <row r="2279" spans="1:5">
      <c r="A2279" s="3">
        <v>121092</v>
      </c>
      <c r="B2279" s="3" t="s">
        <v>10</v>
      </c>
      <c r="C2279" s="85">
        <v>8.4959999999999994E-2</v>
      </c>
      <c r="D2279" s="86">
        <v>6243</v>
      </c>
      <c r="E2279" s="85">
        <f t="shared" si="35"/>
        <v>530.40527999999995</v>
      </c>
    </row>
    <row r="2280" spans="1:5">
      <c r="A2280" s="3">
        <v>121100</v>
      </c>
      <c r="B2280" s="3" t="s">
        <v>10</v>
      </c>
      <c r="C2280" s="85">
        <v>6.7769999999999997E-2</v>
      </c>
      <c r="D2280" s="86">
        <v>6243</v>
      </c>
      <c r="E2280" s="85">
        <f t="shared" si="35"/>
        <v>423.08810999999997</v>
      </c>
    </row>
    <row r="2281" spans="1:5">
      <c r="A2281" s="3">
        <v>121101</v>
      </c>
      <c r="B2281" s="3" t="s">
        <v>10</v>
      </c>
      <c r="C2281" s="85">
        <v>9.9519999999999997E-2</v>
      </c>
      <c r="D2281" s="86">
        <v>6243</v>
      </c>
      <c r="E2281" s="85">
        <f t="shared" si="35"/>
        <v>621.30336</v>
      </c>
    </row>
    <row r="2282" spans="1:5">
      <c r="A2282" s="3">
        <v>121102</v>
      </c>
      <c r="B2282" s="3" t="s">
        <v>10</v>
      </c>
      <c r="C2282" s="85">
        <v>9.6000000000000002E-2</v>
      </c>
      <c r="D2282" s="86">
        <v>6243</v>
      </c>
      <c r="E2282" s="85">
        <f t="shared" si="35"/>
        <v>599.32799999999997</v>
      </c>
    </row>
    <row r="2283" spans="1:5">
      <c r="A2283" s="3">
        <v>121104</v>
      </c>
      <c r="B2283" s="3" t="s">
        <v>10</v>
      </c>
      <c r="C2283" s="85">
        <v>9.1850000000000001E-2</v>
      </c>
      <c r="D2283" s="86">
        <v>6243</v>
      </c>
      <c r="E2283" s="85">
        <f t="shared" si="35"/>
        <v>573.41954999999996</v>
      </c>
    </row>
    <row r="2284" spans="1:5">
      <c r="A2284" s="3">
        <v>121105</v>
      </c>
      <c r="B2284" s="3" t="s">
        <v>10</v>
      </c>
      <c r="C2284" s="85">
        <v>6.7510000000000001E-2</v>
      </c>
      <c r="D2284" s="86">
        <v>6243</v>
      </c>
      <c r="E2284" s="85">
        <f t="shared" si="35"/>
        <v>421.46492999999998</v>
      </c>
    </row>
    <row r="2285" spans="1:5">
      <c r="A2285" s="3">
        <v>121106</v>
      </c>
      <c r="B2285" s="3" t="s">
        <v>10</v>
      </c>
      <c r="C2285" s="85">
        <v>9.9650000000000002E-2</v>
      </c>
      <c r="D2285" s="86">
        <v>6243</v>
      </c>
      <c r="E2285" s="85">
        <f t="shared" si="35"/>
        <v>622.11495000000002</v>
      </c>
    </row>
    <row r="2286" spans="1:5">
      <c r="A2286" s="3">
        <v>121107</v>
      </c>
      <c r="B2286" s="3" t="s">
        <v>10</v>
      </c>
      <c r="C2286" s="85">
        <v>0.10564</v>
      </c>
      <c r="D2286" s="86">
        <v>6243</v>
      </c>
      <c r="E2286" s="85">
        <f t="shared" si="35"/>
        <v>659.51052000000004</v>
      </c>
    </row>
    <row r="2287" spans="1:5">
      <c r="A2287" s="3">
        <v>121108</v>
      </c>
      <c r="B2287" s="3" t="s">
        <v>10</v>
      </c>
      <c r="C2287" s="85">
        <v>0.12440999999999999</v>
      </c>
      <c r="D2287" s="86">
        <v>6243</v>
      </c>
      <c r="E2287" s="85">
        <f t="shared" si="35"/>
        <v>776.69162999999992</v>
      </c>
    </row>
    <row r="2288" spans="1:5">
      <c r="A2288" s="3">
        <v>121110</v>
      </c>
      <c r="B2288" s="3" t="s">
        <v>10</v>
      </c>
      <c r="C2288" s="85">
        <v>0.11742</v>
      </c>
      <c r="D2288" s="86">
        <v>6243</v>
      </c>
      <c r="E2288" s="85">
        <f t="shared" si="35"/>
        <v>733.05305999999996</v>
      </c>
    </row>
    <row r="2289" spans="1:5">
      <c r="A2289" s="3">
        <v>121120</v>
      </c>
      <c r="B2289" s="3" t="s">
        <v>10</v>
      </c>
      <c r="C2289" s="85">
        <v>0.03</v>
      </c>
      <c r="D2289" s="86">
        <v>6243</v>
      </c>
      <c r="E2289" s="85">
        <f t="shared" si="35"/>
        <v>187.29</v>
      </c>
    </row>
    <row r="2290" spans="1:5">
      <c r="A2290" s="3">
        <v>121121</v>
      </c>
      <c r="B2290" s="3" t="s">
        <v>10</v>
      </c>
      <c r="C2290" s="85">
        <v>0.03</v>
      </c>
      <c r="D2290" s="86">
        <v>6243</v>
      </c>
      <c r="E2290" s="85">
        <f t="shared" si="35"/>
        <v>187.29</v>
      </c>
    </row>
    <row r="2291" spans="1:5">
      <c r="A2291" s="3">
        <v>121123</v>
      </c>
      <c r="B2291" s="3" t="s">
        <v>10</v>
      </c>
      <c r="C2291" s="85">
        <v>2.5000000000000001E-2</v>
      </c>
      <c r="D2291" s="86">
        <v>6243</v>
      </c>
      <c r="E2291" s="85">
        <f t="shared" si="35"/>
        <v>156.07500000000002</v>
      </c>
    </row>
    <row r="2292" spans="1:5">
      <c r="A2292" s="3">
        <v>121124</v>
      </c>
      <c r="B2292" s="3" t="s">
        <v>10</v>
      </c>
      <c r="C2292" s="85">
        <v>2.5000000000000001E-2</v>
      </c>
      <c r="D2292" s="86">
        <v>6243</v>
      </c>
      <c r="E2292" s="85">
        <f t="shared" si="35"/>
        <v>156.07500000000002</v>
      </c>
    </row>
    <row r="2293" spans="1:5">
      <c r="A2293" s="3">
        <v>121130</v>
      </c>
      <c r="B2293" s="3" t="s">
        <v>10</v>
      </c>
      <c r="C2293" s="85">
        <v>2.281E-2</v>
      </c>
      <c r="D2293" s="86">
        <v>6243</v>
      </c>
      <c r="E2293" s="85">
        <f t="shared" si="35"/>
        <v>142.40282999999999</v>
      </c>
    </row>
    <row r="2294" spans="1:5">
      <c r="A2294" s="3">
        <v>121131</v>
      </c>
      <c r="B2294" s="3" t="s">
        <v>10</v>
      </c>
      <c r="C2294" s="85">
        <v>0.182</v>
      </c>
      <c r="D2294" s="86">
        <v>4500</v>
      </c>
      <c r="E2294" s="85">
        <f t="shared" si="35"/>
        <v>819</v>
      </c>
    </row>
    <row r="2295" spans="1:5">
      <c r="A2295" s="3">
        <v>121140</v>
      </c>
      <c r="B2295" s="3" t="s">
        <v>10</v>
      </c>
      <c r="C2295" s="85">
        <v>0.03</v>
      </c>
      <c r="D2295" s="86">
        <v>7590</v>
      </c>
      <c r="E2295" s="85">
        <f t="shared" si="35"/>
        <v>227.7</v>
      </c>
    </row>
    <row r="2296" spans="1:5">
      <c r="A2296" s="3">
        <v>121150</v>
      </c>
      <c r="B2296" s="3" t="s">
        <v>10</v>
      </c>
      <c r="C2296" s="85">
        <v>9.2829999999999996E-2</v>
      </c>
      <c r="D2296" s="86">
        <v>6243</v>
      </c>
      <c r="E2296" s="85">
        <f t="shared" si="35"/>
        <v>579.53769</v>
      </c>
    </row>
    <row r="2297" spans="1:5">
      <c r="A2297" s="3">
        <v>121151</v>
      </c>
      <c r="B2297" s="3" t="s">
        <v>10</v>
      </c>
      <c r="C2297" s="85">
        <v>9.2829999999999996E-2</v>
      </c>
      <c r="D2297" s="86">
        <v>6243</v>
      </c>
      <c r="E2297" s="85">
        <f t="shared" si="35"/>
        <v>579.53769</v>
      </c>
    </row>
    <row r="2298" spans="1:5">
      <c r="A2298" s="3">
        <v>121152</v>
      </c>
      <c r="B2298" s="3" t="s">
        <v>10</v>
      </c>
      <c r="C2298" s="85">
        <v>9.2829999999999996E-2</v>
      </c>
      <c r="D2298" s="86">
        <v>6243</v>
      </c>
      <c r="E2298" s="85">
        <f t="shared" si="35"/>
        <v>579.53769</v>
      </c>
    </row>
    <row r="2299" spans="1:5">
      <c r="A2299" s="3">
        <v>121153</v>
      </c>
      <c r="B2299" s="3" t="s">
        <v>10</v>
      </c>
      <c r="C2299" s="85">
        <v>5.8000000000000003E-2</v>
      </c>
      <c r="D2299" s="86">
        <v>6243</v>
      </c>
      <c r="E2299" s="85">
        <f t="shared" si="35"/>
        <v>362.09399999999999</v>
      </c>
    </row>
    <row r="2300" spans="1:5">
      <c r="A2300" s="3">
        <v>121154</v>
      </c>
      <c r="B2300" s="3" t="s">
        <v>10</v>
      </c>
      <c r="C2300" s="85">
        <v>0.03</v>
      </c>
      <c r="D2300" s="86">
        <v>6243</v>
      </c>
      <c r="E2300" s="85">
        <f t="shared" si="35"/>
        <v>187.29</v>
      </c>
    </row>
    <row r="2301" spans="1:5">
      <c r="A2301" s="3">
        <v>121160</v>
      </c>
      <c r="B2301" s="3" t="s">
        <v>10</v>
      </c>
      <c r="C2301" s="85">
        <v>1.1900000000000001E-2</v>
      </c>
      <c r="D2301" s="86">
        <v>6243</v>
      </c>
      <c r="E2301" s="85">
        <f t="shared" si="35"/>
        <v>74.291700000000006</v>
      </c>
    </row>
    <row r="2302" spans="1:5">
      <c r="A2302" s="3">
        <v>121162</v>
      </c>
      <c r="B2302" s="3" t="s">
        <v>10</v>
      </c>
      <c r="C2302" s="85">
        <v>1.1900000000000001E-2</v>
      </c>
      <c r="D2302" s="86">
        <v>6243</v>
      </c>
      <c r="E2302" s="85">
        <f t="shared" si="35"/>
        <v>74.291700000000006</v>
      </c>
    </row>
    <row r="2303" spans="1:5">
      <c r="A2303" s="3">
        <v>121170</v>
      </c>
      <c r="B2303" s="3" t="s">
        <v>10</v>
      </c>
      <c r="C2303" s="85">
        <v>0.37474000000000002</v>
      </c>
      <c r="D2303" s="86">
        <v>594</v>
      </c>
      <c r="E2303" s="85">
        <f t="shared" si="35"/>
        <v>222.59556000000001</v>
      </c>
    </row>
    <row r="2304" spans="1:5">
      <c r="A2304" s="3">
        <v>121183</v>
      </c>
      <c r="B2304" s="3" t="s">
        <v>10</v>
      </c>
      <c r="C2304" s="85">
        <v>7.6E-3</v>
      </c>
      <c r="D2304" s="86">
        <v>6243</v>
      </c>
      <c r="E2304" s="85">
        <f t="shared" si="35"/>
        <v>47.446800000000003</v>
      </c>
    </row>
    <row r="2305" spans="1:5">
      <c r="A2305" s="3">
        <v>121190</v>
      </c>
      <c r="B2305" s="3" t="s">
        <v>10</v>
      </c>
      <c r="C2305" s="85">
        <v>0.82</v>
      </c>
      <c r="D2305" s="86">
        <v>465</v>
      </c>
      <c r="E2305" s="85">
        <f t="shared" si="35"/>
        <v>381.29999999999995</v>
      </c>
    </row>
    <row r="2306" spans="1:5">
      <c r="A2306" s="3">
        <v>121200</v>
      </c>
      <c r="B2306" s="3" t="s">
        <v>10</v>
      </c>
      <c r="C2306" s="85">
        <v>2.9430000000000001E-2</v>
      </c>
      <c r="D2306" s="86">
        <v>6243</v>
      </c>
      <c r="E2306" s="85">
        <f t="shared" si="35"/>
        <v>183.73149000000001</v>
      </c>
    </row>
    <row r="2307" spans="1:5">
      <c r="A2307" s="3">
        <v>121201</v>
      </c>
      <c r="B2307" s="3" t="s">
        <v>10</v>
      </c>
      <c r="C2307" s="85">
        <v>0.12830000000000003</v>
      </c>
      <c r="D2307" s="86">
        <v>6243</v>
      </c>
      <c r="E2307" s="85">
        <f t="shared" ref="E2307:E2370" si="36">C2307 * D2307</f>
        <v>800.97690000000011</v>
      </c>
    </row>
    <row r="2308" spans="1:5">
      <c r="A2308" s="3">
        <v>121210</v>
      </c>
      <c r="B2308" s="3" t="s">
        <v>10</v>
      </c>
      <c r="C2308" s="85">
        <v>3.0710000000000001E-2</v>
      </c>
      <c r="D2308" s="86">
        <v>6243</v>
      </c>
      <c r="E2308" s="85">
        <f t="shared" si="36"/>
        <v>191.72253000000001</v>
      </c>
    </row>
    <row r="2309" spans="1:5">
      <c r="A2309" s="3">
        <v>121230</v>
      </c>
      <c r="B2309" s="3" t="s">
        <v>10</v>
      </c>
      <c r="C2309" s="85">
        <v>9.4099999999999989E-2</v>
      </c>
      <c r="D2309" s="86">
        <v>6243</v>
      </c>
      <c r="E2309" s="85">
        <f t="shared" si="36"/>
        <v>587.46629999999993</v>
      </c>
    </row>
    <row r="2310" spans="1:5">
      <c r="A2310" s="3">
        <v>121231</v>
      </c>
      <c r="B2310" s="3" t="s">
        <v>10</v>
      </c>
      <c r="C2310" s="85">
        <v>0.10292</v>
      </c>
      <c r="D2310" s="86">
        <v>6243</v>
      </c>
      <c r="E2310" s="85">
        <f t="shared" si="36"/>
        <v>642.52955999999995</v>
      </c>
    </row>
    <row r="2311" spans="1:5">
      <c r="A2311" s="3">
        <v>121240</v>
      </c>
      <c r="B2311" s="3" t="s">
        <v>10</v>
      </c>
      <c r="C2311" s="85">
        <v>0.25</v>
      </c>
      <c r="D2311" s="86">
        <v>6243</v>
      </c>
      <c r="E2311" s="85">
        <f t="shared" si="36"/>
        <v>1560.75</v>
      </c>
    </row>
    <row r="2312" spans="1:5">
      <c r="A2312" s="3">
        <v>121241</v>
      </c>
      <c r="B2312" s="3" t="s">
        <v>10</v>
      </c>
      <c r="C2312" s="85">
        <v>0.18737999999999999</v>
      </c>
      <c r="D2312" s="86">
        <v>6243</v>
      </c>
      <c r="E2312" s="85">
        <f t="shared" si="36"/>
        <v>1169.8133399999999</v>
      </c>
    </row>
    <row r="2313" spans="1:5">
      <c r="A2313" s="3">
        <v>121242</v>
      </c>
      <c r="B2313" s="3" t="s">
        <v>10</v>
      </c>
      <c r="C2313" s="85">
        <v>0.19375000000000001</v>
      </c>
      <c r="D2313" s="86">
        <v>6243</v>
      </c>
      <c r="E2313" s="85">
        <f t="shared" si="36"/>
        <v>1209.58125</v>
      </c>
    </row>
    <row r="2314" spans="1:5">
      <c r="A2314" s="3">
        <v>121243</v>
      </c>
      <c r="B2314" s="3" t="s">
        <v>10</v>
      </c>
      <c r="C2314" s="85">
        <v>4.1000000000000002E-2</v>
      </c>
      <c r="D2314" s="86">
        <v>6243</v>
      </c>
      <c r="E2314" s="85">
        <f t="shared" si="36"/>
        <v>255.96300000000002</v>
      </c>
    </row>
    <row r="2315" spans="1:5">
      <c r="A2315" s="3">
        <v>121244</v>
      </c>
      <c r="B2315" s="3" t="s">
        <v>10</v>
      </c>
      <c r="C2315" s="85">
        <v>3.0499999999999999E-2</v>
      </c>
      <c r="D2315" s="86">
        <v>6243</v>
      </c>
      <c r="E2315" s="85">
        <f t="shared" si="36"/>
        <v>190.41149999999999</v>
      </c>
    </row>
    <row r="2316" spans="1:5">
      <c r="A2316" s="3">
        <v>121245</v>
      </c>
      <c r="B2316" s="3" t="s">
        <v>10</v>
      </c>
      <c r="C2316" s="85">
        <v>0.43</v>
      </c>
      <c r="D2316" s="86">
        <v>6243</v>
      </c>
      <c r="E2316" s="85">
        <f t="shared" si="36"/>
        <v>2684.49</v>
      </c>
    </row>
    <row r="2317" spans="1:5">
      <c r="A2317" s="3">
        <v>121246</v>
      </c>
      <c r="B2317" s="3" t="s">
        <v>10</v>
      </c>
      <c r="C2317" s="85">
        <v>1.8329999999999999E-2</v>
      </c>
      <c r="D2317" s="86">
        <v>6243</v>
      </c>
      <c r="E2317" s="85">
        <f t="shared" si="36"/>
        <v>114.43419</v>
      </c>
    </row>
    <row r="2318" spans="1:5">
      <c r="A2318" s="3">
        <v>121250</v>
      </c>
      <c r="B2318" s="3" t="s">
        <v>10</v>
      </c>
      <c r="C2318" s="85">
        <v>0.2</v>
      </c>
      <c r="D2318" s="86">
        <v>6243</v>
      </c>
      <c r="E2318" s="85">
        <f t="shared" si="36"/>
        <v>1248.6000000000001</v>
      </c>
    </row>
    <row r="2319" spans="1:5">
      <c r="A2319" s="3">
        <v>121260</v>
      </c>
      <c r="B2319" s="3" t="s">
        <v>10</v>
      </c>
      <c r="C2319" s="85">
        <v>1.6980000000000002E-2</v>
      </c>
      <c r="D2319" s="86">
        <v>6243</v>
      </c>
      <c r="E2319" s="85">
        <f t="shared" si="36"/>
        <v>106.00614000000002</v>
      </c>
    </row>
    <row r="2320" spans="1:5">
      <c r="A2320" s="3">
        <v>121273</v>
      </c>
      <c r="B2320" s="3" t="s">
        <v>10</v>
      </c>
      <c r="C2320" s="85">
        <v>0.03</v>
      </c>
      <c r="D2320" s="86">
        <v>6243</v>
      </c>
      <c r="E2320" s="85">
        <f t="shared" si="36"/>
        <v>187.29</v>
      </c>
    </row>
    <row r="2321" spans="1:5">
      <c r="A2321" s="3">
        <v>121280</v>
      </c>
      <c r="B2321" s="3" t="s">
        <v>10</v>
      </c>
      <c r="C2321" s="85">
        <v>0.59</v>
      </c>
      <c r="D2321" s="86">
        <v>4188</v>
      </c>
      <c r="E2321" s="85">
        <f t="shared" si="36"/>
        <v>2470.92</v>
      </c>
    </row>
    <row r="2322" spans="1:5">
      <c r="A2322" s="3">
        <v>121282</v>
      </c>
      <c r="B2322" s="3" t="s">
        <v>10</v>
      </c>
      <c r="C2322" s="85">
        <v>4.9800000000000001E-3</v>
      </c>
      <c r="D2322" s="86">
        <v>6243</v>
      </c>
      <c r="E2322" s="85">
        <f t="shared" si="36"/>
        <v>31.090140000000002</v>
      </c>
    </row>
    <row r="2323" spans="1:5">
      <c r="A2323" s="3">
        <v>121290</v>
      </c>
      <c r="B2323" s="3" t="s">
        <v>10</v>
      </c>
      <c r="C2323" s="85">
        <v>1.7180000000000001E-2</v>
      </c>
      <c r="D2323" s="86">
        <v>6243</v>
      </c>
      <c r="E2323" s="85">
        <f t="shared" si="36"/>
        <v>107.25474</v>
      </c>
    </row>
    <row r="2324" spans="1:5">
      <c r="A2324" s="3">
        <v>121300</v>
      </c>
      <c r="B2324" s="3" t="s">
        <v>10</v>
      </c>
      <c r="C2324" s="85">
        <v>7.3599999999999999E-2</v>
      </c>
      <c r="D2324" s="86">
        <v>6243</v>
      </c>
      <c r="E2324" s="85">
        <f t="shared" si="36"/>
        <v>459.48480000000001</v>
      </c>
    </row>
    <row r="2325" spans="1:5">
      <c r="A2325" s="3">
        <v>121301</v>
      </c>
      <c r="B2325" s="3" t="s">
        <v>10</v>
      </c>
      <c r="C2325" s="85">
        <v>9.6430000000000002E-2</v>
      </c>
      <c r="D2325" s="86">
        <v>6243</v>
      </c>
      <c r="E2325" s="85">
        <f t="shared" si="36"/>
        <v>602.01248999999996</v>
      </c>
    </row>
    <row r="2326" spans="1:5">
      <c r="A2326" s="3">
        <v>121310</v>
      </c>
      <c r="B2326" s="3" t="s">
        <v>10</v>
      </c>
      <c r="C2326" s="85">
        <v>1.14E-2</v>
      </c>
      <c r="D2326" s="86">
        <v>6243</v>
      </c>
      <c r="E2326" s="85">
        <f t="shared" si="36"/>
        <v>71.170200000000008</v>
      </c>
    </row>
    <row r="2327" spans="1:5">
      <c r="A2327" s="3">
        <v>121311</v>
      </c>
      <c r="B2327" s="3" t="s">
        <v>10</v>
      </c>
      <c r="C2327" s="85">
        <v>1.1900000000000001E-2</v>
      </c>
      <c r="D2327" s="86">
        <v>6243</v>
      </c>
      <c r="E2327" s="85">
        <f t="shared" si="36"/>
        <v>74.291700000000006</v>
      </c>
    </row>
    <row r="2328" spans="1:5">
      <c r="A2328" s="3">
        <v>121312</v>
      </c>
      <c r="B2328" s="3" t="s">
        <v>10</v>
      </c>
      <c r="C2328" s="85">
        <v>9.572E-2</v>
      </c>
      <c r="D2328" s="86">
        <v>6243</v>
      </c>
      <c r="E2328" s="85">
        <f t="shared" si="36"/>
        <v>597.57996000000003</v>
      </c>
    </row>
    <row r="2329" spans="1:5">
      <c r="A2329" s="3">
        <v>121313</v>
      </c>
      <c r="B2329" s="3" t="s">
        <v>10</v>
      </c>
      <c r="C2329" s="85">
        <v>0.14849999999999999</v>
      </c>
      <c r="D2329" s="86">
        <v>6243</v>
      </c>
      <c r="E2329" s="85">
        <f t="shared" si="36"/>
        <v>927.08549999999991</v>
      </c>
    </row>
    <row r="2330" spans="1:5">
      <c r="A2330" s="3">
        <v>121315</v>
      </c>
      <c r="B2330" s="3" t="s">
        <v>10</v>
      </c>
      <c r="C2330" s="85">
        <v>8.2709999999999992E-2</v>
      </c>
      <c r="D2330" s="86">
        <v>6243</v>
      </c>
      <c r="E2330" s="85">
        <f t="shared" si="36"/>
        <v>516.35852999999997</v>
      </c>
    </row>
    <row r="2331" spans="1:5">
      <c r="A2331" s="3">
        <v>121316</v>
      </c>
      <c r="B2331" s="3" t="s">
        <v>10</v>
      </c>
      <c r="C2331" s="85">
        <v>7.571E-2</v>
      </c>
      <c r="D2331" s="86">
        <v>6243</v>
      </c>
      <c r="E2331" s="85">
        <f t="shared" si="36"/>
        <v>472.65753000000001</v>
      </c>
    </row>
    <row r="2332" spans="1:5">
      <c r="A2332" s="3">
        <v>121317</v>
      </c>
      <c r="B2332" s="3" t="s">
        <v>10</v>
      </c>
      <c r="C2332" s="85">
        <v>0.16300000000000001</v>
      </c>
      <c r="D2332" s="86">
        <v>6243</v>
      </c>
      <c r="E2332" s="85">
        <f t="shared" si="36"/>
        <v>1017.609</v>
      </c>
    </row>
    <row r="2333" spans="1:5">
      <c r="A2333" s="3">
        <v>121318</v>
      </c>
      <c r="B2333" s="3" t="s">
        <v>10</v>
      </c>
      <c r="C2333" s="85">
        <v>0.16300000000000001</v>
      </c>
      <c r="D2333" s="86">
        <v>6243</v>
      </c>
      <c r="E2333" s="85">
        <f t="shared" si="36"/>
        <v>1017.609</v>
      </c>
    </row>
    <row r="2334" spans="1:5">
      <c r="A2334" s="3">
        <v>121330</v>
      </c>
      <c r="B2334" s="3" t="s">
        <v>10</v>
      </c>
      <c r="C2334" s="85">
        <v>1.2500000000000001E-2</v>
      </c>
      <c r="D2334" s="86">
        <v>6243</v>
      </c>
      <c r="E2334" s="85">
        <f t="shared" si="36"/>
        <v>78.037500000000009</v>
      </c>
    </row>
    <row r="2335" spans="1:5">
      <c r="A2335" s="3">
        <v>121332</v>
      </c>
      <c r="B2335" s="3" t="s">
        <v>10</v>
      </c>
      <c r="C2335" s="85">
        <v>5.1900000000000002E-2</v>
      </c>
      <c r="D2335" s="86">
        <v>6243</v>
      </c>
      <c r="E2335" s="85">
        <f t="shared" si="36"/>
        <v>324.01170000000002</v>
      </c>
    </row>
    <row r="2336" spans="1:5">
      <c r="A2336" s="3">
        <v>121340</v>
      </c>
      <c r="B2336" s="3" t="s">
        <v>10</v>
      </c>
      <c r="C2336" s="85">
        <v>0.1</v>
      </c>
      <c r="D2336" s="86">
        <v>6243</v>
      </c>
      <c r="E2336" s="85">
        <f t="shared" si="36"/>
        <v>624.30000000000007</v>
      </c>
    </row>
    <row r="2337" spans="1:5">
      <c r="A2337" s="3">
        <v>121350</v>
      </c>
      <c r="B2337" s="3" t="s">
        <v>10</v>
      </c>
      <c r="C2337" s="85">
        <v>0.11</v>
      </c>
      <c r="D2337" s="86">
        <v>6243</v>
      </c>
      <c r="E2337" s="85">
        <f t="shared" si="36"/>
        <v>686.73</v>
      </c>
    </row>
    <row r="2338" spans="1:5">
      <c r="A2338" s="3">
        <v>121360</v>
      </c>
      <c r="B2338" s="3" t="s">
        <v>10</v>
      </c>
      <c r="C2338" s="85">
        <v>0.39500000000000002</v>
      </c>
      <c r="D2338" s="86">
        <v>6243</v>
      </c>
      <c r="E2338" s="85">
        <f t="shared" si="36"/>
        <v>2465.9850000000001</v>
      </c>
    </row>
    <row r="2339" spans="1:5">
      <c r="A2339" s="3">
        <v>121361</v>
      </c>
      <c r="B2339" s="3" t="s">
        <v>10</v>
      </c>
      <c r="C2339" s="85">
        <v>0.185</v>
      </c>
      <c r="D2339" s="86">
        <v>6243</v>
      </c>
      <c r="E2339" s="85">
        <f t="shared" si="36"/>
        <v>1154.9549999999999</v>
      </c>
    </row>
    <row r="2340" spans="1:5">
      <c r="A2340" s="3">
        <v>121362</v>
      </c>
      <c r="B2340" s="3" t="s">
        <v>10</v>
      </c>
      <c r="C2340" s="85">
        <v>0.185</v>
      </c>
      <c r="D2340" s="86">
        <v>6243</v>
      </c>
      <c r="E2340" s="85">
        <f t="shared" si="36"/>
        <v>1154.9549999999999</v>
      </c>
    </row>
    <row r="2341" spans="1:5">
      <c r="A2341" s="3">
        <v>121363</v>
      </c>
      <c r="B2341" s="3" t="s">
        <v>10</v>
      </c>
      <c r="C2341" s="85">
        <v>1.8589999999999999E-2</v>
      </c>
      <c r="D2341" s="86">
        <v>6243</v>
      </c>
      <c r="E2341" s="85">
        <f t="shared" si="36"/>
        <v>116.05736999999999</v>
      </c>
    </row>
    <row r="2342" spans="1:5">
      <c r="A2342" s="3">
        <v>121364</v>
      </c>
      <c r="B2342" s="3" t="s">
        <v>10</v>
      </c>
      <c r="C2342" s="85">
        <v>0.25</v>
      </c>
      <c r="D2342" s="86">
        <v>6243</v>
      </c>
      <c r="E2342" s="85">
        <f t="shared" si="36"/>
        <v>1560.75</v>
      </c>
    </row>
    <row r="2343" spans="1:5">
      <c r="A2343" s="3">
        <v>121366</v>
      </c>
      <c r="B2343" s="3" t="s">
        <v>10</v>
      </c>
      <c r="C2343" s="85">
        <v>0.25</v>
      </c>
      <c r="D2343" s="86">
        <v>6243</v>
      </c>
      <c r="E2343" s="85">
        <f t="shared" si="36"/>
        <v>1560.75</v>
      </c>
    </row>
    <row r="2344" spans="1:5">
      <c r="A2344" s="3">
        <v>121367</v>
      </c>
      <c r="B2344" s="3" t="s">
        <v>10</v>
      </c>
      <c r="C2344" s="85">
        <v>0.2</v>
      </c>
      <c r="D2344" s="86">
        <v>6243</v>
      </c>
      <c r="E2344" s="85">
        <f t="shared" si="36"/>
        <v>1248.6000000000001</v>
      </c>
    </row>
    <row r="2345" spans="1:5">
      <c r="A2345" s="3">
        <v>121370</v>
      </c>
      <c r="B2345" s="3" t="s">
        <v>10</v>
      </c>
      <c r="C2345" s="85">
        <v>6.4549999999999996E-2</v>
      </c>
      <c r="D2345" s="86">
        <v>6243</v>
      </c>
      <c r="E2345" s="85">
        <f t="shared" si="36"/>
        <v>402.98564999999996</v>
      </c>
    </row>
    <row r="2346" spans="1:5">
      <c r="A2346" s="3">
        <v>121380</v>
      </c>
      <c r="B2346" s="3" t="s">
        <v>10</v>
      </c>
      <c r="C2346" s="85">
        <v>53.56</v>
      </c>
      <c r="D2346" s="86">
        <v>6243</v>
      </c>
      <c r="E2346" s="85">
        <f t="shared" si="36"/>
        <v>334375.08</v>
      </c>
    </row>
    <row r="2347" spans="1:5">
      <c r="A2347" s="3">
        <v>121381</v>
      </c>
      <c r="B2347" s="3" t="s">
        <v>10</v>
      </c>
      <c r="C2347" s="85">
        <v>0.27900000000000003</v>
      </c>
      <c r="D2347" s="86">
        <v>6243</v>
      </c>
      <c r="E2347" s="85">
        <f t="shared" si="36"/>
        <v>1741.7970000000003</v>
      </c>
    </row>
    <row r="2348" spans="1:5">
      <c r="A2348" s="3">
        <v>121382</v>
      </c>
      <c r="B2348" s="3" t="s">
        <v>10</v>
      </c>
      <c r="C2348" s="85">
        <v>0.19400000000000001</v>
      </c>
      <c r="D2348" s="86">
        <v>6243</v>
      </c>
      <c r="E2348" s="85">
        <f t="shared" si="36"/>
        <v>1211.1420000000001</v>
      </c>
    </row>
    <row r="2349" spans="1:5">
      <c r="A2349" s="3">
        <v>121383</v>
      </c>
      <c r="B2349" s="3" t="s">
        <v>10</v>
      </c>
      <c r="C2349" s="85">
        <v>0.1431</v>
      </c>
      <c r="D2349" s="86">
        <v>6243</v>
      </c>
      <c r="E2349" s="85">
        <f t="shared" si="36"/>
        <v>893.37330000000009</v>
      </c>
    </row>
    <row r="2350" spans="1:5">
      <c r="A2350" s="3">
        <v>121384</v>
      </c>
      <c r="B2350" s="3" t="s">
        <v>10</v>
      </c>
      <c r="C2350" s="85">
        <v>7.213E-2</v>
      </c>
      <c r="D2350" s="86">
        <v>6243</v>
      </c>
      <c r="E2350" s="85">
        <f t="shared" si="36"/>
        <v>450.30759</v>
      </c>
    </row>
    <row r="2351" spans="1:5">
      <c r="A2351" s="3">
        <v>121385</v>
      </c>
      <c r="B2351" s="3" t="s">
        <v>10</v>
      </c>
      <c r="C2351" s="85">
        <v>7.7269999999999991E-2</v>
      </c>
      <c r="D2351" s="86">
        <v>6243</v>
      </c>
      <c r="E2351" s="85">
        <f t="shared" si="36"/>
        <v>482.39660999999995</v>
      </c>
    </row>
    <row r="2352" spans="1:5">
      <c r="A2352" s="3">
        <v>121390</v>
      </c>
      <c r="B2352" s="3" t="s">
        <v>10</v>
      </c>
      <c r="C2352" s="85">
        <v>9.4799999999999995E-2</v>
      </c>
      <c r="D2352" s="86">
        <v>6243</v>
      </c>
      <c r="E2352" s="85">
        <f t="shared" si="36"/>
        <v>591.83640000000003</v>
      </c>
    </row>
    <row r="2353" spans="1:5">
      <c r="A2353" s="3">
        <v>121392</v>
      </c>
      <c r="B2353" s="3" t="s">
        <v>10</v>
      </c>
      <c r="C2353" s="85">
        <v>0.1</v>
      </c>
      <c r="D2353" s="86">
        <v>6243</v>
      </c>
      <c r="E2353" s="85">
        <f t="shared" si="36"/>
        <v>624.30000000000007</v>
      </c>
    </row>
    <row r="2354" spans="1:5">
      <c r="A2354" s="3">
        <v>121400</v>
      </c>
      <c r="B2354" s="3" t="s">
        <v>10</v>
      </c>
      <c r="C2354" s="85">
        <v>1.653E-2</v>
      </c>
      <c r="D2354" s="86">
        <v>6243</v>
      </c>
      <c r="E2354" s="85">
        <f t="shared" si="36"/>
        <v>103.19678999999999</v>
      </c>
    </row>
    <row r="2355" spans="1:5">
      <c r="A2355" s="3">
        <v>121402</v>
      </c>
      <c r="B2355" s="3" t="s">
        <v>10</v>
      </c>
      <c r="C2355" s="85">
        <v>4.317E-2</v>
      </c>
      <c r="D2355" s="86">
        <v>6243</v>
      </c>
      <c r="E2355" s="85">
        <f t="shared" si="36"/>
        <v>269.51031</v>
      </c>
    </row>
    <row r="2356" spans="1:5">
      <c r="A2356" s="3">
        <v>121404</v>
      </c>
      <c r="B2356" s="3" t="s">
        <v>10</v>
      </c>
      <c r="C2356" s="85">
        <v>5.8040000000000001E-2</v>
      </c>
      <c r="D2356" s="86">
        <v>6243</v>
      </c>
      <c r="E2356" s="85">
        <f t="shared" si="36"/>
        <v>362.34372000000002</v>
      </c>
    </row>
    <row r="2357" spans="1:5">
      <c r="A2357" s="3">
        <v>121405</v>
      </c>
      <c r="B2357" s="3" t="s">
        <v>10</v>
      </c>
      <c r="C2357" s="85">
        <v>3.6249999999999998E-2</v>
      </c>
      <c r="D2357" s="86">
        <v>6243</v>
      </c>
      <c r="E2357" s="85">
        <f t="shared" si="36"/>
        <v>226.30874999999997</v>
      </c>
    </row>
    <row r="2358" spans="1:5">
      <c r="A2358" s="3">
        <v>121411</v>
      </c>
      <c r="B2358" s="3" t="s">
        <v>10</v>
      </c>
      <c r="C2358" s="85">
        <v>1.175E-2</v>
      </c>
      <c r="D2358" s="86">
        <v>6243</v>
      </c>
      <c r="E2358" s="85">
        <f t="shared" si="36"/>
        <v>73.355249999999998</v>
      </c>
    </row>
    <row r="2359" spans="1:5">
      <c r="A2359" s="3">
        <v>121412</v>
      </c>
      <c r="B2359" s="3" t="s">
        <v>10</v>
      </c>
      <c r="C2359" s="85">
        <v>1.2500000000000001E-2</v>
      </c>
      <c r="D2359" s="86">
        <v>6243</v>
      </c>
      <c r="E2359" s="85">
        <f t="shared" si="36"/>
        <v>78.037500000000009</v>
      </c>
    </row>
    <row r="2360" spans="1:5">
      <c r="A2360" s="3">
        <v>121413</v>
      </c>
      <c r="B2360" s="3" t="s">
        <v>10</v>
      </c>
      <c r="C2360" s="85">
        <v>1.2500000000000001E-2</v>
      </c>
      <c r="D2360" s="86">
        <v>6243</v>
      </c>
      <c r="E2360" s="85">
        <f t="shared" si="36"/>
        <v>78.037500000000009</v>
      </c>
    </row>
    <row r="2361" spans="1:5">
      <c r="A2361" s="3">
        <v>121420</v>
      </c>
      <c r="B2361" s="3" t="s">
        <v>10</v>
      </c>
      <c r="C2361" s="85">
        <v>0.25</v>
      </c>
      <c r="D2361" s="86">
        <v>6243</v>
      </c>
      <c r="E2361" s="85">
        <f t="shared" si="36"/>
        <v>1560.75</v>
      </c>
    </row>
    <row r="2362" spans="1:5">
      <c r="A2362" s="3">
        <v>121421</v>
      </c>
      <c r="B2362" s="3" t="s">
        <v>10</v>
      </c>
      <c r="C2362" s="85">
        <v>1.35E-2</v>
      </c>
      <c r="D2362" s="86">
        <v>6243</v>
      </c>
      <c r="E2362" s="85">
        <f t="shared" si="36"/>
        <v>84.280500000000004</v>
      </c>
    </row>
    <row r="2363" spans="1:5">
      <c r="A2363" s="3">
        <v>121424</v>
      </c>
      <c r="B2363" s="3" t="s">
        <v>10</v>
      </c>
      <c r="C2363" s="85">
        <v>0.25</v>
      </c>
      <c r="D2363" s="86">
        <v>6243</v>
      </c>
      <c r="E2363" s="85">
        <f t="shared" si="36"/>
        <v>1560.75</v>
      </c>
    </row>
    <row r="2364" spans="1:5">
      <c r="A2364" s="3">
        <v>121425</v>
      </c>
      <c r="B2364" s="3" t="s">
        <v>10</v>
      </c>
      <c r="C2364" s="85">
        <v>1.35E-2</v>
      </c>
      <c r="D2364" s="86">
        <v>6243</v>
      </c>
      <c r="E2364" s="85">
        <f t="shared" si="36"/>
        <v>84.280500000000004</v>
      </c>
    </row>
    <row r="2365" spans="1:5">
      <c r="A2365" s="3">
        <v>121427</v>
      </c>
      <c r="B2365" s="3" t="s">
        <v>10</v>
      </c>
      <c r="C2365" s="85">
        <v>0.25</v>
      </c>
      <c r="D2365" s="86">
        <v>6243</v>
      </c>
      <c r="E2365" s="85">
        <f t="shared" si="36"/>
        <v>1560.75</v>
      </c>
    </row>
    <row r="2366" spans="1:5">
      <c r="A2366" s="3">
        <v>121428</v>
      </c>
      <c r="B2366" s="3" t="s">
        <v>10</v>
      </c>
      <c r="C2366" s="85">
        <v>1.175E-2</v>
      </c>
      <c r="D2366" s="86">
        <v>6243</v>
      </c>
      <c r="E2366" s="85">
        <f t="shared" si="36"/>
        <v>73.355249999999998</v>
      </c>
    </row>
    <row r="2367" spans="1:5">
      <c r="A2367" s="3">
        <v>121431</v>
      </c>
      <c r="B2367" s="3" t="s">
        <v>10</v>
      </c>
      <c r="C2367" s="85">
        <v>0.61</v>
      </c>
      <c r="D2367" s="86">
        <v>6243</v>
      </c>
      <c r="E2367" s="85">
        <f t="shared" si="36"/>
        <v>3808.23</v>
      </c>
    </row>
    <row r="2368" spans="1:5">
      <c r="A2368" s="3">
        <v>121433</v>
      </c>
      <c r="B2368" s="3" t="s">
        <v>10</v>
      </c>
      <c r="C2368" s="85">
        <v>1.175E-2</v>
      </c>
      <c r="D2368" s="86">
        <v>6243</v>
      </c>
      <c r="E2368" s="85">
        <f t="shared" si="36"/>
        <v>73.355249999999998</v>
      </c>
    </row>
    <row r="2369" spans="1:5">
      <c r="A2369" s="3">
        <v>121440</v>
      </c>
      <c r="B2369" s="3" t="s">
        <v>10</v>
      </c>
      <c r="C2369" s="85">
        <v>7.6920000000000002E-2</v>
      </c>
      <c r="D2369" s="86">
        <v>6243</v>
      </c>
      <c r="E2369" s="85">
        <f t="shared" si="36"/>
        <v>480.21156000000002</v>
      </c>
    </row>
    <row r="2370" spans="1:5">
      <c r="A2370" s="3">
        <v>121441</v>
      </c>
      <c r="B2370" s="3" t="s">
        <v>10</v>
      </c>
      <c r="C2370" s="85">
        <v>7.6920000000000002E-2</v>
      </c>
      <c r="D2370" s="86">
        <v>6243</v>
      </c>
      <c r="E2370" s="85">
        <f t="shared" si="36"/>
        <v>480.21156000000002</v>
      </c>
    </row>
    <row r="2371" spans="1:5">
      <c r="A2371" s="3">
        <v>121450</v>
      </c>
      <c r="B2371" s="3" t="s">
        <v>10</v>
      </c>
      <c r="C2371" s="85">
        <v>0.01</v>
      </c>
      <c r="D2371" s="86">
        <v>6243</v>
      </c>
      <c r="E2371" s="85">
        <f t="shared" ref="E2371:E2434" si="37">C2371 * D2371</f>
        <v>62.43</v>
      </c>
    </row>
    <row r="2372" spans="1:5">
      <c r="A2372" s="3">
        <v>121473</v>
      </c>
      <c r="B2372" s="3" t="s">
        <v>10</v>
      </c>
      <c r="C2372" s="85">
        <v>2.8149999999999998E-2</v>
      </c>
      <c r="D2372" s="86">
        <v>6243</v>
      </c>
      <c r="E2372" s="85">
        <f t="shared" si="37"/>
        <v>175.74044999999998</v>
      </c>
    </row>
    <row r="2373" spans="1:5">
      <c r="A2373" s="3">
        <v>121490</v>
      </c>
      <c r="B2373" s="3" t="s">
        <v>10</v>
      </c>
      <c r="C2373" s="85">
        <v>0.25</v>
      </c>
      <c r="D2373" s="86">
        <v>6243</v>
      </c>
      <c r="E2373" s="85">
        <f t="shared" si="37"/>
        <v>1560.75</v>
      </c>
    </row>
    <row r="2374" spans="1:5">
      <c r="A2374" s="3">
        <v>121500</v>
      </c>
      <c r="B2374" s="3" t="s">
        <v>10</v>
      </c>
      <c r="C2374" s="85">
        <v>5.8040000000000001E-2</v>
      </c>
      <c r="D2374" s="86">
        <v>6243</v>
      </c>
      <c r="E2374" s="85">
        <f t="shared" si="37"/>
        <v>362.34372000000002</v>
      </c>
    </row>
    <row r="2375" spans="1:5">
      <c r="A2375" s="3">
        <v>121501</v>
      </c>
      <c r="B2375" s="3" t="s">
        <v>10</v>
      </c>
      <c r="C2375" s="85">
        <v>0.25</v>
      </c>
      <c r="D2375" s="86">
        <v>6243</v>
      </c>
      <c r="E2375" s="85">
        <f t="shared" si="37"/>
        <v>1560.75</v>
      </c>
    </row>
    <row r="2376" spans="1:5">
      <c r="A2376" s="3">
        <v>121502</v>
      </c>
      <c r="B2376" s="3" t="s">
        <v>10</v>
      </c>
      <c r="C2376" s="85">
        <v>0.25</v>
      </c>
      <c r="D2376" s="86">
        <v>6243</v>
      </c>
      <c r="E2376" s="85">
        <f t="shared" si="37"/>
        <v>1560.75</v>
      </c>
    </row>
    <row r="2377" spans="1:5">
      <c r="A2377" s="3">
        <v>121503</v>
      </c>
      <c r="B2377" s="3" t="s">
        <v>10</v>
      </c>
      <c r="C2377" s="85">
        <v>4.6640000000000001E-2</v>
      </c>
      <c r="D2377" s="86">
        <v>6243</v>
      </c>
      <c r="E2377" s="85">
        <f t="shared" si="37"/>
        <v>291.17352</v>
      </c>
    </row>
    <row r="2378" spans="1:5">
      <c r="A2378" s="3">
        <v>121504</v>
      </c>
      <c r="B2378" s="3" t="s">
        <v>10</v>
      </c>
      <c r="C2378" s="85">
        <v>0.14399999999999999</v>
      </c>
      <c r="D2378" s="86">
        <v>6243</v>
      </c>
      <c r="E2378" s="85">
        <f t="shared" si="37"/>
        <v>898.99199999999996</v>
      </c>
    </row>
    <row r="2379" spans="1:5">
      <c r="A2379" s="3">
        <v>121505</v>
      </c>
      <c r="B2379" s="3" t="s">
        <v>10</v>
      </c>
      <c r="C2379" s="85">
        <v>0.15133000000000002</v>
      </c>
      <c r="D2379" s="86">
        <v>6243</v>
      </c>
      <c r="E2379" s="85">
        <f t="shared" si="37"/>
        <v>944.75319000000013</v>
      </c>
    </row>
    <row r="2380" spans="1:5">
      <c r="A2380" s="3">
        <v>121508</v>
      </c>
      <c r="B2380" s="3" t="s">
        <v>10</v>
      </c>
      <c r="C2380" s="85">
        <v>6.7000000000000004E-2</v>
      </c>
      <c r="D2380" s="86">
        <v>6243</v>
      </c>
      <c r="E2380" s="85">
        <f t="shared" si="37"/>
        <v>418.28100000000001</v>
      </c>
    </row>
    <row r="2381" spans="1:5">
      <c r="A2381" s="3">
        <v>121509</v>
      </c>
      <c r="B2381" s="3" t="s">
        <v>10</v>
      </c>
      <c r="C2381" s="85">
        <v>1.44E-2</v>
      </c>
      <c r="D2381" s="86">
        <v>6243</v>
      </c>
      <c r="E2381" s="85">
        <f t="shared" si="37"/>
        <v>89.899199999999993</v>
      </c>
    </row>
    <row r="2382" spans="1:5">
      <c r="A2382" s="3">
        <v>121510</v>
      </c>
      <c r="B2382" s="3" t="s">
        <v>10</v>
      </c>
      <c r="C2382" s="85">
        <v>3.4320000000000003E-2</v>
      </c>
      <c r="D2382" s="86">
        <v>6243</v>
      </c>
      <c r="E2382" s="85">
        <f t="shared" si="37"/>
        <v>214.25976000000003</v>
      </c>
    </row>
    <row r="2383" spans="1:5">
      <c r="A2383" s="3">
        <v>121521</v>
      </c>
      <c r="B2383" s="3" t="s">
        <v>10</v>
      </c>
      <c r="C2383" s="85">
        <v>2.3600000000000003E-2</v>
      </c>
      <c r="D2383" s="86">
        <v>6243</v>
      </c>
      <c r="E2383" s="85">
        <f t="shared" si="37"/>
        <v>147.33480000000003</v>
      </c>
    </row>
    <row r="2384" spans="1:5">
      <c r="A2384" s="3">
        <v>121522</v>
      </c>
      <c r="B2384" s="3" t="s">
        <v>10</v>
      </c>
      <c r="C2384" s="85">
        <v>0.25</v>
      </c>
      <c r="D2384" s="86">
        <v>6243</v>
      </c>
      <c r="E2384" s="85">
        <f t="shared" si="37"/>
        <v>1560.75</v>
      </c>
    </row>
    <row r="2385" spans="1:5">
      <c r="A2385" s="3">
        <v>121523</v>
      </c>
      <c r="B2385" s="3" t="s">
        <v>10</v>
      </c>
      <c r="C2385" s="85">
        <v>2.1940000000000001E-2</v>
      </c>
      <c r="D2385" s="86">
        <v>6243</v>
      </c>
      <c r="E2385" s="85">
        <f t="shared" si="37"/>
        <v>136.97141999999999</v>
      </c>
    </row>
    <row r="2386" spans="1:5">
      <c r="A2386" s="3">
        <v>121524</v>
      </c>
      <c r="B2386" s="3" t="s">
        <v>10</v>
      </c>
      <c r="C2386" s="85">
        <v>1.7000000000000001E-2</v>
      </c>
      <c r="D2386" s="86">
        <v>6243</v>
      </c>
      <c r="E2386" s="85">
        <f t="shared" si="37"/>
        <v>106.13100000000001</v>
      </c>
    </row>
    <row r="2387" spans="1:5">
      <c r="A2387" s="3">
        <v>121530</v>
      </c>
      <c r="B2387" s="3" t="s">
        <v>10</v>
      </c>
      <c r="C2387" s="85">
        <v>1.1900000000000001E-2</v>
      </c>
      <c r="D2387" s="86">
        <v>6243</v>
      </c>
      <c r="E2387" s="85">
        <f t="shared" si="37"/>
        <v>74.291700000000006</v>
      </c>
    </row>
    <row r="2388" spans="1:5">
      <c r="A2388" s="3">
        <v>121531</v>
      </c>
      <c r="B2388" s="3" t="s">
        <v>10</v>
      </c>
      <c r="C2388" s="85">
        <v>1.1900000000000001E-2</v>
      </c>
      <c r="D2388" s="86">
        <v>6243</v>
      </c>
      <c r="E2388" s="85">
        <f t="shared" si="37"/>
        <v>74.291700000000006</v>
      </c>
    </row>
    <row r="2389" spans="1:5">
      <c r="A2389" s="3">
        <v>121532</v>
      </c>
      <c r="B2389" s="3" t="s">
        <v>10</v>
      </c>
      <c r="C2389" s="85">
        <v>1.1900000000000001E-2</v>
      </c>
      <c r="D2389" s="86">
        <v>6243</v>
      </c>
      <c r="E2389" s="85">
        <f t="shared" si="37"/>
        <v>74.291700000000006</v>
      </c>
    </row>
    <row r="2390" spans="1:5">
      <c r="A2390" s="3">
        <v>121533</v>
      </c>
      <c r="B2390" s="3" t="s">
        <v>10</v>
      </c>
      <c r="C2390" s="85">
        <v>1.175E-2</v>
      </c>
      <c r="D2390" s="86">
        <v>6243</v>
      </c>
      <c r="E2390" s="85">
        <f t="shared" si="37"/>
        <v>73.355249999999998</v>
      </c>
    </row>
    <row r="2391" spans="1:5">
      <c r="A2391" s="3">
        <v>121534</v>
      </c>
      <c r="B2391" s="3" t="s">
        <v>10</v>
      </c>
      <c r="C2391" s="85">
        <v>1.2500000000000001E-2</v>
      </c>
      <c r="D2391" s="86">
        <v>6243</v>
      </c>
      <c r="E2391" s="85">
        <f t="shared" si="37"/>
        <v>78.037500000000009</v>
      </c>
    </row>
    <row r="2392" spans="1:5">
      <c r="A2392" s="3">
        <v>121535</v>
      </c>
      <c r="B2392" s="3" t="s">
        <v>10</v>
      </c>
      <c r="C2392" s="85">
        <v>0.189</v>
      </c>
      <c r="D2392" s="86">
        <v>6243</v>
      </c>
      <c r="E2392" s="85">
        <f t="shared" si="37"/>
        <v>1179.9269999999999</v>
      </c>
    </row>
    <row r="2393" spans="1:5">
      <c r="A2393" s="3">
        <v>121536</v>
      </c>
      <c r="B2393" s="3" t="s">
        <v>10</v>
      </c>
      <c r="C2393" s="85">
        <v>5.1900000000000002E-2</v>
      </c>
      <c r="D2393" s="86">
        <v>6243</v>
      </c>
      <c r="E2393" s="85">
        <f t="shared" si="37"/>
        <v>324.01170000000002</v>
      </c>
    </row>
    <row r="2394" spans="1:5">
      <c r="A2394" s="3">
        <v>121538</v>
      </c>
      <c r="B2394" s="3" t="s">
        <v>10</v>
      </c>
      <c r="C2394" s="85">
        <v>0.32200000000000001</v>
      </c>
      <c r="D2394" s="86">
        <v>6243</v>
      </c>
      <c r="E2394" s="85">
        <f t="shared" si="37"/>
        <v>2010.2460000000001</v>
      </c>
    </row>
    <row r="2395" spans="1:5">
      <c r="A2395" s="3">
        <v>121540</v>
      </c>
      <c r="B2395" s="3" t="s">
        <v>10</v>
      </c>
      <c r="C2395" s="85">
        <v>3.35</v>
      </c>
      <c r="D2395" s="86">
        <v>6243</v>
      </c>
      <c r="E2395" s="85">
        <f t="shared" si="37"/>
        <v>20914.05</v>
      </c>
    </row>
    <row r="2396" spans="1:5">
      <c r="A2396" s="3">
        <v>121541</v>
      </c>
      <c r="B2396" s="3" t="s">
        <v>10</v>
      </c>
      <c r="C2396" s="85">
        <v>0.16600000000000001</v>
      </c>
      <c r="D2396" s="86">
        <v>6243</v>
      </c>
      <c r="E2396" s="85">
        <f t="shared" si="37"/>
        <v>1036.338</v>
      </c>
    </row>
    <row r="2397" spans="1:5">
      <c r="A2397" s="3">
        <v>121542</v>
      </c>
      <c r="B2397" s="3" t="s">
        <v>10</v>
      </c>
      <c r="C2397" s="85">
        <v>0.16600000000000001</v>
      </c>
      <c r="D2397" s="86">
        <v>6243</v>
      </c>
      <c r="E2397" s="85">
        <f t="shared" si="37"/>
        <v>1036.338</v>
      </c>
    </row>
    <row r="2398" spans="1:5">
      <c r="A2398" s="3">
        <v>121543</v>
      </c>
      <c r="B2398" s="3" t="s">
        <v>10</v>
      </c>
      <c r="C2398" s="85">
        <v>4.9059999999999999E-2</v>
      </c>
      <c r="D2398" s="86">
        <v>6243</v>
      </c>
      <c r="E2398" s="85">
        <f t="shared" si="37"/>
        <v>306.28158000000002</v>
      </c>
    </row>
    <row r="2399" spans="1:5">
      <c r="A2399" s="3">
        <v>121544</v>
      </c>
      <c r="B2399" s="3" t="s">
        <v>10</v>
      </c>
      <c r="C2399" s="85">
        <v>4.9059999999999999E-2</v>
      </c>
      <c r="D2399" s="86">
        <v>6243</v>
      </c>
      <c r="E2399" s="85">
        <f t="shared" si="37"/>
        <v>306.28158000000002</v>
      </c>
    </row>
    <row r="2400" spans="1:5">
      <c r="A2400" s="3">
        <v>121545</v>
      </c>
      <c r="B2400" s="3" t="s">
        <v>10</v>
      </c>
      <c r="C2400" s="85">
        <v>0.129</v>
      </c>
      <c r="D2400" s="86">
        <v>6243</v>
      </c>
      <c r="E2400" s="85">
        <f t="shared" si="37"/>
        <v>805.34699999999998</v>
      </c>
    </row>
    <row r="2401" spans="1:5">
      <c r="A2401" s="3">
        <v>121546</v>
      </c>
      <c r="B2401" s="3" t="s">
        <v>10</v>
      </c>
      <c r="C2401" s="85">
        <v>0.129</v>
      </c>
      <c r="D2401" s="86">
        <v>6243</v>
      </c>
      <c r="E2401" s="85">
        <f t="shared" si="37"/>
        <v>805.34699999999998</v>
      </c>
    </row>
    <row r="2402" spans="1:5">
      <c r="A2402" s="3">
        <v>121550</v>
      </c>
      <c r="B2402" s="3" t="s">
        <v>10</v>
      </c>
      <c r="C2402" s="85">
        <v>0.03</v>
      </c>
      <c r="D2402" s="86">
        <v>6243</v>
      </c>
      <c r="E2402" s="85">
        <f t="shared" si="37"/>
        <v>187.29</v>
      </c>
    </row>
    <row r="2403" spans="1:5">
      <c r="A2403" s="3">
        <v>121551</v>
      </c>
      <c r="B2403" s="3" t="s">
        <v>10</v>
      </c>
      <c r="C2403" s="85">
        <v>0.03</v>
      </c>
      <c r="D2403" s="86">
        <v>6243</v>
      </c>
      <c r="E2403" s="85">
        <f t="shared" si="37"/>
        <v>187.29</v>
      </c>
    </row>
    <row r="2404" spans="1:5">
      <c r="A2404" s="3">
        <v>121561</v>
      </c>
      <c r="B2404" s="3" t="s">
        <v>10</v>
      </c>
      <c r="C2404" s="85">
        <v>3.0519999999999999E-2</v>
      </c>
      <c r="D2404" s="86">
        <v>6243</v>
      </c>
      <c r="E2404" s="85">
        <f t="shared" si="37"/>
        <v>190.53636</v>
      </c>
    </row>
    <row r="2405" spans="1:5">
      <c r="A2405" s="3">
        <v>121563</v>
      </c>
      <c r="B2405" s="3" t="s">
        <v>10</v>
      </c>
      <c r="C2405" s="85">
        <v>7.1799999999999998E-3</v>
      </c>
      <c r="D2405" s="86">
        <v>6243</v>
      </c>
      <c r="E2405" s="85">
        <f t="shared" si="37"/>
        <v>44.824739999999998</v>
      </c>
    </row>
    <row r="2406" spans="1:5">
      <c r="A2406" s="3">
        <v>121571</v>
      </c>
      <c r="B2406" s="3" t="s">
        <v>10</v>
      </c>
      <c r="C2406" s="85">
        <v>4.6640000000000001E-2</v>
      </c>
      <c r="D2406" s="86">
        <v>6243</v>
      </c>
      <c r="E2406" s="85">
        <f t="shared" si="37"/>
        <v>291.17352</v>
      </c>
    </row>
    <row r="2407" spans="1:5">
      <c r="A2407" s="3">
        <v>121592</v>
      </c>
      <c r="B2407" s="3" t="s">
        <v>10</v>
      </c>
      <c r="C2407" s="85">
        <v>0.03</v>
      </c>
      <c r="D2407" s="86">
        <v>6243</v>
      </c>
      <c r="E2407" s="85">
        <f t="shared" si="37"/>
        <v>187.29</v>
      </c>
    </row>
    <row r="2408" spans="1:5">
      <c r="A2408" s="3">
        <v>121595</v>
      </c>
      <c r="B2408" s="3" t="s">
        <v>10</v>
      </c>
      <c r="C2408" s="85">
        <v>5.1900000000000002E-2</v>
      </c>
      <c r="D2408" s="86">
        <v>6243</v>
      </c>
      <c r="E2408" s="85">
        <f t="shared" si="37"/>
        <v>324.01170000000002</v>
      </c>
    </row>
    <row r="2409" spans="1:5">
      <c r="A2409" s="3">
        <v>121600</v>
      </c>
      <c r="B2409" s="3" t="s">
        <v>10</v>
      </c>
      <c r="C2409" s="85">
        <v>0.03</v>
      </c>
      <c r="D2409" s="86">
        <v>6243</v>
      </c>
      <c r="E2409" s="85">
        <f t="shared" si="37"/>
        <v>187.29</v>
      </c>
    </row>
    <row r="2410" spans="1:5">
      <c r="A2410" s="3">
        <v>121601</v>
      </c>
      <c r="B2410" s="3" t="s">
        <v>10</v>
      </c>
      <c r="C2410" s="85">
        <v>0.23279</v>
      </c>
      <c r="D2410" s="86">
        <v>6243</v>
      </c>
      <c r="E2410" s="85">
        <f t="shared" si="37"/>
        <v>1453.3079700000001</v>
      </c>
    </row>
    <row r="2411" spans="1:5">
      <c r="A2411" s="3">
        <v>121610</v>
      </c>
      <c r="B2411" s="3" t="s">
        <v>10</v>
      </c>
      <c r="C2411" s="85">
        <v>0.1384</v>
      </c>
      <c r="D2411" s="86">
        <v>6243</v>
      </c>
      <c r="E2411" s="85">
        <f t="shared" si="37"/>
        <v>864.03120000000001</v>
      </c>
    </row>
    <row r="2412" spans="1:5">
      <c r="A2412" s="3">
        <v>121630</v>
      </c>
      <c r="B2412" s="3" t="s">
        <v>10</v>
      </c>
      <c r="C2412" s="85">
        <v>4.0280000000000003E-2</v>
      </c>
      <c r="D2412" s="86">
        <v>6243</v>
      </c>
      <c r="E2412" s="85">
        <f t="shared" si="37"/>
        <v>251.46804000000003</v>
      </c>
    </row>
    <row r="2413" spans="1:5">
      <c r="A2413" s="3">
        <v>121631</v>
      </c>
      <c r="B2413" s="3" t="s">
        <v>10</v>
      </c>
      <c r="C2413" s="85">
        <v>7.0860000000000006E-2</v>
      </c>
      <c r="D2413" s="86">
        <v>6243</v>
      </c>
      <c r="E2413" s="85">
        <f t="shared" si="37"/>
        <v>442.37898000000001</v>
      </c>
    </row>
    <row r="2414" spans="1:5">
      <c r="A2414" s="3">
        <v>121632</v>
      </c>
      <c r="B2414" s="3" t="s">
        <v>10</v>
      </c>
      <c r="C2414" s="85">
        <v>7.9439999999999997E-2</v>
      </c>
      <c r="D2414" s="86">
        <v>6243</v>
      </c>
      <c r="E2414" s="85">
        <f t="shared" si="37"/>
        <v>495.94391999999999</v>
      </c>
    </row>
    <row r="2415" spans="1:5">
      <c r="A2415" s="3">
        <v>121633</v>
      </c>
      <c r="B2415" s="3" t="s">
        <v>10</v>
      </c>
      <c r="C2415" s="85">
        <v>6.8610000000000004E-2</v>
      </c>
      <c r="D2415" s="86">
        <v>6243</v>
      </c>
      <c r="E2415" s="85">
        <f t="shared" si="37"/>
        <v>428.33223000000004</v>
      </c>
    </row>
    <row r="2416" spans="1:5">
      <c r="A2416" s="3">
        <v>121634</v>
      </c>
      <c r="B2416" s="3" t="s">
        <v>10</v>
      </c>
      <c r="C2416" s="85">
        <v>7.4139999999999998E-2</v>
      </c>
      <c r="D2416" s="86">
        <v>6243</v>
      </c>
      <c r="E2416" s="85">
        <f t="shared" si="37"/>
        <v>462.85602</v>
      </c>
    </row>
    <row r="2417" spans="1:5">
      <c r="A2417" s="3">
        <v>121635</v>
      </c>
      <c r="B2417" s="3" t="s">
        <v>10</v>
      </c>
      <c r="C2417" s="85">
        <v>2.7629999999999998E-2</v>
      </c>
      <c r="D2417" s="86">
        <v>6243</v>
      </c>
      <c r="E2417" s="85">
        <f t="shared" si="37"/>
        <v>172.49409</v>
      </c>
    </row>
    <row r="2418" spans="1:5">
      <c r="A2418" s="3">
        <v>121636</v>
      </c>
      <c r="B2418" s="3" t="s">
        <v>10</v>
      </c>
      <c r="C2418" s="85">
        <v>3.8719999999999997E-2</v>
      </c>
      <c r="D2418" s="86">
        <v>6243</v>
      </c>
      <c r="E2418" s="85">
        <f t="shared" si="37"/>
        <v>241.72895999999997</v>
      </c>
    </row>
    <row r="2419" spans="1:5">
      <c r="A2419" s="3">
        <v>121637</v>
      </c>
      <c r="B2419" s="3" t="s">
        <v>10</v>
      </c>
      <c r="C2419" s="85">
        <v>3.7749999999999999E-2</v>
      </c>
      <c r="D2419" s="86">
        <v>6243</v>
      </c>
      <c r="E2419" s="85">
        <f t="shared" si="37"/>
        <v>235.67325</v>
      </c>
    </row>
    <row r="2420" spans="1:5">
      <c r="A2420" s="3">
        <v>121638</v>
      </c>
      <c r="B2420" s="3" t="s">
        <v>10</v>
      </c>
      <c r="C2420" s="85">
        <v>5.2859999999999997E-2</v>
      </c>
      <c r="D2420" s="86">
        <v>6243</v>
      </c>
      <c r="E2420" s="85">
        <f t="shared" si="37"/>
        <v>330.00497999999999</v>
      </c>
    </row>
    <row r="2421" spans="1:5">
      <c r="A2421" s="3">
        <v>121641</v>
      </c>
      <c r="B2421" s="3" t="s">
        <v>10</v>
      </c>
      <c r="C2421" s="85">
        <v>5.5E-2</v>
      </c>
      <c r="D2421" s="86">
        <v>6243</v>
      </c>
      <c r="E2421" s="85">
        <f t="shared" si="37"/>
        <v>343.36500000000001</v>
      </c>
    </row>
    <row r="2422" spans="1:5">
      <c r="A2422" s="3">
        <v>121642</v>
      </c>
      <c r="B2422" s="3" t="s">
        <v>10</v>
      </c>
      <c r="C2422" s="85">
        <v>1.14E-2</v>
      </c>
      <c r="D2422" s="86">
        <v>6243</v>
      </c>
      <c r="E2422" s="85">
        <f t="shared" si="37"/>
        <v>71.170200000000008</v>
      </c>
    </row>
    <row r="2423" spans="1:5">
      <c r="A2423" s="3">
        <v>121643</v>
      </c>
      <c r="B2423" s="3" t="s">
        <v>10</v>
      </c>
      <c r="C2423" s="85">
        <v>0.13868</v>
      </c>
      <c r="D2423" s="86">
        <v>6243</v>
      </c>
      <c r="E2423" s="85">
        <f t="shared" si="37"/>
        <v>865.77923999999996</v>
      </c>
    </row>
    <row r="2424" spans="1:5">
      <c r="A2424" s="3">
        <v>121644</v>
      </c>
      <c r="B2424" s="3" t="s">
        <v>10</v>
      </c>
      <c r="C2424" s="85">
        <v>1.3599999999999999E-2</v>
      </c>
      <c r="D2424" s="86">
        <v>6243</v>
      </c>
      <c r="E2424" s="85">
        <f t="shared" si="37"/>
        <v>84.904799999999994</v>
      </c>
    </row>
    <row r="2425" spans="1:5">
      <c r="A2425" s="3">
        <v>121650</v>
      </c>
      <c r="B2425" s="3" t="s">
        <v>10</v>
      </c>
      <c r="C2425" s="85">
        <v>3.7179999999999998E-2</v>
      </c>
      <c r="D2425" s="86">
        <v>6243</v>
      </c>
      <c r="E2425" s="85">
        <f t="shared" si="37"/>
        <v>232.11473999999998</v>
      </c>
    </row>
    <row r="2426" spans="1:5">
      <c r="A2426" s="3">
        <v>121651</v>
      </c>
      <c r="B2426" s="3" t="s">
        <v>10</v>
      </c>
      <c r="C2426" s="85">
        <v>7.2559999999999999E-2</v>
      </c>
      <c r="D2426" s="86">
        <v>6243</v>
      </c>
      <c r="E2426" s="85">
        <f t="shared" si="37"/>
        <v>452.99207999999999</v>
      </c>
    </row>
    <row r="2427" spans="1:5">
      <c r="A2427" s="3">
        <v>121652</v>
      </c>
      <c r="B2427" s="3" t="s">
        <v>10</v>
      </c>
      <c r="C2427" s="85">
        <v>6.4069999999999988E-2</v>
      </c>
      <c r="D2427" s="86">
        <v>6243</v>
      </c>
      <c r="E2427" s="85">
        <f t="shared" si="37"/>
        <v>399.98900999999995</v>
      </c>
    </row>
    <row r="2428" spans="1:5">
      <c r="A2428" s="3">
        <v>121653</v>
      </c>
      <c r="B2428" s="3" t="s">
        <v>10</v>
      </c>
      <c r="C2428" s="85">
        <v>6.8540000000000004E-2</v>
      </c>
      <c r="D2428" s="86">
        <v>6243</v>
      </c>
      <c r="E2428" s="85">
        <f t="shared" si="37"/>
        <v>427.89521999999999</v>
      </c>
    </row>
    <row r="2429" spans="1:5">
      <c r="A2429" s="3">
        <v>121660</v>
      </c>
      <c r="B2429" s="3" t="s">
        <v>10</v>
      </c>
      <c r="C2429" s="85">
        <v>0.03</v>
      </c>
      <c r="D2429" s="86">
        <v>6243</v>
      </c>
      <c r="E2429" s="85">
        <f t="shared" si="37"/>
        <v>187.29</v>
      </c>
    </row>
    <row r="2430" spans="1:5">
      <c r="A2430" s="3">
        <v>121661</v>
      </c>
      <c r="B2430" s="3" t="s">
        <v>10</v>
      </c>
      <c r="C2430" s="85">
        <v>0.03</v>
      </c>
      <c r="D2430" s="86">
        <v>6243</v>
      </c>
      <c r="E2430" s="85">
        <f t="shared" si="37"/>
        <v>187.29</v>
      </c>
    </row>
    <row r="2431" spans="1:5">
      <c r="A2431" s="3">
        <v>121670</v>
      </c>
      <c r="B2431" s="3" t="s">
        <v>10</v>
      </c>
      <c r="C2431" s="85">
        <v>0.03</v>
      </c>
      <c r="D2431" s="86">
        <v>6243</v>
      </c>
      <c r="E2431" s="85">
        <f t="shared" si="37"/>
        <v>187.29</v>
      </c>
    </row>
    <row r="2432" spans="1:5">
      <c r="A2432" s="3">
        <v>121680</v>
      </c>
      <c r="B2432" s="3" t="s">
        <v>10</v>
      </c>
      <c r="C2432" s="85">
        <v>0.03</v>
      </c>
      <c r="D2432" s="86">
        <v>6243</v>
      </c>
      <c r="E2432" s="85">
        <f t="shared" si="37"/>
        <v>187.29</v>
      </c>
    </row>
    <row r="2433" spans="1:5">
      <c r="A2433" s="3">
        <v>121690</v>
      </c>
      <c r="B2433" s="3" t="s">
        <v>10</v>
      </c>
      <c r="C2433" s="85">
        <v>0.03</v>
      </c>
      <c r="D2433" s="86">
        <v>6243</v>
      </c>
      <c r="E2433" s="85">
        <f t="shared" si="37"/>
        <v>187.29</v>
      </c>
    </row>
    <row r="2434" spans="1:5">
      <c r="A2434" s="3">
        <v>121691</v>
      </c>
      <c r="B2434" s="3" t="s">
        <v>10</v>
      </c>
      <c r="C2434" s="85">
        <v>0.04</v>
      </c>
      <c r="D2434" s="86">
        <v>6243</v>
      </c>
      <c r="E2434" s="85">
        <f t="shared" si="37"/>
        <v>249.72</v>
      </c>
    </row>
    <row r="2435" spans="1:5">
      <c r="A2435" s="3">
        <v>121692</v>
      </c>
      <c r="B2435" s="3" t="s">
        <v>10</v>
      </c>
      <c r="C2435" s="85">
        <v>0.04</v>
      </c>
      <c r="D2435" s="86">
        <v>6243</v>
      </c>
      <c r="E2435" s="85">
        <f t="shared" ref="E2435:E2498" si="38">C2435 * D2435</f>
        <v>249.72</v>
      </c>
    </row>
    <row r="2436" spans="1:5">
      <c r="A2436" s="3">
        <v>121693</v>
      </c>
      <c r="B2436" s="3" t="s">
        <v>10</v>
      </c>
      <c r="C2436" s="85">
        <v>0.04</v>
      </c>
      <c r="D2436" s="86">
        <v>6243</v>
      </c>
      <c r="E2436" s="85">
        <f t="shared" si="38"/>
        <v>249.72</v>
      </c>
    </row>
    <row r="2437" spans="1:5">
      <c r="A2437" s="3">
        <v>121694</v>
      </c>
      <c r="B2437" s="3" t="s">
        <v>10</v>
      </c>
      <c r="C2437" s="85">
        <v>0.04</v>
      </c>
      <c r="D2437" s="86">
        <v>6243</v>
      </c>
      <c r="E2437" s="85">
        <f t="shared" si="38"/>
        <v>249.72</v>
      </c>
    </row>
    <row r="2438" spans="1:5">
      <c r="A2438" s="3">
        <v>121695</v>
      </c>
      <c r="B2438" s="3" t="s">
        <v>10</v>
      </c>
      <c r="C2438" s="85">
        <v>0.04</v>
      </c>
      <c r="D2438" s="86">
        <v>6243</v>
      </c>
      <c r="E2438" s="85">
        <f t="shared" si="38"/>
        <v>249.72</v>
      </c>
    </row>
    <row r="2439" spans="1:5">
      <c r="A2439" s="3">
        <v>121696</v>
      </c>
      <c r="B2439" s="3" t="s">
        <v>10</v>
      </c>
      <c r="C2439" s="85">
        <v>0.04</v>
      </c>
      <c r="D2439" s="86">
        <v>6243</v>
      </c>
      <c r="E2439" s="85">
        <f t="shared" si="38"/>
        <v>249.72</v>
      </c>
    </row>
    <row r="2440" spans="1:5">
      <c r="A2440" s="3">
        <v>121697</v>
      </c>
      <c r="B2440" s="3" t="s">
        <v>10</v>
      </c>
      <c r="C2440" s="85">
        <v>0.1114</v>
      </c>
      <c r="D2440" s="86">
        <v>6243</v>
      </c>
      <c r="E2440" s="85">
        <f t="shared" si="38"/>
        <v>695.47019999999998</v>
      </c>
    </row>
    <row r="2441" spans="1:5">
      <c r="A2441" s="3">
        <v>121700</v>
      </c>
      <c r="B2441" s="3" t="s">
        <v>10</v>
      </c>
      <c r="C2441" s="85">
        <v>0.2319</v>
      </c>
      <c r="D2441" s="86">
        <v>6243</v>
      </c>
      <c r="E2441" s="85">
        <f t="shared" si="38"/>
        <v>1447.7517</v>
      </c>
    </row>
    <row r="2442" spans="1:5">
      <c r="A2442" s="3">
        <v>121710</v>
      </c>
      <c r="B2442" s="3" t="s">
        <v>10</v>
      </c>
      <c r="C2442" s="85">
        <v>0.155</v>
      </c>
      <c r="D2442" s="86">
        <v>6243</v>
      </c>
      <c r="E2442" s="85">
        <f t="shared" si="38"/>
        <v>967.66499999999996</v>
      </c>
    </row>
    <row r="2443" spans="1:5">
      <c r="A2443" s="3">
        <v>121711</v>
      </c>
      <c r="B2443" s="3" t="s">
        <v>10</v>
      </c>
      <c r="C2443" s="85">
        <v>0.16900000000000001</v>
      </c>
      <c r="D2443" s="86">
        <v>6243</v>
      </c>
      <c r="E2443" s="85">
        <f t="shared" si="38"/>
        <v>1055.067</v>
      </c>
    </row>
    <row r="2444" spans="1:5">
      <c r="A2444" s="3">
        <v>121712</v>
      </c>
      <c r="B2444" s="3" t="s">
        <v>10</v>
      </c>
      <c r="C2444" s="85">
        <v>0.16900000000000001</v>
      </c>
      <c r="D2444" s="86">
        <v>6243</v>
      </c>
      <c r="E2444" s="85">
        <f t="shared" si="38"/>
        <v>1055.067</v>
      </c>
    </row>
    <row r="2445" spans="1:5">
      <c r="A2445" s="3">
        <v>121713</v>
      </c>
      <c r="B2445" s="3" t="s">
        <v>10</v>
      </c>
      <c r="C2445" s="85">
        <v>0.16900000000000001</v>
      </c>
      <c r="D2445" s="86">
        <v>6243</v>
      </c>
      <c r="E2445" s="85">
        <f t="shared" si="38"/>
        <v>1055.067</v>
      </c>
    </row>
    <row r="2446" spans="1:5">
      <c r="A2446" s="3">
        <v>121714</v>
      </c>
      <c r="B2446" s="3" t="s">
        <v>10</v>
      </c>
      <c r="C2446" s="85">
        <v>0.16900000000000001</v>
      </c>
      <c r="D2446" s="86">
        <v>6243</v>
      </c>
      <c r="E2446" s="85">
        <f t="shared" si="38"/>
        <v>1055.067</v>
      </c>
    </row>
    <row r="2447" spans="1:5">
      <c r="A2447" s="3">
        <v>121715</v>
      </c>
      <c r="B2447" s="3" t="s">
        <v>10</v>
      </c>
      <c r="C2447" s="85">
        <v>0.16900000000000001</v>
      </c>
      <c r="D2447" s="86">
        <v>6243</v>
      </c>
      <c r="E2447" s="85">
        <f t="shared" si="38"/>
        <v>1055.067</v>
      </c>
    </row>
    <row r="2448" spans="1:5">
      <c r="A2448" s="3">
        <v>121720</v>
      </c>
      <c r="B2448" s="3" t="s">
        <v>10</v>
      </c>
      <c r="C2448" s="85">
        <v>0.23638999999999999</v>
      </c>
      <c r="D2448" s="86">
        <v>10088</v>
      </c>
      <c r="E2448" s="85">
        <f t="shared" si="38"/>
        <v>2384.7023199999999</v>
      </c>
    </row>
    <row r="2449" spans="1:5">
      <c r="A2449" s="3">
        <v>121721</v>
      </c>
      <c r="B2449" s="3" t="s">
        <v>10</v>
      </c>
      <c r="C2449" s="85">
        <v>0.05</v>
      </c>
      <c r="D2449" s="86">
        <v>6243</v>
      </c>
      <c r="E2449" s="85">
        <f t="shared" si="38"/>
        <v>312.15000000000003</v>
      </c>
    </row>
    <row r="2450" spans="1:5">
      <c r="A2450" s="3">
        <v>121722</v>
      </c>
      <c r="B2450" s="3" t="s">
        <v>10</v>
      </c>
      <c r="C2450" s="85">
        <v>0.05</v>
      </c>
      <c r="D2450" s="86">
        <v>6243</v>
      </c>
      <c r="E2450" s="85">
        <f t="shared" si="38"/>
        <v>312.15000000000003</v>
      </c>
    </row>
    <row r="2451" spans="1:5">
      <c r="A2451" s="3">
        <v>121723</v>
      </c>
      <c r="B2451" s="3" t="s">
        <v>10</v>
      </c>
      <c r="C2451" s="85">
        <v>0.16900000000000001</v>
      </c>
      <c r="D2451" s="86">
        <v>6243</v>
      </c>
      <c r="E2451" s="85">
        <f t="shared" si="38"/>
        <v>1055.067</v>
      </c>
    </row>
    <row r="2452" spans="1:5">
      <c r="A2452" s="3">
        <v>121724</v>
      </c>
      <c r="B2452" s="3" t="s">
        <v>10</v>
      </c>
      <c r="C2452" s="85">
        <v>0.16900000000000001</v>
      </c>
      <c r="D2452" s="86">
        <v>6243</v>
      </c>
      <c r="E2452" s="85">
        <f t="shared" si="38"/>
        <v>1055.067</v>
      </c>
    </row>
    <row r="2453" spans="1:5">
      <c r="A2453" s="3">
        <v>121730</v>
      </c>
      <c r="B2453" s="3" t="s">
        <v>10</v>
      </c>
      <c r="C2453" s="85">
        <v>0.25</v>
      </c>
      <c r="D2453" s="86">
        <v>6243</v>
      </c>
      <c r="E2453" s="85">
        <f t="shared" si="38"/>
        <v>1560.75</v>
      </c>
    </row>
    <row r="2454" spans="1:5">
      <c r="A2454" s="3">
        <v>121740</v>
      </c>
      <c r="B2454" s="3" t="s">
        <v>10</v>
      </c>
      <c r="C2454" s="85">
        <v>7.8150000000000011E-2</v>
      </c>
      <c r="D2454" s="86">
        <v>6243</v>
      </c>
      <c r="E2454" s="85">
        <f t="shared" si="38"/>
        <v>487.89045000000004</v>
      </c>
    </row>
    <row r="2455" spans="1:5">
      <c r="A2455" s="3">
        <v>121751</v>
      </c>
      <c r="B2455" s="3" t="s">
        <v>10</v>
      </c>
      <c r="C2455" s="85">
        <v>1.0000000000000001E-5</v>
      </c>
      <c r="D2455" s="86">
        <v>6243</v>
      </c>
      <c r="E2455" s="85">
        <f t="shared" si="38"/>
        <v>6.2430000000000006E-2</v>
      </c>
    </row>
    <row r="2456" spans="1:5">
      <c r="A2456" s="3">
        <v>121753</v>
      </c>
      <c r="B2456" s="3" t="s">
        <v>10</v>
      </c>
      <c r="C2456" s="85">
        <v>1.0000000000000001E-5</v>
      </c>
      <c r="D2456" s="86">
        <v>6243</v>
      </c>
      <c r="E2456" s="85">
        <f t="shared" si="38"/>
        <v>6.2430000000000006E-2</v>
      </c>
    </row>
    <row r="2457" spans="1:5">
      <c r="A2457" s="3">
        <v>121754</v>
      </c>
      <c r="B2457" s="3" t="s">
        <v>10</v>
      </c>
      <c r="C2457" s="85">
        <v>2.964E-2</v>
      </c>
      <c r="D2457" s="86">
        <v>6243</v>
      </c>
      <c r="E2457" s="85">
        <f t="shared" si="38"/>
        <v>185.04252</v>
      </c>
    </row>
    <row r="2458" spans="1:5">
      <c r="A2458" s="3">
        <v>121760</v>
      </c>
      <c r="B2458" s="3" t="s">
        <v>10</v>
      </c>
      <c r="C2458" s="85">
        <v>2.964E-2</v>
      </c>
      <c r="D2458" s="86">
        <v>6243</v>
      </c>
      <c r="E2458" s="85">
        <f t="shared" si="38"/>
        <v>185.04252</v>
      </c>
    </row>
    <row r="2459" spans="1:5">
      <c r="A2459" s="3">
        <v>121761</v>
      </c>
      <c r="B2459" s="3" t="s">
        <v>10</v>
      </c>
      <c r="C2459" s="85">
        <v>3.04E-2</v>
      </c>
      <c r="D2459" s="86">
        <v>6243</v>
      </c>
      <c r="E2459" s="85">
        <f t="shared" si="38"/>
        <v>189.78720000000001</v>
      </c>
    </row>
    <row r="2460" spans="1:5">
      <c r="A2460" s="3">
        <v>121762</v>
      </c>
      <c r="B2460" s="3" t="s">
        <v>10</v>
      </c>
      <c r="C2460" s="85">
        <v>3.04E-2</v>
      </c>
      <c r="D2460" s="86">
        <v>6243</v>
      </c>
      <c r="E2460" s="85">
        <f t="shared" si="38"/>
        <v>189.78720000000001</v>
      </c>
    </row>
    <row r="2461" spans="1:5">
      <c r="A2461" s="3">
        <v>121763</v>
      </c>
      <c r="B2461" s="3" t="s">
        <v>10</v>
      </c>
      <c r="C2461" s="85">
        <v>3.04E-2</v>
      </c>
      <c r="D2461" s="86">
        <v>6243</v>
      </c>
      <c r="E2461" s="85">
        <f t="shared" si="38"/>
        <v>189.78720000000001</v>
      </c>
    </row>
    <row r="2462" spans="1:5">
      <c r="A2462" s="3">
        <v>121764</v>
      </c>
      <c r="B2462" s="3" t="s">
        <v>10</v>
      </c>
      <c r="C2462" s="85">
        <v>2.964E-2</v>
      </c>
      <c r="D2462" s="86">
        <v>6243</v>
      </c>
      <c r="E2462" s="85">
        <f t="shared" si="38"/>
        <v>185.04252</v>
      </c>
    </row>
    <row r="2463" spans="1:5">
      <c r="A2463" s="3">
        <v>121765</v>
      </c>
      <c r="B2463" s="3" t="s">
        <v>10</v>
      </c>
      <c r="C2463" s="85">
        <v>2.5329999999999998E-2</v>
      </c>
      <c r="D2463" s="86">
        <v>6243</v>
      </c>
      <c r="E2463" s="85">
        <f t="shared" si="38"/>
        <v>158.13518999999999</v>
      </c>
    </row>
    <row r="2464" spans="1:5">
      <c r="A2464" s="3">
        <v>121766</v>
      </c>
      <c r="B2464" s="3" t="s">
        <v>10</v>
      </c>
      <c r="C2464" s="85">
        <v>3.04E-2</v>
      </c>
      <c r="D2464" s="86">
        <v>6243</v>
      </c>
      <c r="E2464" s="85">
        <f t="shared" si="38"/>
        <v>189.78720000000001</v>
      </c>
    </row>
    <row r="2465" spans="1:5">
      <c r="A2465" s="3">
        <v>121767</v>
      </c>
      <c r="B2465" s="3" t="s">
        <v>10</v>
      </c>
      <c r="C2465" s="85">
        <v>2.5329999999999998E-2</v>
      </c>
      <c r="D2465" s="86">
        <v>6243</v>
      </c>
      <c r="E2465" s="85">
        <f t="shared" si="38"/>
        <v>158.13518999999999</v>
      </c>
    </row>
    <row r="2466" spans="1:5">
      <c r="A2466" s="3">
        <v>121768</v>
      </c>
      <c r="B2466" s="3" t="s">
        <v>10</v>
      </c>
      <c r="C2466" s="85">
        <v>2.5329999999999998E-2</v>
      </c>
      <c r="D2466" s="86">
        <v>6243</v>
      </c>
      <c r="E2466" s="85">
        <f t="shared" si="38"/>
        <v>158.13518999999999</v>
      </c>
    </row>
    <row r="2467" spans="1:5">
      <c r="A2467" s="3">
        <v>121769</v>
      </c>
      <c r="B2467" s="3" t="s">
        <v>10</v>
      </c>
      <c r="C2467" s="85">
        <v>2.964E-2</v>
      </c>
      <c r="D2467" s="86">
        <v>6243</v>
      </c>
      <c r="E2467" s="85">
        <f t="shared" si="38"/>
        <v>185.04252</v>
      </c>
    </row>
    <row r="2468" spans="1:5">
      <c r="A2468" s="3">
        <v>121770</v>
      </c>
      <c r="B2468" s="3" t="s">
        <v>10</v>
      </c>
      <c r="C2468" s="85">
        <v>2.4550000000000002E-2</v>
      </c>
      <c r="D2468" s="86">
        <v>6243</v>
      </c>
      <c r="E2468" s="85">
        <f t="shared" si="38"/>
        <v>153.26565000000002</v>
      </c>
    </row>
    <row r="2469" spans="1:5">
      <c r="A2469" s="3">
        <v>121771</v>
      </c>
      <c r="B2469" s="3" t="s">
        <v>10</v>
      </c>
      <c r="C2469" s="85">
        <v>3.04E-2</v>
      </c>
      <c r="D2469" s="86">
        <v>6243</v>
      </c>
      <c r="E2469" s="85">
        <f t="shared" si="38"/>
        <v>189.78720000000001</v>
      </c>
    </row>
    <row r="2470" spans="1:5">
      <c r="A2470" s="3">
        <v>121772</v>
      </c>
      <c r="B2470" s="3" t="s">
        <v>10</v>
      </c>
      <c r="C2470" s="85">
        <v>2.964E-2</v>
      </c>
      <c r="D2470" s="86">
        <v>6243</v>
      </c>
      <c r="E2470" s="85">
        <f t="shared" si="38"/>
        <v>185.04252</v>
      </c>
    </row>
    <row r="2471" spans="1:5">
      <c r="A2471" s="3">
        <v>121773</v>
      </c>
      <c r="B2471" s="3" t="s">
        <v>10</v>
      </c>
      <c r="C2471" s="85">
        <v>3.449E-2</v>
      </c>
      <c r="D2471" s="86">
        <v>6243</v>
      </c>
      <c r="E2471" s="85">
        <f t="shared" si="38"/>
        <v>215.32106999999999</v>
      </c>
    </row>
    <row r="2472" spans="1:5">
      <c r="A2472" s="3">
        <v>121774</v>
      </c>
      <c r="B2472" s="3" t="s">
        <v>10</v>
      </c>
      <c r="C2472" s="85">
        <v>2.964E-2</v>
      </c>
      <c r="D2472" s="86">
        <v>6243</v>
      </c>
      <c r="E2472" s="85">
        <f t="shared" si="38"/>
        <v>185.04252</v>
      </c>
    </row>
    <row r="2473" spans="1:5">
      <c r="A2473" s="3">
        <v>121775</v>
      </c>
      <c r="B2473" s="3" t="s">
        <v>10</v>
      </c>
      <c r="C2473" s="85">
        <v>1.0000000000000001E-5</v>
      </c>
      <c r="D2473" s="86">
        <v>6243</v>
      </c>
      <c r="E2473" s="85">
        <f t="shared" si="38"/>
        <v>6.2430000000000006E-2</v>
      </c>
    </row>
    <row r="2474" spans="1:5">
      <c r="A2474" s="3">
        <v>121776</v>
      </c>
      <c r="B2474" s="3" t="s">
        <v>10</v>
      </c>
      <c r="C2474" s="85">
        <v>2.5329999999999998E-2</v>
      </c>
      <c r="D2474" s="86">
        <v>6243</v>
      </c>
      <c r="E2474" s="85">
        <f t="shared" si="38"/>
        <v>158.13518999999999</v>
      </c>
    </row>
    <row r="2475" spans="1:5">
      <c r="A2475" s="3">
        <v>121780</v>
      </c>
      <c r="B2475" s="3" t="s">
        <v>10</v>
      </c>
      <c r="C2475" s="85">
        <v>2.1760000000000002E-2</v>
      </c>
      <c r="D2475" s="86">
        <v>6243</v>
      </c>
      <c r="E2475" s="85">
        <f t="shared" si="38"/>
        <v>135.84768</v>
      </c>
    </row>
    <row r="2476" spans="1:5">
      <c r="A2476" s="3">
        <v>121790</v>
      </c>
      <c r="B2476" s="3" t="s">
        <v>10</v>
      </c>
      <c r="C2476" s="85">
        <v>8.073000000000001E-2</v>
      </c>
      <c r="D2476" s="86">
        <v>6243</v>
      </c>
      <c r="E2476" s="85">
        <f t="shared" si="38"/>
        <v>503.99739000000005</v>
      </c>
    </row>
    <row r="2477" spans="1:5">
      <c r="A2477" s="3">
        <v>121794</v>
      </c>
      <c r="B2477" s="3" t="s">
        <v>10</v>
      </c>
      <c r="C2477" s="85">
        <v>1.0000000000000001E-5</v>
      </c>
      <c r="D2477" s="86">
        <v>6243</v>
      </c>
      <c r="E2477" s="85">
        <f t="shared" si="38"/>
        <v>6.2430000000000006E-2</v>
      </c>
    </row>
    <row r="2478" spans="1:5">
      <c r="A2478" s="3">
        <v>121795</v>
      </c>
      <c r="B2478" s="3" t="s">
        <v>10</v>
      </c>
      <c r="C2478" s="85">
        <v>0.16900000000000001</v>
      </c>
      <c r="D2478" s="86">
        <v>6243</v>
      </c>
      <c r="E2478" s="85">
        <f t="shared" si="38"/>
        <v>1055.067</v>
      </c>
    </row>
    <row r="2479" spans="1:5">
      <c r="A2479" s="3">
        <v>121796</v>
      </c>
      <c r="B2479" s="3" t="s">
        <v>10</v>
      </c>
      <c r="C2479" s="85">
        <v>0.16900000000000001</v>
      </c>
      <c r="D2479" s="86">
        <v>6243</v>
      </c>
      <c r="E2479" s="85">
        <f t="shared" si="38"/>
        <v>1055.067</v>
      </c>
    </row>
    <row r="2480" spans="1:5">
      <c r="A2480" s="3">
        <v>121800</v>
      </c>
      <c r="B2480" s="3" t="s">
        <v>10</v>
      </c>
      <c r="C2480" s="85">
        <v>0.15600999999999998</v>
      </c>
      <c r="D2480" s="86">
        <v>6243</v>
      </c>
      <c r="E2480" s="85">
        <f t="shared" si="38"/>
        <v>973.97042999999985</v>
      </c>
    </row>
    <row r="2481" spans="1:5">
      <c r="A2481" s="3">
        <v>121822</v>
      </c>
      <c r="B2481" s="3" t="s">
        <v>10</v>
      </c>
      <c r="C2481" s="85">
        <v>1.14E-2</v>
      </c>
      <c r="D2481" s="86">
        <v>6243</v>
      </c>
      <c r="E2481" s="85">
        <f t="shared" si="38"/>
        <v>71.170200000000008</v>
      </c>
    </row>
    <row r="2482" spans="1:5">
      <c r="A2482" s="3">
        <v>121823</v>
      </c>
      <c r="B2482" s="3" t="s">
        <v>10</v>
      </c>
      <c r="C2482" s="85">
        <v>7.3219999999999993E-2</v>
      </c>
      <c r="D2482" s="86">
        <v>6243</v>
      </c>
      <c r="E2482" s="85">
        <f t="shared" si="38"/>
        <v>457.11245999999994</v>
      </c>
    </row>
    <row r="2483" spans="1:5">
      <c r="A2483" s="3">
        <v>121830</v>
      </c>
      <c r="B2483" s="3" t="s">
        <v>10</v>
      </c>
      <c r="C2483" s="85">
        <v>1.0000000000000001E-5</v>
      </c>
      <c r="D2483" s="86">
        <v>6243</v>
      </c>
      <c r="E2483" s="85">
        <f t="shared" si="38"/>
        <v>6.2430000000000006E-2</v>
      </c>
    </row>
    <row r="2484" spans="1:5">
      <c r="A2484" s="3">
        <v>121831</v>
      </c>
      <c r="B2484" s="3" t="s">
        <v>10</v>
      </c>
      <c r="C2484" s="85">
        <v>0.192</v>
      </c>
      <c r="D2484" s="86">
        <v>6243</v>
      </c>
      <c r="E2484" s="85">
        <f t="shared" si="38"/>
        <v>1198.6559999999999</v>
      </c>
    </row>
    <row r="2485" spans="1:5">
      <c r="A2485" s="3">
        <v>121832</v>
      </c>
      <c r="B2485" s="3" t="s">
        <v>10</v>
      </c>
      <c r="C2485" s="85">
        <v>1.2E-2</v>
      </c>
      <c r="D2485" s="86">
        <v>6243</v>
      </c>
      <c r="E2485" s="85">
        <f t="shared" si="38"/>
        <v>74.915999999999997</v>
      </c>
    </row>
    <row r="2486" spans="1:5">
      <c r="A2486" s="3">
        <v>121840</v>
      </c>
      <c r="B2486" s="3" t="s">
        <v>10</v>
      </c>
      <c r="C2486" s="85">
        <v>2.5729999999999999E-2</v>
      </c>
      <c r="D2486" s="86">
        <v>6243</v>
      </c>
      <c r="E2486" s="85">
        <f t="shared" si="38"/>
        <v>160.63238999999999</v>
      </c>
    </row>
    <row r="2487" spans="1:5">
      <c r="A2487" s="3">
        <v>121841</v>
      </c>
      <c r="B2487" s="3" t="s">
        <v>10</v>
      </c>
      <c r="C2487" s="85">
        <v>3.1670000000000004E-2</v>
      </c>
      <c r="D2487" s="86">
        <v>6243</v>
      </c>
      <c r="E2487" s="85">
        <f t="shared" si="38"/>
        <v>197.71581000000003</v>
      </c>
    </row>
    <row r="2488" spans="1:5">
      <c r="A2488" s="3">
        <v>121842</v>
      </c>
      <c r="B2488" s="3" t="s">
        <v>10</v>
      </c>
      <c r="C2488" s="85">
        <v>7.3680000000000009E-2</v>
      </c>
      <c r="D2488" s="86">
        <v>6243</v>
      </c>
      <c r="E2488" s="85">
        <f t="shared" si="38"/>
        <v>459.98424000000006</v>
      </c>
    </row>
    <row r="2489" spans="1:5">
      <c r="A2489" s="3">
        <v>121843</v>
      </c>
      <c r="B2489" s="3" t="s">
        <v>10</v>
      </c>
      <c r="C2489" s="85">
        <v>0.11348</v>
      </c>
      <c r="D2489" s="86">
        <v>6243</v>
      </c>
      <c r="E2489" s="85">
        <f t="shared" si="38"/>
        <v>708.45564000000002</v>
      </c>
    </row>
    <row r="2490" spans="1:5">
      <c r="A2490" s="3">
        <v>121844</v>
      </c>
      <c r="B2490" s="3" t="s">
        <v>10</v>
      </c>
      <c r="C2490" s="85">
        <v>9.5459999999999989E-2</v>
      </c>
      <c r="D2490" s="86">
        <v>6243</v>
      </c>
      <c r="E2490" s="85">
        <f t="shared" si="38"/>
        <v>595.95677999999998</v>
      </c>
    </row>
    <row r="2491" spans="1:5">
      <c r="A2491" s="3">
        <v>121850</v>
      </c>
      <c r="B2491" s="3" t="s">
        <v>10</v>
      </c>
      <c r="C2491" s="85">
        <v>6.1329999999999996E-2</v>
      </c>
      <c r="D2491" s="86">
        <v>6243</v>
      </c>
      <c r="E2491" s="85">
        <f t="shared" si="38"/>
        <v>382.88318999999996</v>
      </c>
    </row>
    <row r="2492" spans="1:5">
      <c r="A2492" s="3">
        <v>121851</v>
      </c>
      <c r="B2492" s="3" t="s">
        <v>10</v>
      </c>
      <c r="C2492" s="85">
        <v>5.9220000000000002E-2</v>
      </c>
      <c r="D2492" s="86">
        <v>6243</v>
      </c>
      <c r="E2492" s="85">
        <f t="shared" si="38"/>
        <v>369.71046000000001</v>
      </c>
    </row>
    <row r="2493" spans="1:5">
      <c r="A2493" s="3">
        <v>121852</v>
      </c>
      <c r="B2493" s="3" t="s">
        <v>10</v>
      </c>
      <c r="C2493" s="85">
        <v>5.9220000000000002E-2</v>
      </c>
      <c r="D2493" s="86">
        <v>6243</v>
      </c>
      <c r="E2493" s="85">
        <f t="shared" si="38"/>
        <v>369.71046000000001</v>
      </c>
    </row>
    <row r="2494" spans="1:5">
      <c r="A2494" s="3">
        <v>121853</v>
      </c>
      <c r="B2494" s="3" t="s">
        <v>10</v>
      </c>
      <c r="C2494" s="85">
        <v>8.4879999999999997E-2</v>
      </c>
      <c r="D2494" s="86">
        <v>6243</v>
      </c>
      <c r="E2494" s="85">
        <f t="shared" si="38"/>
        <v>529.90584000000001</v>
      </c>
    </row>
    <row r="2495" spans="1:5">
      <c r="A2495" s="3">
        <v>121854</v>
      </c>
      <c r="B2495" s="3" t="s">
        <v>10</v>
      </c>
      <c r="C2495" s="85">
        <v>2.3030000000000002E-2</v>
      </c>
      <c r="D2495" s="86">
        <v>6243</v>
      </c>
      <c r="E2495" s="85">
        <f t="shared" si="38"/>
        <v>143.77629000000002</v>
      </c>
    </row>
    <row r="2496" spans="1:5">
      <c r="A2496" s="3">
        <v>121855</v>
      </c>
      <c r="B2496" s="3" t="s">
        <v>10</v>
      </c>
      <c r="C2496" s="85">
        <v>0.13500000000000001</v>
      </c>
      <c r="D2496" s="86">
        <v>6243</v>
      </c>
      <c r="E2496" s="85">
        <f t="shared" si="38"/>
        <v>842.80500000000006</v>
      </c>
    </row>
    <row r="2497" spans="1:5">
      <c r="A2497" s="3">
        <v>121856</v>
      </c>
      <c r="B2497" s="3" t="s">
        <v>10</v>
      </c>
      <c r="C2497" s="85">
        <v>5.0520000000000002E-2</v>
      </c>
      <c r="D2497" s="86">
        <v>6243</v>
      </c>
      <c r="E2497" s="85">
        <f t="shared" si="38"/>
        <v>315.39636000000002</v>
      </c>
    </row>
    <row r="2498" spans="1:5">
      <c r="A2498" s="3">
        <v>121857</v>
      </c>
      <c r="B2498" s="3" t="s">
        <v>10</v>
      </c>
      <c r="C2498" s="85">
        <v>4.48E-2</v>
      </c>
      <c r="D2498" s="86">
        <v>6243</v>
      </c>
      <c r="E2498" s="85">
        <f t="shared" si="38"/>
        <v>279.68639999999999</v>
      </c>
    </row>
    <row r="2499" spans="1:5">
      <c r="A2499" s="3">
        <v>121858</v>
      </c>
      <c r="B2499" s="3" t="s">
        <v>10</v>
      </c>
      <c r="C2499" s="85">
        <v>1.2749999999999999E-2</v>
      </c>
      <c r="D2499" s="86">
        <v>6243</v>
      </c>
      <c r="E2499" s="85">
        <f t="shared" ref="E2499:E2562" si="39">C2499 * D2499</f>
        <v>79.598249999999993</v>
      </c>
    </row>
    <row r="2500" spans="1:5">
      <c r="A2500" s="3">
        <v>121860</v>
      </c>
      <c r="B2500" s="3" t="s">
        <v>10</v>
      </c>
      <c r="C2500" s="85">
        <v>1.35E-2</v>
      </c>
      <c r="D2500" s="86">
        <v>6243</v>
      </c>
      <c r="E2500" s="85">
        <f t="shared" si="39"/>
        <v>84.280500000000004</v>
      </c>
    </row>
    <row r="2501" spans="1:5">
      <c r="A2501" s="3">
        <v>121861</v>
      </c>
      <c r="B2501" s="3" t="s">
        <v>10</v>
      </c>
      <c r="C2501" s="85">
        <v>1.14E-2</v>
      </c>
      <c r="D2501" s="86">
        <v>6243</v>
      </c>
      <c r="E2501" s="85">
        <f t="shared" si="39"/>
        <v>71.170200000000008</v>
      </c>
    </row>
    <row r="2502" spans="1:5">
      <c r="A2502" s="3">
        <v>121862</v>
      </c>
      <c r="B2502" s="3" t="s">
        <v>10</v>
      </c>
      <c r="C2502" s="85">
        <v>1.325E-2</v>
      </c>
      <c r="D2502" s="86">
        <v>6243</v>
      </c>
      <c r="E2502" s="85">
        <f t="shared" si="39"/>
        <v>82.719749999999991</v>
      </c>
    </row>
    <row r="2503" spans="1:5">
      <c r="A2503" s="3">
        <v>121863</v>
      </c>
      <c r="B2503" s="3" t="s">
        <v>10</v>
      </c>
      <c r="C2503" s="85">
        <v>1.14E-2</v>
      </c>
      <c r="D2503" s="86">
        <v>6243</v>
      </c>
      <c r="E2503" s="85">
        <f t="shared" si="39"/>
        <v>71.170200000000008</v>
      </c>
    </row>
    <row r="2504" spans="1:5">
      <c r="A2504" s="3">
        <v>121864</v>
      </c>
      <c r="B2504" s="3" t="s">
        <v>10</v>
      </c>
      <c r="C2504" s="85">
        <v>1.2749999999999999E-2</v>
      </c>
      <c r="D2504" s="86">
        <v>6243</v>
      </c>
      <c r="E2504" s="85">
        <f t="shared" si="39"/>
        <v>79.598249999999993</v>
      </c>
    </row>
    <row r="2505" spans="1:5">
      <c r="A2505" s="3">
        <v>121865</v>
      </c>
      <c r="B2505" s="3" t="s">
        <v>10</v>
      </c>
      <c r="C2505" s="85">
        <v>1.2749999999999999E-2</v>
      </c>
      <c r="D2505" s="86">
        <v>6243</v>
      </c>
      <c r="E2505" s="85">
        <f t="shared" si="39"/>
        <v>79.598249999999993</v>
      </c>
    </row>
    <row r="2506" spans="1:5">
      <c r="A2506" s="3">
        <v>121866</v>
      </c>
      <c r="B2506" s="3" t="s">
        <v>10</v>
      </c>
      <c r="C2506" s="85">
        <v>7.4999999999999997E-2</v>
      </c>
      <c r="D2506" s="86">
        <v>6243</v>
      </c>
      <c r="E2506" s="85">
        <f t="shared" si="39"/>
        <v>468.22499999999997</v>
      </c>
    </row>
    <row r="2507" spans="1:5">
      <c r="A2507" s="3">
        <v>121870</v>
      </c>
      <c r="B2507" s="3" t="s">
        <v>10</v>
      </c>
      <c r="C2507" s="85">
        <v>6.0600000000000001E-2</v>
      </c>
      <c r="D2507" s="86">
        <v>6243</v>
      </c>
      <c r="E2507" s="85">
        <f t="shared" si="39"/>
        <v>378.32580000000002</v>
      </c>
    </row>
    <row r="2508" spans="1:5">
      <c r="A2508" s="3">
        <v>121871</v>
      </c>
      <c r="B2508" s="3" t="s">
        <v>10</v>
      </c>
      <c r="C2508" s="85">
        <v>6.0600000000000001E-2</v>
      </c>
      <c r="D2508" s="86">
        <v>6243</v>
      </c>
      <c r="E2508" s="85">
        <f t="shared" si="39"/>
        <v>378.32580000000002</v>
      </c>
    </row>
    <row r="2509" spans="1:5">
      <c r="A2509" s="3">
        <v>121880</v>
      </c>
      <c r="B2509" s="3" t="s">
        <v>10</v>
      </c>
      <c r="C2509" s="85">
        <v>7.0999999999999994E-2</v>
      </c>
      <c r="D2509" s="86">
        <v>6243</v>
      </c>
      <c r="E2509" s="85">
        <f t="shared" si="39"/>
        <v>443.25299999999999</v>
      </c>
    </row>
    <row r="2510" spans="1:5">
      <c r="A2510" s="3">
        <v>121881</v>
      </c>
      <c r="B2510" s="3" t="s">
        <v>10</v>
      </c>
      <c r="C2510" s="85">
        <v>4.4299999999999999E-2</v>
      </c>
      <c r="D2510" s="86">
        <v>6243</v>
      </c>
      <c r="E2510" s="85">
        <f t="shared" si="39"/>
        <v>276.56489999999997</v>
      </c>
    </row>
    <row r="2511" spans="1:5">
      <c r="A2511" s="3">
        <v>121882</v>
      </c>
      <c r="B2511" s="3" t="s">
        <v>10</v>
      </c>
      <c r="C2511" s="85">
        <v>1.1900000000000001E-2</v>
      </c>
      <c r="D2511" s="86">
        <v>6243</v>
      </c>
      <c r="E2511" s="85">
        <f t="shared" si="39"/>
        <v>74.291700000000006</v>
      </c>
    </row>
    <row r="2512" spans="1:5">
      <c r="A2512" s="3">
        <v>121904</v>
      </c>
      <c r="B2512" s="3" t="s">
        <v>10</v>
      </c>
      <c r="C2512" s="85">
        <v>9.9309999999999996E-2</v>
      </c>
      <c r="D2512" s="86">
        <v>6243</v>
      </c>
      <c r="E2512" s="85">
        <f t="shared" si="39"/>
        <v>619.99232999999992</v>
      </c>
    </row>
    <row r="2513" spans="1:5">
      <c r="A2513" s="3">
        <v>121905</v>
      </c>
      <c r="B2513" s="3" t="s">
        <v>10</v>
      </c>
      <c r="C2513" s="85">
        <v>0.06</v>
      </c>
      <c r="D2513" s="86">
        <v>6243</v>
      </c>
      <c r="E2513" s="85">
        <f t="shared" si="39"/>
        <v>374.58</v>
      </c>
    </row>
    <row r="2514" spans="1:5">
      <c r="A2514" s="3">
        <v>121916</v>
      </c>
      <c r="B2514" s="3" t="s">
        <v>10</v>
      </c>
      <c r="C2514" s="85">
        <v>0.25</v>
      </c>
      <c r="D2514" s="86">
        <v>6243</v>
      </c>
      <c r="E2514" s="85">
        <f t="shared" si="39"/>
        <v>1560.75</v>
      </c>
    </row>
    <row r="2515" spans="1:5">
      <c r="A2515" s="3">
        <v>121920</v>
      </c>
      <c r="B2515" s="3" t="s">
        <v>10</v>
      </c>
      <c r="C2515" s="85">
        <v>0.13100999999999999</v>
      </c>
      <c r="D2515" s="86">
        <v>9717</v>
      </c>
      <c r="E2515" s="85">
        <f t="shared" si="39"/>
        <v>1273.0241699999999</v>
      </c>
    </row>
    <row r="2516" spans="1:5">
      <c r="A2516" s="3">
        <v>121921</v>
      </c>
      <c r="B2516" s="3" t="s">
        <v>10</v>
      </c>
      <c r="C2516" s="85">
        <v>3.6299999999999999E-2</v>
      </c>
      <c r="D2516" s="86">
        <v>135425</v>
      </c>
      <c r="E2516" s="85">
        <f t="shared" si="39"/>
        <v>4915.9274999999998</v>
      </c>
    </row>
    <row r="2517" spans="1:5">
      <c r="A2517" s="3">
        <v>121930</v>
      </c>
      <c r="B2517" s="3" t="s">
        <v>10</v>
      </c>
      <c r="C2517" s="85">
        <v>1.1900000000000001E-2</v>
      </c>
      <c r="D2517" s="86">
        <v>6243</v>
      </c>
      <c r="E2517" s="85">
        <f t="shared" si="39"/>
        <v>74.291700000000006</v>
      </c>
    </row>
    <row r="2518" spans="1:5">
      <c r="A2518" s="3">
        <v>121931</v>
      </c>
      <c r="B2518" s="3" t="s">
        <v>10</v>
      </c>
      <c r="C2518" s="85">
        <v>0.54149999999999998</v>
      </c>
      <c r="D2518" s="86">
        <v>6243</v>
      </c>
      <c r="E2518" s="85">
        <f t="shared" si="39"/>
        <v>3380.5844999999999</v>
      </c>
    </row>
    <row r="2519" spans="1:5">
      <c r="A2519" s="3">
        <v>121932</v>
      </c>
      <c r="B2519" s="3" t="s">
        <v>10</v>
      </c>
      <c r="C2519" s="85">
        <v>8.6639999999999995E-2</v>
      </c>
      <c r="D2519" s="86">
        <v>6243</v>
      </c>
      <c r="E2519" s="85">
        <f t="shared" si="39"/>
        <v>540.89351999999997</v>
      </c>
    </row>
    <row r="2520" spans="1:5">
      <c r="A2520" s="3">
        <v>121933</v>
      </c>
      <c r="B2520" s="3" t="s">
        <v>10</v>
      </c>
      <c r="C2520" s="85">
        <v>1.325E-2</v>
      </c>
      <c r="D2520" s="86">
        <v>6243</v>
      </c>
      <c r="E2520" s="85">
        <f t="shared" si="39"/>
        <v>82.719749999999991</v>
      </c>
    </row>
    <row r="2521" spans="1:5">
      <c r="A2521" s="3">
        <v>121934</v>
      </c>
      <c r="B2521" s="3" t="s">
        <v>10</v>
      </c>
      <c r="C2521" s="85">
        <v>0.13653000000000001</v>
      </c>
      <c r="D2521" s="86">
        <v>6243</v>
      </c>
      <c r="E2521" s="85">
        <f t="shared" si="39"/>
        <v>852.35679000000005</v>
      </c>
    </row>
    <row r="2522" spans="1:5">
      <c r="A2522" s="3">
        <v>121935</v>
      </c>
      <c r="B2522" s="3" t="s">
        <v>10</v>
      </c>
      <c r="C2522" s="85">
        <v>3.7600000000000001E-2</v>
      </c>
      <c r="D2522" s="86">
        <v>6243</v>
      </c>
      <c r="E2522" s="85">
        <f t="shared" si="39"/>
        <v>234.73680000000002</v>
      </c>
    </row>
    <row r="2523" spans="1:5">
      <c r="A2523" s="3">
        <v>121936</v>
      </c>
      <c r="B2523" s="3" t="s">
        <v>10</v>
      </c>
      <c r="C2523" s="85">
        <v>0.69799999999999995</v>
      </c>
      <c r="D2523" s="86">
        <v>6243</v>
      </c>
      <c r="E2523" s="85">
        <f t="shared" si="39"/>
        <v>4357.6139999999996</v>
      </c>
    </row>
    <row r="2524" spans="1:5">
      <c r="A2524" s="3">
        <v>121940</v>
      </c>
      <c r="B2524" s="3" t="s">
        <v>10</v>
      </c>
      <c r="C2524" s="85">
        <v>0.59199999999999997</v>
      </c>
      <c r="D2524" s="86">
        <v>6243</v>
      </c>
      <c r="E2524" s="85">
        <f t="shared" si="39"/>
        <v>3695.8559999999998</v>
      </c>
    </row>
    <row r="2525" spans="1:5">
      <c r="A2525" s="3">
        <v>121950</v>
      </c>
      <c r="B2525" s="3" t="s">
        <v>10</v>
      </c>
      <c r="C2525" s="85">
        <v>0.03</v>
      </c>
      <c r="D2525" s="86">
        <v>6243</v>
      </c>
      <c r="E2525" s="85">
        <f t="shared" si="39"/>
        <v>187.29</v>
      </c>
    </row>
    <row r="2526" spans="1:5">
      <c r="A2526" s="3">
        <v>121970</v>
      </c>
      <c r="B2526" s="3" t="s">
        <v>10</v>
      </c>
      <c r="C2526" s="85">
        <v>1.0000000000000001E-5</v>
      </c>
      <c r="D2526" s="86">
        <v>6243</v>
      </c>
      <c r="E2526" s="85">
        <f t="shared" si="39"/>
        <v>6.2430000000000006E-2</v>
      </c>
    </row>
    <row r="2527" spans="1:5">
      <c r="A2527" s="3">
        <v>121971</v>
      </c>
      <c r="B2527" s="3" t="s">
        <v>10</v>
      </c>
      <c r="C2527" s="85">
        <v>1.0000000000000001E-5</v>
      </c>
      <c r="D2527" s="86">
        <v>6243</v>
      </c>
      <c r="E2527" s="85">
        <f t="shared" si="39"/>
        <v>6.2430000000000006E-2</v>
      </c>
    </row>
    <row r="2528" spans="1:5">
      <c r="A2528" s="3">
        <v>121972</v>
      </c>
      <c r="B2528" s="3" t="s">
        <v>10</v>
      </c>
      <c r="C2528" s="85">
        <v>1.0000000000000001E-5</v>
      </c>
      <c r="D2528" s="86">
        <v>6243</v>
      </c>
      <c r="E2528" s="85">
        <f t="shared" si="39"/>
        <v>6.2430000000000006E-2</v>
      </c>
    </row>
    <row r="2529" spans="1:5">
      <c r="A2529" s="3">
        <v>121973</v>
      </c>
      <c r="B2529" s="3" t="s">
        <v>10</v>
      </c>
      <c r="C2529" s="85">
        <v>8.4669999999999995E-2</v>
      </c>
      <c r="D2529" s="86">
        <v>6243</v>
      </c>
      <c r="E2529" s="85">
        <f t="shared" si="39"/>
        <v>528.59480999999994</v>
      </c>
    </row>
    <row r="2530" spans="1:5">
      <c r="A2530" s="3">
        <v>121974</v>
      </c>
      <c r="B2530" s="3" t="s">
        <v>10</v>
      </c>
      <c r="C2530" s="85">
        <v>1.0000000000000001E-5</v>
      </c>
      <c r="D2530" s="86">
        <v>6243</v>
      </c>
      <c r="E2530" s="85">
        <f t="shared" si="39"/>
        <v>6.2430000000000006E-2</v>
      </c>
    </row>
    <row r="2531" spans="1:5">
      <c r="A2531" s="3">
        <v>121981</v>
      </c>
      <c r="B2531" s="3" t="s">
        <v>10</v>
      </c>
      <c r="C2531" s="85">
        <v>4.9750000000000003E-2</v>
      </c>
      <c r="D2531" s="86">
        <v>6243</v>
      </c>
      <c r="E2531" s="85">
        <f t="shared" si="39"/>
        <v>310.58924999999999</v>
      </c>
    </row>
    <row r="2532" spans="1:5">
      <c r="A2532" s="3">
        <v>122010</v>
      </c>
      <c r="B2532" s="3" t="s">
        <v>10</v>
      </c>
      <c r="C2532" s="85">
        <v>5.5E-2</v>
      </c>
      <c r="D2532" s="86">
        <v>6243</v>
      </c>
      <c r="E2532" s="85">
        <f t="shared" si="39"/>
        <v>343.36500000000001</v>
      </c>
    </row>
    <row r="2533" spans="1:5">
      <c r="A2533" s="3">
        <v>122031</v>
      </c>
      <c r="B2533" s="3" t="s">
        <v>10</v>
      </c>
      <c r="C2533" s="85">
        <v>0.1114</v>
      </c>
      <c r="D2533" s="86">
        <v>6243</v>
      </c>
      <c r="E2533" s="85">
        <f t="shared" si="39"/>
        <v>695.47019999999998</v>
      </c>
    </row>
    <row r="2534" spans="1:5">
      <c r="A2534" s="3">
        <v>122032</v>
      </c>
      <c r="B2534" s="3" t="s">
        <v>10</v>
      </c>
      <c r="C2534" s="85">
        <v>8.4879999999999997E-2</v>
      </c>
      <c r="D2534" s="86">
        <v>6243</v>
      </c>
      <c r="E2534" s="85">
        <f t="shared" si="39"/>
        <v>529.90584000000001</v>
      </c>
    </row>
    <row r="2535" spans="1:5">
      <c r="A2535" s="3">
        <v>122033</v>
      </c>
      <c r="B2535" s="3" t="s">
        <v>10</v>
      </c>
      <c r="C2535" s="85">
        <v>0.1114</v>
      </c>
      <c r="D2535" s="86">
        <v>6243</v>
      </c>
      <c r="E2535" s="85">
        <f t="shared" si="39"/>
        <v>695.47019999999998</v>
      </c>
    </row>
    <row r="2536" spans="1:5">
      <c r="A2536" s="3">
        <v>122034</v>
      </c>
      <c r="B2536" s="3" t="s">
        <v>10</v>
      </c>
      <c r="C2536" s="85">
        <v>7.3660000000000003E-2</v>
      </c>
      <c r="D2536" s="86">
        <v>6243</v>
      </c>
      <c r="E2536" s="85">
        <f t="shared" si="39"/>
        <v>459.85938000000004</v>
      </c>
    </row>
    <row r="2537" spans="1:5">
      <c r="A2537" s="3">
        <v>122035</v>
      </c>
      <c r="B2537" s="3" t="s">
        <v>10</v>
      </c>
      <c r="C2537" s="85">
        <v>8.4879999999999997E-2</v>
      </c>
      <c r="D2537" s="86">
        <v>6243</v>
      </c>
      <c r="E2537" s="85">
        <f t="shared" si="39"/>
        <v>529.90584000000001</v>
      </c>
    </row>
    <row r="2538" spans="1:5">
      <c r="A2538" s="3">
        <v>122036</v>
      </c>
      <c r="B2538" s="3" t="s">
        <v>10</v>
      </c>
      <c r="C2538" s="85">
        <v>0.41499999999999998</v>
      </c>
      <c r="D2538" s="86">
        <v>6243</v>
      </c>
      <c r="E2538" s="85">
        <f t="shared" si="39"/>
        <v>2590.8449999999998</v>
      </c>
    </row>
    <row r="2539" spans="1:5">
      <c r="A2539" s="3">
        <v>122040</v>
      </c>
      <c r="B2539" s="3" t="s">
        <v>10</v>
      </c>
      <c r="C2539" s="85">
        <v>1.0000000000000001E-5</v>
      </c>
      <c r="D2539" s="86">
        <v>6243</v>
      </c>
      <c r="E2539" s="85">
        <f t="shared" si="39"/>
        <v>6.2430000000000006E-2</v>
      </c>
    </row>
    <row r="2540" spans="1:5">
      <c r="A2540" s="3">
        <v>122041</v>
      </c>
      <c r="B2540" s="3" t="s">
        <v>10</v>
      </c>
      <c r="C2540" s="85">
        <v>1.0000000000000001E-5</v>
      </c>
      <c r="D2540" s="86">
        <v>6243</v>
      </c>
      <c r="E2540" s="85">
        <f t="shared" si="39"/>
        <v>6.2430000000000006E-2</v>
      </c>
    </row>
    <row r="2541" spans="1:5">
      <c r="A2541" s="3">
        <v>122042</v>
      </c>
      <c r="B2541" s="3" t="s">
        <v>10</v>
      </c>
      <c r="C2541" s="85">
        <v>1.0000000000000001E-5</v>
      </c>
      <c r="D2541" s="86">
        <v>6243</v>
      </c>
      <c r="E2541" s="85">
        <f t="shared" si="39"/>
        <v>6.2430000000000006E-2</v>
      </c>
    </row>
    <row r="2542" spans="1:5">
      <c r="A2542" s="3">
        <v>122050</v>
      </c>
      <c r="B2542" s="3" t="s">
        <v>10</v>
      </c>
      <c r="C2542" s="85">
        <v>0.04</v>
      </c>
      <c r="D2542" s="86">
        <v>6243</v>
      </c>
      <c r="E2542" s="85">
        <f t="shared" si="39"/>
        <v>249.72</v>
      </c>
    </row>
    <row r="2543" spans="1:5">
      <c r="A2543" s="3">
        <v>122052</v>
      </c>
      <c r="B2543" s="3" t="s">
        <v>10</v>
      </c>
      <c r="C2543" s="85">
        <v>2.1190000000000001E-2</v>
      </c>
      <c r="D2543" s="86">
        <v>6243</v>
      </c>
      <c r="E2543" s="85">
        <f t="shared" si="39"/>
        <v>132.28917000000001</v>
      </c>
    </row>
    <row r="2544" spans="1:5">
      <c r="A2544" s="3">
        <v>122060</v>
      </c>
      <c r="B2544" s="3" t="s">
        <v>10</v>
      </c>
      <c r="C2544" s="85">
        <v>0.06</v>
      </c>
      <c r="D2544" s="86">
        <v>6243</v>
      </c>
      <c r="E2544" s="85">
        <f t="shared" si="39"/>
        <v>374.58</v>
      </c>
    </row>
    <row r="2545" spans="1:5">
      <c r="A2545" s="3">
        <v>122070</v>
      </c>
      <c r="B2545" s="3" t="s">
        <v>10</v>
      </c>
      <c r="C2545" s="85">
        <v>0.06</v>
      </c>
      <c r="D2545" s="86">
        <v>6243</v>
      </c>
      <c r="E2545" s="85">
        <f t="shared" si="39"/>
        <v>374.58</v>
      </c>
    </row>
    <row r="2546" spans="1:5">
      <c r="A2546" s="3">
        <v>122080</v>
      </c>
      <c r="B2546" s="3" t="s">
        <v>10</v>
      </c>
      <c r="C2546" s="85">
        <v>8.5959999999999995E-2</v>
      </c>
      <c r="D2546" s="86">
        <v>6243</v>
      </c>
      <c r="E2546" s="85">
        <f t="shared" si="39"/>
        <v>536.64828</v>
      </c>
    </row>
    <row r="2547" spans="1:5">
      <c r="A2547" s="3">
        <v>122081</v>
      </c>
      <c r="B2547" s="3" t="s">
        <v>10</v>
      </c>
      <c r="C2547" s="85">
        <v>4.7890000000000002E-2</v>
      </c>
      <c r="D2547" s="86">
        <v>6243</v>
      </c>
      <c r="E2547" s="85">
        <f t="shared" si="39"/>
        <v>298.97727000000003</v>
      </c>
    </row>
    <row r="2548" spans="1:5">
      <c r="A2548" s="3">
        <v>122083</v>
      </c>
      <c r="B2548" s="3" t="s">
        <v>10</v>
      </c>
      <c r="C2548" s="85">
        <v>0.14712</v>
      </c>
      <c r="D2548" s="86">
        <v>6243</v>
      </c>
      <c r="E2548" s="85">
        <f t="shared" si="39"/>
        <v>918.47015999999996</v>
      </c>
    </row>
    <row r="2549" spans="1:5">
      <c r="A2549" s="3">
        <v>122084</v>
      </c>
      <c r="B2549" s="3" t="s">
        <v>10</v>
      </c>
      <c r="C2549" s="85">
        <v>5.7500000000000002E-2</v>
      </c>
      <c r="D2549" s="86">
        <v>6243</v>
      </c>
      <c r="E2549" s="85">
        <f t="shared" si="39"/>
        <v>358.97250000000003</v>
      </c>
    </row>
    <row r="2550" spans="1:5">
      <c r="A2550" s="3">
        <v>122086</v>
      </c>
      <c r="B2550" s="3" t="s">
        <v>10</v>
      </c>
      <c r="C2550" s="85">
        <v>0.53900000000000003</v>
      </c>
      <c r="D2550" s="86">
        <v>6243</v>
      </c>
      <c r="E2550" s="85">
        <f t="shared" si="39"/>
        <v>3364.9770000000003</v>
      </c>
    </row>
    <row r="2551" spans="1:5">
      <c r="A2551" s="3">
        <v>122087</v>
      </c>
      <c r="B2551" s="3" t="s">
        <v>10</v>
      </c>
      <c r="C2551" s="85">
        <v>1.35E-2</v>
      </c>
      <c r="D2551" s="86">
        <v>6243</v>
      </c>
      <c r="E2551" s="85">
        <f t="shared" si="39"/>
        <v>84.280500000000004</v>
      </c>
    </row>
    <row r="2552" spans="1:5">
      <c r="A2552" s="3">
        <v>122088</v>
      </c>
      <c r="B2552" s="3" t="s">
        <v>10</v>
      </c>
      <c r="C2552" s="85">
        <v>1.0000000000000001E-5</v>
      </c>
      <c r="D2552" s="86">
        <v>6243</v>
      </c>
      <c r="E2552" s="85">
        <f t="shared" si="39"/>
        <v>6.2430000000000006E-2</v>
      </c>
    </row>
    <row r="2553" spans="1:5">
      <c r="A2553" s="3">
        <v>122089</v>
      </c>
      <c r="B2553" s="3" t="s">
        <v>10</v>
      </c>
      <c r="C2553" s="85">
        <v>1.0000000000000001E-5</v>
      </c>
      <c r="D2553" s="86">
        <v>6243</v>
      </c>
      <c r="E2553" s="85">
        <f t="shared" si="39"/>
        <v>6.2430000000000006E-2</v>
      </c>
    </row>
    <row r="2554" spans="1:5">
      <c r="A2554" s="3">
        <v>122102</v>
      </c>
      <c r="B2554" s="3" t="s">
        <v>10</v>
      </c>
      <c r="C2554" s="85">
        <v>5.9859999999999997E-2</v>
      </c>
      <c r="D2554" s="86">
        <v>6243</v>
      </c>
      <c r="E2554" s="85">
        <f t="shared" si="39"/>
        <v>373.70597999999995</v>
      </c>
    </row>
    <row r="2555" spans="1:5">
      <c r="A2555" s="3">
        <v>122103</v>
      </c>
      <c r="B2555" s="3" t="s">
        <v>10</v>
      </c>
      <c r="C2555" s="85">
        <v>1.0000000000000001E-5</v>
      </c>
      <c r="D2555" s="86">
        <v>6243</v>
      </c>
      <c r="E2555" s="85">
        <f t="shared" si="39"/>
        <v>6.2430000000000006E-2</v>
      </c>
    </row>
    <row r="2556" spans="1:5">
      <c r="A2556" s="3">
        <v>122111</v>
      </c>
      <c r="B2556" s="3" t="s">
        <v>10</v>
      </c>
      <c r="C2556" s="85">
        <v>0.25</v>
      </c>
      <c r="D2556" s="86">
        <v>6243</v>
      </c>
      <c r="E2556" s="85">
        <f t="shared" si="39"/>
        <v>1560.75</v>
      </c>
    </row>
    <row r="2557" spans="1:5">
      <c r="A2557" s="3">
        <v>122112</v>
      </c>
      <c r="B2557" s="3" t="s">
        <v>10</v>
      </c>
      <c r="C2557" s="85">
        <v>0.25</v>
      </c>
      <c r="D2557" s="86">
        <v>6243</v>
      </c>
      <c r="E2557" s="85">
        <f t="shared" si="39"/>
        <v>1560.75</v>
      </c>
    </row>
    <row r="2558" spans="1:5">
      <c r="A2558" s="3">
        <v>122113</v>
      </c>
      <c r="B2558" s="3" t="s">
        <v>10</v>
      </c>
      <c r="C2558" s="85">
        <v>0.25</v>
      </c>
      <c r="D2558" s="86">
        <v>6243</v>
      </c>
      <c r="E2558" s="85">
        <f t="shared" si="39"/>
        <v>1560.75</v>
      </c>
    </row>
    <row r="2559" spans="1:5">
      <c r="A2559" s="3">
        <v>122114</v>
      </c>
      <c r="B2559" s="3" t="s">
        <v>10</v>
      </c>
      <c r="C2559" s="85">
        <v>0.25</v>
      </c>
      <c r="D2559" s="86">
        <v>6243</v>
      </c>
      <c r="E2559" s="85">
        <f t="shared" si="39"/>
        <v>1560.75</v>
      </c>
    </row>
    <row r="2560" spans="1:5">
      <c r="A2560" s="3">
        <v>122116</v>
      </c>
      <c r="B2560" s="3" t="s">
        <v>10</v>
      </c>
      <c r="C2560" s="85">
        <v>3.6389999999999999E-2</v>
      </c>
      <c r="D2560" s="86">
        <v>6243</v>
      </c>
      <c r="E2560" s="85">
        <f t="shared" si="39"/>
        <v>227.18277</v>
      </c>
    </row>
    <row r="2561" spans="1:5">
      <c r="A2561" s="3">
        <v>122117</v>
      </c>
      <c r="B2561" s="3" t="s">
        <v>10</v>
      </c>
      <c r="C2561" s="85">
        <v>3.2799999999999996E-2</v>
      </c>
      <c r="D2561" s="86">
        <v>6243</v>
      </c>
      <c r="E2561" s="85">
        <f t="shared" si="39"/>
        <v>204.77039999999997</v>
      </c>
    </row>
    <row r="2562" spans="1:5">
      <c r="A2562" s="3">
        <v>122118</v>
      </c>
      <c r="B2562" s="3" t="s">
        <v>10</v>
      </c>
      <c r="C2562" s="85">
        <v>3.2799999999999996E-2</v>
      </c>
      <c r="D2562" s="86">
        <v>6243</v>
      </c>
      <c r="E2562" s="85">
        <f t="shared" si="39"/>
        <v>204.77039999999997</v>
      </c>
    </row>
    <row r="2563" spans="1:5">
      <c r="A2563" s="3">
        <v>122119</v>
      </c>
      <c r="B2563" s="3" t="s">
        <v>10</v>
      </c>
      <c r="C2563" s="85">
        <v>2.5329999999999998E-2</v>
      </c>
      <c r="D2563" s="86">
        <v>6243</v>
      </c>
      <c r="E2563" s="85">
        <f t="shared" ref="E2563:E2626" si="40">C2563 * D2563</f>
        <v>158.13518999999999</v>
      </c>
    </row>
    <row r="2564" spans="1:5">
      <c r="A2564" s="3">
        <v>122121</v>
      </c>
      <c r="B2564" s="3" t="s">
        <v>10</v>
      </c>
      <c r="C2564" s="85">
        <v>0.19400000000000001</v>
      </c>
      <c r="D2564" s="86">
        <v>6243</v>
      </c>
      <c r="E2564" s="85">
        <f t="shared" si="40"/>
        <v>1211.1420000000001</v>
      </c>
    </row>
    <row r="2565" spans="1:5">
      <c r="A2565" s="3">
        <v>122122</v>
      </c>
      <c r="B2565" s="3" t="s">
        <v>10</v>
      </c>
      <c r="C2565" s="85">
        <v>3.245E-2</v>
      </c>
      <c r="D2565" s="86">
        <v>6243</v>
      </c>
      <c r="E2565" s="85">
        <f t="shared" si="40"/>
        <v>202.58535000000001</v>
      </c>
    </row>
    <row r="2566" spans="1:5">
      <c r="A2566" s="3">
        <v>122125</v>
      </c>
      <c r="B2566" s="3" t="s">
        <v>10</v>
      </c>
      <c r="C2566" s="85">
        <v>0.13865</v>
      </c>
      <c r="D2566" s="86">
        <v>6243</v>
      </c>
      <c r="E2566" s="85">
        <f t="shared" si="40"/>
        <v>865.59195</v>
      </c>
    </row>
    <row r="2567" spans="1:5">
      <c r="A2567" s="3">
        <v>122126</v>
      </c>
      <c r="B2567" s="3" t="s">
        <v>10</v>
      </c>
      <c r="C2567" s="85">
        <v>4.9100000000000005E-2</v>
      </c>
      <c r="D2567" s="86">
        <v>6243</v>
      </c>
      <c r="E2567" s="85">
        <f t="shared" si="40"/>
        <v>306.53130000000004</v>
      </c>
    </row>
    <row r="2568" spans="1:5">
      <c r="A2568" s="3">
        <v>122130</v>
      </c>
      <c r="B2568" s="3" t="s">
        <v>10</v>
      </c>
      <c r="C2568" s="85">
        <v>5.5E-2</v>
      </c>
      <c r="D2568" s="86">
        <v>6243</v>
      </c>
      <c r="E2568" s="85">
        <f t="shared" si="40"/>
        <v>343.36500000000001</v>
      </c>
    </row>
    <row r="2569" spans="1:5">
      <c r="A2569" s="3">
        <v>122140</v>
      </c>
      <c r="B2569" s="3" t="s">
        <v>10</v>
      </c>
      <c r="C2569" s="85">
        <v>7.0730000000000001E-2</v>
      </c>
      <c r="D2569" s="86">
        <v>6243</v>
      </c>
      <c r="E2569" s="85">
        <f t="shared" si="40"/>
        <v>441.56738999999999</v>
      </c>
    </row>
    <row r="2570" spans="1:5">
      <c r="A2570" s="3">
        <v>122150</v>
      </c>
      <c r="B2570" s="3" t="s">
        <v>10</v>
      </c>
      <c r="C2570" s="85">
        <v>5.8500000000000003E-2</v>
      </c>
      <c r="D2570" s="86">
        <v>6243</v>
      </c>
      <c r="E2570" s="85">
        <f t="shared" si="40"/>
        <v>365.21550000000002</v>
      </c>
    </row>
    <row r="2571" spans="1:5">
      <c r="A2571" s="3">
        <v>122151</v>
      </c>
      <c r="B2571" s="3" t="s">
        <v>10</v>
      </c>
      <c r="C2571" s="85">
        <v>3.4200000000000001E-2</v>
      </c>
      <c r="D2571" s="86">
        <v>6243</v>
      </c>
      <c r="E2571" s="85">
        <f t="shared" si="40"/>
        <v>213.51060000000001</v>
      </c>
    </row>
    <row r="2572" spans="1:5">
      <c r="A2572" s="3">
        <v>122152</v>
      </c>
      <c r="B2572" s="3" t="s">
        <v>10</v>
      </c>
      <c r="C2572" s="85">
        <v>1.35E-2</v>
      </c>
      <c r="D2572" s="86">
        <v>6243</v>
      </c>
      <c r="E2572" s="85">
        <f t="shared" si="40"/>
        <v>84.280500000000004</v>
      </c>
    </row>
    <row r="2573" spans="1:5">
      <c r="A2573" s="3">
        <v>122153</v>
      </c>
      <c r="B2573" s="3" t="s">
        <v>10</v>
      </c>
      <c r="C2573" s="85">
        <v>1.35E-2</v>
      </c>
      <c r="D2573" s="86">
        <v>6243</v>
      </c>
      <c r="E2573" s="85">
        <f t="shared" si="40"/>
        <v>84.280500000000004</v>
      </c>
    </row>
    <row r="2574" spans="1:5">
      <c r="A2574" s="3">
        <v>122154</v>
      </c>
      <c r="B2574" s="3" t="s">
        <v>10</v>
      </c>
      <c r="C2574" s="85">
        <v>0.09</v>
      </c>
      <c r="D2574" s="86">
        <v>6243</v>
      </c>
      <c r="E2574" s="85">
        <f t="shared" si="40"/>
        <v>561.87</v>
      </c>
    </row>
    <row r="2575" spans="1:5">
      <c r="A2575" s="3">
        <v>122155</v>
      </c>
      <c r="B2575" s="3" t="s">
        <v>10</v>
      </c>
      <c r="C2575" s="85">
        <v>0.09</v>
      </c>
      <c r="D2575" s="86">
        <v>6243</v>
      </c>
      <c r="E2575" s="85">
        <f t="shared" si="40"/>
        <v>561.87</v>
      </c>
    </row>
    <row r="2576" spans="1:5">
      <c r="A2576" s="3">
        <v>122156</v>
      </c>
      <c r="B2576" s="3" t="s">
        <v>10</v>
      </c>
      <c r="C2576" s="85">
        <v>0.09</v>
      </c>
      <c r="D2576" s="86">
        <v>6243</v>
      </c>
      <c r="E2576" s="85">
        <f t="shared" si="40"/>
        <v>561.87</v>
      </c>
    </row>
    <row r="2577" spans="1:5">
      <c r="A2577" s="3">
        <v>122157</v>
      </c>
      <c r="B2577" s="3" t="s">
        <v>10</v>
      </c>
      <c r="C2577" s="85">
        <v>0.09</v>
      </c>
      <c r="D2577" s="86">
        <v>6243</v>
      </c>
      <c r="E2577" s="85">
        <f t="shared" si="40"/>
        <v>561.87</v>
      </c>
    </row>
    <row r="2578" spans="1:5">
      <c r="A2578" s="3">
        <v>122158</v>
      </c>
      <c r="B2578" s="3" t="s">
        <v>10</v>
      </c>
      <c r="C2578" s="85">
        <v>0.09</v>
      </c>
      <c r="D2578" s="86">
        <v>6243</v>
      </c>
      <c r="E2578" s="85">
        <f t="shared" si="40"/>
        <v>561.87</v>
      </c>
    </row>
    <row r="2579" spans="1:5">
      <c r="A2579" s="3">
        <v>122159</v>
      </c>
      <c r="B2579" s="3" t="s">
        <v>10</v>
      </c>
      <c r="C2579" s="85">
        <v>0.09</v>
      </c>
      <c r="D2579" s="86">
        <v>6243</v>
      </c>
      <c r="E2579" s="85">
        <f t="shared" si="40"/>
        <v>561.87</v>
      </c>
    </row>
    <row r="2580" spans="1:5">
      <c r="A2580" s="3">
        <v>122160</v>
      </c>
      <c r="B2580" s="3" t="s">
        <v>10</v>
      </c>
      <c r="C2580" s="85">
        <v>0.09</v>
      </c>
      <c r="D2580" s="86">
        <v>6243</v>
      </c>
      <c r="E2580" s="85">
        <f t="shared" si="40"/>
        <v>561.87</v>
      </c>
    </row>
    <row r="2581" spans="1:5">
      <c r="A2581" s="3">
        <v>122170</v>
      </c>
      <c r="B2581" s="3" t="s">
        <v>10</v>
      </c>
      <c r="C2581" s="85">
        <v>1.35E-2</v>
      </c>
      <c r="D2581" s="86">
        <v>6243</v>
      </c>
      <c r="E2581" s="85">
        <f t="shared" si="40"/>
        <v>84.280500000000004</v>
      </c>
    </row>
    <row r="2582" spans="1:5">
      <c r="A2582" s="3">
        <v>122171</v>
      </c>
      <c r="B2582" s="3" t="s">
        <v>10</v>
      </c>
      <c r="C2582" s="85">
        <v>1.35E-2</v>
      </c>
      <c r="D2582" s="86">
        <v>6243</v>
      </c>
      <c r="E2582" s="85">
        <f t="shared" si="40"/>
        <v>84.280500000000004</v>
      </c>
    </row>
    <row r="2583" spans="1:5">
      <c r="A2583" s="3">
        <v>122180</v>
      </c>
      <c r="B2583" s="3" t="s">
        <v>10</v>
      </c>
      <c r="C2583" s="85">
        <v>0.08</v>
      </c>
      <c r="D2583" s="86">
        <v>6243</v>
      </c>
      <c r="E2583" s="85">
        <f t="shared" si="40"/>
        <v>499.44</v>
      </c>
    </row>
    <row r="2584" spans="1:5">
      <c r="A2584" s="3">
        <v>122191</v>
      </c>
      <c r="B2584" s="3" t="s">
        <v>10</v>
      </c>
      <c r="C2584" s="85">
        <v>5.8999999999999997E-2</v>
      </c>
      <c r="D2584" s="86">
        <v>6243</v>
      </c>
      <c r="E2584" s="85">
        <f t="shared" si="40"/>
        <v>368.33699999999999</v>
      </c>
    </row>
    <row r="2585" spans="1:5">
      <c r="A2585" s="3">
        <v>122200</v>
      </c>
      <c r="B2585" s="3" t="s">
        <v>10</v>
      </c>
      <c r="C2585" s="85">
        <v>8.4280000000000008E-2</v>
      </c>
      <c r="D2585" s="86">
        <v>6243</v>
      </c>
      <c r="E2585" s="85">
        <f t="shared" si="40"/>
        <v>526.16004000000009</v>
      </c>
    </row>
    <row r="2586" spans="1:5">
      <c r="A2586" s="3">
        <v>122210</v>
      </c>
      <c r="B2586" s="3" t="s">
        <v>10</v>
      </c>
      <c r="C2586" s="85">
        <v>0.17</v>
      </c>
      <c r="D2586" s="86">
        <v>6243</v>
      </c>
      <c r="E2586" s="85">
        <f t="shared" si="40"/>
        <v>1061.3100000000002</v>
      </c>
    </row>
    <row r="2587" spans="1:5">
      <c r="A2587" s="3">
        <v>122212</v>
      </c>
      <c r="B2587" s="3" t="s">
        <v>10</v>
      </c>
      <c r="C2587" s="85">
        <v>5.3780000000000001E-2</v>
      </c>
      <c r="D2587" s="86">
        <v>6243</v>
      </c>
      <c r="E2587" s="85">
        <f t="shared" si="40"/>
        <v>335.74853999999999</v>
      </c>
    </row>
    <row r="2588" spans="1:5">
      <c r="A2588" s="3">
        <v>122214</v>
      </c>
      <c r="B2588" s="3" t="s">
        <v>10</v>
      </c>
      <c r="C2588" s="85">
        <v>1.2500000000000001E-2</v>
      </c>
      <c r="D2588" s="86">
        <v>6243</v>
      </c>
      <c r="E2588" s="85">
        <f t="shared" si="40"/>
        <v>78.037500000000009</v>
      </c>
    </row>
    <row r="2589" spans="1:5">
      <c r="A2589" s="3">
        <v>122215</v>
      </c>
      <c r="B2589" s="3" t="s">
        <v>10</v>
      </c>
      <c r="C2589" s="85">
        <v>1.2500000000000001E-2</v>
      </c>
      <c r="D2589" s="86">
        <v>6243</v>
      </c>
      <c r="E2589" s="85">
        <f t="shared" si="40"/>
        <v>78.037500000000009</v>
      </c>
    </row>
    <row r="2590" spans="1:5">
      <c r="A2590" s="3">
        <v>122216</v>
      </c>
      <c r="B2590" s="3" t="s">
        <v>10</v>
      </c>
      <c r="C2590" s="85">
        <v>8.5379999999999998E-2</v>
      </c>
      <c r="D2590" s="86">
        <v>6243</v>
      </c>
      <c r="E2590" s="85">
        <f t="shared" si="40"/>
        <v>533.02733999999998</v>
      </c>
    </row>
    <row r="2591" spans="1:5">
      <c r="A2591" s="3">
        <v>122220</v>
      </c>
      <c r="B2591" s="3" t="s">
        <v>10</v>
      </c>
      <c r="C2591" s="85">
        <v>0.25</v>
      </c>
      <c r="D2591" s="86">
        <v>6243</v>
      </c>
      <c r="E2591" s="85">
        <f t="shared" si="40"/>
        <v>1560.75</v>
      </c>
    </row>
    <row r="2592" spans="1:5">
      <c r="A2592" s="3">
        <v>122221</v>
      </c>
      <c r="B2592" s="3" t="s">
        <v>10</v>
      </c>
      <c r="C2592" s="85">
        <v>0.25</v>
      </c>
      <c r="D2592" s="86">
        <v>6243</v>
      </c>
      <c r="E2592" s="85">
        <f t="shared" si="40"/>
        <v>1560.75</v>
      </c>
    </row>
    <row r="2593" spans="1:5">
      <c r="A2593" s="3">
        <v>122222</v>
      </c>
      <c r="B2593" s="3" t="s">
        <v>10</v>
      </c>
      <c r="C2593" s="85">
        <v>0.25</v>
      </c>
      <c r="D2593" s="86">
        <v>6243</v>
      </c>
      <c r="E2593" s="85">
        <f t="shared" si="40"/>
        <v>1560.75</v>
      </c>
    </row>
    <row r="2594" spans="1:5">
      <c r="A2594" s="3">
        <v>122223</v>
      </c>
      <c r="B2594" s="3" t="s">
        <v>10</v>
      </c>
      <c r="C2594" s="85">
        <v>1.175E-2</v>
      </c>
      <c r="D2594" s="86">
        <v>6243</v>
      </c>
      <c r="E2594" s="85">
        <f t="shared" si="40"/>
        <v>73.355249999999998</v>
      </c>
    </row>
    <row r="2595" spans="1:5">
      <c r="A2595" s="3">
        <v>122224</v>
      </c>
      <c r="B2595" s="3" t="s">
        <v>10</v>
      </c>
      <c r="C2595" s="85">
        <v>1.14E-2</v>
      </c>
      <c r="D2595" s="86">
        <v>6243</v>
      </c>
      <c r="E2595" s="85">
        <f t="shared" si="40"/>
        <v>71.170200000000008</v>
      </c>
    </row>
    <row r="2596" spans="1:5">
      <c r="A2596" s="3">
        <v>122225</v>
      </c>
      <c r="B2596" s="3" t="s">
        <v>10</v>
      </c>
      <c r="C2596" s="85">
        <v>1.7000000000000001E-2</v>
      </c>
      <c r="D2596" s="86">
        <v>6243</v>
      </c>
      <c r="E2596" s="85">
        <f t="shared" si="40"/>
        <v>106.13100000000001</v>
      </c>
    </row>
    <row r="2597" spans="1:5">
      <c r="A2597" s="3">
        <v>122228</v>
      </c>
      <c r="B2597" s="3" t="s">
        <v>10</v>
      </c>
      <c r="C2597" s="85">
        <v>0.115</v>
      </c>
      <c r="D2597" s="86">
        <v>6243</v>
      </c>
      <c r="E2597" s="85">
        <f t="shared" si="40"/>
        <v>717.94500000000005</v>
      </c>
    </row>
    <row r="2598" spans="1:5">
      <c r="A2598" s="3">
        <v>122229</v>
      </c>
      <c r="B2598" s="3" t="s">
        <v>10</v>
      </c>
      <c r="C2598" s="85">
        <v>0.32400000000000001</v>
      </c>
      <c r="D2598" s="86">
        <v>6243</v>
      </c>
      <c r="E2598" s="85">
        <f t="shared" si="40"/>
        <v>2022.732</v>
      </c>
    </row>
    <row r="2599" spans="1:5">
      <c r="A2599" s="3">
        <v>122240</v>
      </c>
      <c r="B2599" s="3" t="s">
        <v>10</v>
      </c>
      <c r="C2599" s="85">
        <v>0.129</v>
      </c>
      <c r="D2599" s="86">
        <v>6243</v>
      </c>
      <c r="E2599" s="85">
        <f t="shared" si="40"/>
        <v>805.34699999999998</v>
      </c>
    </row>
    <row r="2600" spans="1:5">
      <c r="A2600" s="3">
        <v>122241</v>
      </c>
      <c r="B2600" s="3" t="s">
        <v>10</v>
      </c>
      <c r="C2600" s="85">
        <v>5.8000000000000003E-2</v>
      </c>
      <c r="D2600" s="86">
        <v>6243</v>
      </c>
      <c r="E2600" s="85">
        <f t="shared" si="40"/>
        <v>362.09399999999999</v>
      </c>
    </row>
    <row r="2601" spans="1:5">
      <c r="A2601" s="3">
        <v>122250</v>
      </c>
      <c r="B2601" s="3" t="s">
        <v>10</v>
      </c>
      <c r="C2601" s="85">
        <v>0.17324999999999999</v>
      </c>
      <c r="D2601" s="86">
        <v>474</v>
      </c>
      <c r="E2601" s="85">
        <f t="shared" si="40"/>
        <v>82.120499999999993</v>
      </c>
    </row>
    <row r="2602" spans="1:5">
      <c r="A2602" s="3">
        <v>122251</v>
      </c>
      <c r="B2602" s="3" t="s">
        <v>10</v>
      </c>
      <c r="C2602" s="85">
        <v>6.9900000000000006E-3</v>
      </c>
      <c r="D2602" s="86">
        <v>6243</v>
      </c>
      <c r="E2602" s="85">
        <f t="shared" si="40"/>
        <v>43.638570000000001</v>
      </c>
    </row>
    <row r="2603" spans="1:5">
      <c r="A2603" s="3">
        <v>122260</v>
      </c>
      <c r="B2603" s="3" t="s">
        <v>10</v>
      </c>
      <c r="C2603" s="85">
        <v>0.10310999999999999</v>
      </c>
      <c r="D2603" s="86">
        <v>6243</v>
      </c>
      <c r="E2603" s="85">
        <f t="shared" si="40"/>
        <v>643.71573000000001</v>
      </c>
    </row>
    <row r="2604" spans="1:5">
      <c r="A2604" s="3">
        <v>122261</v>
      </c>
      <c r="B2604" s="3" t="s">
        <v>10</v>
      </c>
      <c r="C2604" s="85">
        <v>0.12615999999999999</v>
      </c>
      <c r="D2604" s="86">
        <v>6243</v>
      </c>
      <c r="E2604" s="85">
        <f t="shared" si="40"/>
        <v>787.61687999999992</v>
      </c>
    </row>
    <row r="2605" spans="1:5">
      <c r="A2605" s="3">
        <v>122270</v>
      </c>
      <c r="B2605" s="3" t="s">
        <v>10</v>
      </c>
      <c r="C2605" s="85">
        <v>9.8879999999999996E-2</v>
      </c>
      <c r="D2605" s="86">
        <v>6243</v>
      </c>
      <c r="E2605" s="85">
        <f t="shared" si="40"/>
        <v>617.30783999999994</v>
      </c>
    </row>
    <row r="2606" spans="1:5">
      <c r="A2606" s="3">
        <v>122290</v>
      </c>
      <c r="B2606" s="3" t="s">
        <v>10</v>
      </c>
      <c r="C2606" s="85">
        <v>5.8819999999999997E-2</v>
      </c>
      <c r="D2606" s="86">
        <v>6243</v>
      </c>
      <c r="E2606" s="85">
        <f t="shared" si="40"/>
        <v>367.21325999999999</v>
      </c>
    </row>
    <row r="2607" spans="1:5">
      <c r="A2607" s="3">
        <v>122291</v>
      </c>
      <c r="B2607" s="3" t="s">
        <v>10</v>
      </c>
      <c r="C2607" s="85">
        <v>3.3229999999999996E-2</v>
      </c>
      <c r="D2607" s="86">
        <v>6243</v>
      </c>
      <c r="E2607" s="85">
        <f t="shared" si="40"/>
        <v>207.45488999999998</v>
      </c>
    </row>
    <row r="2608" spans="1:5">
      <c r="A2608" s="3">
        <v>122292</v>
      </c>
      <c r="B2608" s="3" t="s">
        <v>10</v>
      </c>
      <c r="C2608" s="85">
        <v>4.2430000000000002E-2</v>
      </c>
      <c r="D2608" s="86">
        <v>6243</v>
      </c>
      <c r="E2608" s="85">
        <f t="shared" si="40"/>
        <v>264.89049</v>
      </c>
    </row>
    <row r="2609" spans="1:5">
      <c r="A2609" s="3">
        <v>122293</v>
      </c>
      <c r="B2609" s="3" t="s">
        <v>10</v>
      </c>
      <c r="C2609" s="85">
        <v>1.7250000000000001E-2</v>
      </c>
      <c r="D2609" s="86">
        <v>6243</v>
      </c>
      <c r="E2609" s="85">
        <f t="shared" si="40"/>
        <v>107.69175000000001</v>
      </c>
    </row>
    <row r="2610" spans="1:5">
      <c r="A2610" s="3">
        <v>122295</v>
      </c>
      <c r="B2610" s="3" t="s">
        <v>10</v>
      </c>
      <c r="C2610" s="85">
        <v>0.313</v>
      </c>
      <c r="D2610" s="86">
        <v>6243</v>
      </c>
      <c r="E2610" s="85">
        <f t="shared" si="40"/>
        <v>1954.059</v>
      </c>
    </row>
    <row r="2611" spans="1:5">
      <c r="A2611" s="3">
        <v>122296</v>
      </c>
      <c r="B2611" s="3" t="s">
        <v>10</v>
      </c>
      <c r="C2611" s="85">
        <v>8.0149999999999999E-2</v>
      </c>
      <c r="D2611" s="86">
        <v>6243</v>
      </c>
      <c r="E2611" s="85">
        <f t="shared" si="40"/>
        <v>500.37644999999998</v>
      </c>
    </row>
    <row r="2612" spans="1:5">
      <c r="A2612" s="3">
        <v>122298</v>
      </c>
      <c r="B2612" s="3" t="s">
        <v>10</v>
      </c>
      <c r="C2612" s="85">
        <v>8.0149999999999999E-2</v>
      </c>
      <c r="D2612" s="86">
        <v>6243</v>
      </c>
      <c r="E2612" s="85">
        <f t="shared" si="40"/>
        <v>500.37644999999998</v>
      </c>
    </row>
    <row r="2613" spans="1:5">
      <c r="A2613" s="3">
        <v>122299</v>
      </c>
      <c r="B2613" s="3" t="s">
        <v>10</v>
      </c>
      <c r="C2613" s="85">
        <v>8.0149999999999999E-2</v>
      </c>
      <c r="D2613" s="86">
        <v>6243</v>
      </c>
      <c r="E2613" s="85">
        <f t="shared" si="40"/>
        <v>500.37644999999998</v>
      </c>
    </row>
    <row r="2614" spans="1:5">
      <c r="A2614" s="3">
        <v>122300</v>
      </c>
      <c r="B2614" s="3" t="s">
        <v>10</v>
      </c>
      <c r="C2614" s="85">
        <v>5.8220000000000001E-2</v>
      </c>
      <c r="D2614" s="86">
        <v>6243</v>
      </c>
      <c r="E2614" s="85">
        <f t="shared" si="40"/>
        <v>363.46746000000002</v>
      </c>
    </row>
    <row r="2615" spans="1:5">
      <c r="A2615" s="3">
        <v>122301</v>
      </c>
      <c r="B2615" s="3" t="s">
        <v>10</v>
      </c>
      <c r="C2615" s="85">
        <v>1.2749999999999999E-2</v>
      </c>
      <c r="D2615" s="86">
        <v>6243</v>
      </c>
      <c r="E2615" s="85">
        <f t="shared" si="40"/>
        <v>79.598249999999993</v>
      </c>
    </row>
    <row r="2616" spans="1:5">
      <c r="A2616" s="3">
        <v>122311</v>
      </c>
      <c r="B2616" s="3" t="s">
        <v>10</v>
      </c>
      <c r="C2616" s="85">
        <v>3.2649999999999998E-2</v>
      </c>
      <c r="D2616" s="86">
        <v>6243</v>
      </c>
      <c r="E2616" s="85">
        <f t="shared" si="40"/>
        <v>203.83394999999999</v>
      </c>
    </row>
    <row r="2617" spans="1:5">
      <c r="A2617" s="3">
        <v>122312</v>
      </c>
      <c r="B2617" s="3" t="s">
        <v>10</v>
      </c>
      <c r="C2617" s="85">
        <v>3.5650000000000001E-2</v>
      </c>
      <c r="D2617" s="86">
        <v>6243</v>
      </c>
      <c r="E2617" s="85">
        <f t="shared" si="40"/>
        <v>222.56295</v>
      </c>
    </row>
    <row r="2618" spans="1:5">
      <c r="A2618" s="3">
        <v>122313</v>
      </c>
      <c r="B2618" s="3" t="s">
        <v>10</v>
      </c>
      <c r="C2618" s="85">
        <v>1.0000000000000001E-5</v>
      </c>
      <c r="D2618" s="86">
        <v>6243</v>
      </c>
      <c r="E2618" s="85">
        <f t="shared" si="40"/>
        <v>6.2430000000000006E-2</v>
      </c>
    </row>
    <row r="2619" spans="1:5">
      <c r="A2619" s="3">
        <v>122322</v>
      </c>
      <c r="B2619" s="3" t="s">
        <v>10</v>
      </c>
      <c r="C2619" s="85">
        <v>1.1900000000000001E-2</v>
      </c>
      <c r="D2619" s="86">
        <v>6243</v>
      </c>
      <c r="E2619" s="85">
        <f t="shared" si="40"/>
        <v>74.291700000000006</v>
      </c>
    </row>
    <row r="2620" spans="1:5">
      <c r="A2620" s="3">
        <v>122323</v>
      </c>
      <c r="B2620" s="3" t="s">
        <v>10</v>
      </c>
      <c r="C2620" s="85">
        <v>0.25</v>
      </c>
      <c r="D2620" s="86">
        <v>6243</v>
      </c>
      <c r="E2620" s="85">
        <f t="shared" si="40"/>
        <v>1560.75</v>
      </c>
    </row>
    <row r="2621" spans="1:5">
      <c r="A2621" s="3">
        <v>122324</v>
      </c>
      <c r="B2621" s="3" t="s">
        <v>10</v>
      </c>
      <c r="C2621" s="85">
        <v>2.019E-2</v>
      </c>
      <c r="D2621" s="86">
        <v>6243</v>
      </c>
      <c r="E2621" s="85">
        <f t="shared" si="40"/>
        <v>126.04617</v>
      </c>
    </row>
    <row r="2622" spans="1:5">
      <c r="A2622" s="3">
        <v>122326</v>
      </c>
      <c r="B2622" s="3" t="s">
        <v>10</v>
      </c>
      <c r="C2622" s="85">
        <v>0.27900000000000003</v>
      </c>
      <c r="D2622" s="86">
        <v>6243</v>
      </c>
      <c r="E2622" s="85">
        <f t="shared" si="40"/>
        <v>1741.7970000000003</v>
      </c>
    </row>
    <row r="2623" spans="1:5">
      <c r="A2623" s="3">
        <v>122330</v>
      </c>
      <c r="B2623" s="3" t="s">
        <v>10</v>
      </c>
      <c r="C2623" s="85">
        <v>1.2749999999999999E-2</v>
      </c>
      <c r="D2623" s="86">
        <v>6243</v>
      </c>
      <c r="E2623" s="85">
        <f t="shared" si="40"/>
        <v>79.598249999999993</v>
      </c>
    </row>
    <row r="2624" spans="1:5">
      <c r="A2624" s="3">
        <v>122332</v>
      </c>
      <c r="B2624" s="3" t="s">
        <v>10</v>
      </c>
      <c r="C2624" s="85">
        <v>7.535E-2</v>
      </c>
      <c r="D2624" s="86">
        <v>6243</v>
      </c>
      <c r="E2624" s="85">
        <f t="shared" si="40"/>
        <v>470.41005000000001</v>
      </c>
    </row>
    <row r="2625" spans="1:5">
      <c r="A2625" s="3">
        <v>122333</v>
      </c>
      <c r="B2625" s="3" t="s">
        <v>10</v>
      </c>
      <c r="C2625" s="85">
        <v>0.56899999999999995</v>
      </c>
      <c r="D2625" s="86">
        <v>6243</v>
      </c>
      <c r="E2625" s="85">
        <f t="shared" si="40"/>
        <v>3552.2669999999998</v>
      </c>
    </row>
    <row r="2626" spans="1:5">
      <c r="A2626" s="3">
        <v>122334</v>
      </c>
      <c r="B2626" s="3" t="s">
        <v>10</v>
      </c>
      <c r="C2626" s="85">
        <v>0.29499999999999998</v>
      </c>
      <c r="D2626" s="86">
        <v>6243</v>
      </c>
      <c r="E2626" s="85">
        <f t="shared" si="40"/>
        <v>1841.6849999999999</v>
      </c>
    </row>
    <row r="2627" spans="1:5">
      <c r="A2627" s="3">
        <v>122335</v>
      </c>
      <c r="B2627" s="3" t="s">
        <v>10</v>
      </c>
      <c r="C2627" s="85">
        <v>9.8250000000000004E-2</v>
      </c>
      <c r="D2627" s="86">
        <v>6243</v>
      </c>
      <c r="E2627" s="85">
        <f t="shared" ref="E2627:E2690" si="41">C2627 * D2627</f>
        <v>613.37475000000006</v>
      </c>
    </row>
    <row r="2628" spans="1:5">
      <c r="A2628" s="3">
        <v>122336</v>
      </c>
      <c r="B2628" s="3" t="s">
        <v>10</v>
      </c>
      <c r="C2628" s="85">
        <v>5.663E-2</v>
      </c>
      <c r="D2628" s="86">
        <v>6243</v>
      </c>
      <c r="E2628" s="85">
        <f t="shared" si="41"/>
        <v>353.54109</v>
      </c>
    </row>
    <row r="2629" spans="1:5">
      <c r="A2629" s="3">
        <v>122340</v>
      </c>
      <c r="B2629" s="3" t="s">
        <v>10</v>
      </c>
      <c r="C2629" s="85">
        <v>1.175E-2</v>
      </c>
      <c r="D2629" s="86">
        <v>6243</v>
      </c>
      <c r="E2629" s="85">
        <f t="shared" si="41"/>
        <v>73.355249999999998</v>
      </c>
    </row>
    <row r="2630" spans="1:5">
      <c r="A2630" s="3">
        <v>122341</v>
      </c>
      <c r="B2630" s="3" t="s">
        <v>10</v>
      </c>
      <c r="C2630" s="85">
        <v>7.7969999999999998E-2</v>
      </c>
      <c r="D2630" s="86">
        <v>6243</v>
      </c>
      <c r="E2630" s="85">
        <f t="shared" si="41"/>
        <v>486.76670999999999</v>
      </c>
    </row>
    <row r="2631" spans="1:5">
      <c r="A2631" s="3">
        <v>122342</v>
      </c>
      <c r="B2631" s="3" t="s">
        <v>10</v>
      </c>
      <c r="C2631" s="85">
        <v>3.406E-2</v>
      </c>
      <c r="D2631" s="86">
        <v>6243</v>
      </c>
      <c r="E2631" s="85">
        <f t="shared" si="41"/>
        <v>212.63658000000001</v>
      </c>
    </row>
    <row r="2632" spans="1:5">
      <c r="A2632" s="3">
        <v>122343</v>
      </c>
      <c r="B2632" s="3" t="s">
        <v>10</v>
      </c>
      <c r="C2632" s="85">
        <v>0.35499999999999998</v>
      </c>
      <c r="D2632" s="86">
        <v>6243</v>
      </c>
      <c r="E2632" s="85">
        <f t="shared" si="41"/>
        <v>2216.2649999999999</v>
      </c>
    </row>
    <row r="2633" spans="1:5">
      <c r="A2633" s="3">
        <v>122351</v>
      </c>
      <c r="B2633" s="3" t="s">
        <v>10</v>
      </c>
      <c r="C2633" s="85">
        <v>1.35E-2</v>
      </c>
      <c r="D2633" s="86">
        <v>6243</v>
      </c>
      <c r="E2633" s="85">
        <f t="shared" si="41"/>
        <v>84.280500000000004</v>
      </c>
    </row>
    <row r="2634" spans="1:5">
      <c r="A2634" s="3">
        <v>122352</v>
      </c>
      <c r="B2634" s="3" t="s">
        <v>10</v>
      </c>
      <c r="C2634" s="85">
        <v>0.51900000000000002</v>
      </c>
      <c r="D2634" s="86">
        <v>6243</v>
      </c>
      <c r="E2634" s="85">
        <f t="shared" si="41"/>
        <v>3240.1170000000002</v>
      </c>
    </row>
    <row r="2635" spans="1:5">
      <c r="A2635" s="3">
        <v>122353</v>
      </c>
      <c r="B2635" s="3" t="s">
        <v>10</v>
      </c>
      <c r="C2635" s="85">
        <v>0.35699999999999998</v>
      </c>
      <c r="D2635" s="86">
        <v>6243</v>
      </c>
      <c r="E2635" s="85">
        <f t="shared" si="41"/>
        <v>2228.7509999999997</v>
      </c>
    </row>
    <row r="2636" spans="1:5">
      <c r="A2636" s="3">
        <v>122360</v>
      </c>
      <c r="B2636" s="3" t="s">
        <v>10</v>
      </c>
      <c r="C2636" s="85">
        <v>4.0439999999999997E-2</v>
      </c>
      <c r="D2636" s="86">
        <v>6243</v>
      </c>
      <c r="E2636" s="85">
        <f t="shared" si="41"/>
        <v>252.46691999999999</v>
      </c>
    </row>
    <row r="2637" spans="1:5">
      <c r="A2637" s="3">
        <v>122370</v>
      </c>
      <c r="B2637" s="3" t="s">
        <v>10</v>
      </c>
      <c r="C2637" s="85">
        <v>7.4999999999999997E-2</v>
      </c>
      <c r="D2637" s="86">
        <v>6243</v>
      </c>
      <c r="E2637" s="85">
        <f t="shared" si="41"/>
        <v>468.22499999999997</v>
      </c>
    </row>
    <row r="2638" spans="1:5">
      <c r="A2638" s="3">
        <v>122380</v>
      </c>
      <c r="B2638" s="3" t="s">
        <v>10</v>
      </c>
      <c r="C2638" s="85">
        <v>1.0000000000000001E-5</v>
      </c>
      <c r="D2638" s="86">
        <v>6243</v>
      </c>
      <c r="E2638" s="85">
        <f t="shared" si="41"/>
        <v>6.2430000000000006E-2</v>
      </c>
    </row>
    <row r="2639" spans="1:5">
      <c r="A2639" s="3">
        <v>122390</v>
      </c>
      <c r="B2639" s="3" t="s">
        <v>10</v>
      </c>
      <c r="C2639" s="85">
        <v>2.172E-2</v>
      </c>
      <c r="D2639" s="86">
        <v>6243</v>
      </c>
      <c r="E2639" s="85">
        <f t="shared" si="41"/>
        <v>135.59796</v>
      </c>
    </row>
    <row r="2640" spans="1:5">
      <c r="A2640" s="3">
        <v>122391</v>
      </c>
      <c r="B2640" s="3" t="s">
        <v>10</v>
      </c>
      <c r="C2640" s="85">
        <v>0.93500000000000005</v>
      </c>
      <c r="D2640" s="86">
        <v>6243</v>
      </c>
      <c r="E2640" s="85">
        <f t="shared" si="41"/>
        <v>5837.2049999999999</v>
      </c>
    </row>
    <row r="2641" spans="1:5">
      <c r="A2641" s="3">
        <v>122400</v>
      </c>
      <c r="B2641" s="3" t="s">
        <v>10</v>
      </c>
      <c r="C2641" s="85">
        <v>0.443</v>
      </c>
      <c r="D2641" s="86">
        <v>6243</v>
      </c>
      <c r="E2641" s="85">
        <f t="shared" si="41"/>
        <v>2765.6489999999999</v>
      </c>
    </row>
    <row r="2642" spans="1:5">
      <c r="A2642" s="3">
        <v>122411</v>
      </c>
      <c r="B2642" s="3" t="s">
        <v>10</v>
      </c>
      <c r="C2642" s="85">
        <v>3.1670000000000004E-2</v>
      </c>
      <c r="D2642" s="86">
        <v>6243</v>
      </c>
      <c r="E2642" s="85">
        <f t="shared" si="41"/>
        <v>197.71581000000003</v>
      </c>
    </row>
    <row r="2643" spans="1:5">
      <c r="A2643" s="3">
        <v>122412</v>
      </c>
      <c r="B2643" s="3" t="s">
        <v>10</v>
      </c>
      <c r="C2643" s="85">
        <v>5.8939999999999999E-2</v>
      </c>
      <c r="D2643" s="86">
        <v>6243</v>
      </c>
      <c r="E2643" s="85">
        <f t="shared" si="41"/>
        <v>367.96242000000001</v>
      </c>
    </row>
    <row r="2644" spans="1:5">
      <c r="A2644" s="3">
        <v>122421</v>
      </c>
      <c r="B2644" s="3" t="s">
        <v>10</v>
      </c>
      <c r="C2644" s="85">
        <v>1.8149999999999999E-2</v>
      </c>
      <c r="D2644" s="86">
        <v>6243</v>
      </c>
      <c r="E2644" s="85">
        <f t="shared" si="41"/>
        <v>113.31045</v>
      </c>
    </row>
    <row r="2645" spans="1:5">
      <c r="A2645" s="3">
        <v>122430</v>
      </c>
      <c r="B2645" s="3" t="s">
        <v>10</v>
      </c>
      <c r="C2645" s="85">
        <v>1.5806900000000002</v>
      </c>
      <c r="D2645" s="86">
        <v>5380</v>
      </c>
      <c r="E2645" s="85">
        <f t="shared" si="41"/>
        <v>8504.1122000000014</v>
      </c>
    </row>
    <row r="2646" spans="1:5">
      <c r="A2646" s="3">
        <v>122431</v>
      </c>
      <c r="B2646" s="3" t="s">
        <v>10</v>
      </c>
      <c r="C2646" s="85">
        <v>2.8642300000000001</v>
      </c>
      <c r="D2646" s="86">
        <v>4400</v>
      </c>
      <c r="E2646" s="85">
        <f t="shared" si="41"/>
        <v>12602.612000000001</v>
      </c>
    </row>
    <row r="2647" spans="1:5">
      <c r="A2647" s="3">
        <v>122450</v>
      </c>
      <c r="B2647" s="3" t="s">
        <v>10</v>
      </c>
      <c r="C2647" s="85">
        <v>0.12606000000000001</v>
      </c>
      <c r="D2647" s="86">
        <v>6243</v>
      </c>
      <c r="E2647" s="85">
        <f t="shared" si="41"/>
        <v>786.99258000000009</v>
      </c>
    </row>
    <row r="2648" spans="1:5">
      <c r="A2648" s="3">
        <v>122451</v>
      </c>
      <c r="B2648" s="3" t="s">
        <v>10</v>
      </c>
      <c r="C2648" s="85">
        <v>4.8600000000000004E-2</v>
      </c>
      <c r="D2648" s="86">
        <v>6243</v>
      </c>
      <c r="E2648" s="85">
        <f t="shared" si="41"/>
        <v>303.40980000000002</v>
      </c>
    </row>
    <row r="2649" spans="1:5">
      <c r="A2649" s="3">
        <v>122453</v>
      </c>
      <c r="B2649" s="3" t="s">
        <v>10</v>
      </c>
      <c r="C2649" s="85">
        <v>0.443</v>
      </c>
      <c r="D2649" s="86">
        <v>6243</v>
      </c>
      <c r="E2649" s="85">
        <f t="shared" si="41"/>
        <v>2765.6489999999999</v>
      </c>
    </row>
    <row r="2650" spans="1:5">
      <c r="A2650" s="3">
        <v>122455</v>
      </c>
      <c r="B2650" s="3" t="s">
        <v>10</v>
      </c>
      <c r="C2650" s="85">
        <v>0.01</v>
      </c>
      <c r="D2650" s="86">
        <v>6243</v>
      </c>
      <c r="E2650" s="85">
        <f t="shared" si="41"/>
        <v>62.43</v>
      </c>
    </row>
    <row r="2651" spans="1:5">
      <c r="A2651" s="3">
        <v>122456</v>
      </c>
      <c r="B2651" s="3" t="s">
        <v>10</v>
      </c>
      <c r="C2651" s="85">
        <v>8.1000000000000003E-2</v>
      </c>
      <c r="D2651" s="86">
        <v>6243</v>
      </c>
      <c r="E2651" s="85">
        <f t="shared" si="41"/>
        <v>505.68299999999999</v>
      </c>
    </row>
    <row r="2652" spans="1:5">
      <c r="A2652" s="3">
        <v>122457</v>
      </c>
      <c r="B2652" s="3" t="s">
        <v>10</v>
      </c>
      <c r="C2652" s="85">
        <v>0.01</v>
      </c>
      <c r="D2652" s="86">
        <v>6243</v>
      </c>
      <c r="E2652" s="85">
        <f t="shared" si="41"/>
        <v>62.43</v>
      </c>
    </row>
    <row r="2653" spans="1:5">
      <c r="A2653" s="3">
        <v>122460</v>
      </c>
      <c r="B2653" s="3" t="s">
        <v>10</v>
      </c>
      <c r="C2653" s="85">
        <v>3.6310000000000002E-2</v>
      </c>
      <c r="D2653" s="86">
        <v>6243</v>
      </c>
      <c r="E2653" s="85">
        <f t="shared" si="41"/>
        <v>226.68333000000001</v>
      </c>
    </row>
    <row r="2654" spans="1:5">
      <c r="A2654" s="3">
        <v>122470</v>
      </c>
      <c r="B2654" s="3" t="s">
        <v>10</v>
      </c>
      <c r="C2654" s="85">
        <v>0.12606000000000001</v>
      </c>
      <c r="D2654" s="86">
        <v>6243</v>
      </c>
      <c r="E2654" s="85">
        <f t="shared" si="41"/>
        <v>786.99258000000009</v>
      </c>
    </row>
    <row r="2655" spans="1:5">
      <c r="A2655" s="3">
        <v>122480</v>
      </c>
      <c r="B2655" s="3" t="s">
        <v>10</v>
      </c>
      <c r="C2655" s="85">
        <v>1.7250000000000001E-2</v>
      </c>
      <c r="D2655" s="86">
        <v>6243</v>
      </c>
      <c r="E2655" s="85">
        <f t="shared" si="41"/>
        <v>107.69175000000001</v>
      </c>
    </row>
    <row r="2656" spans="1:5">
      <c r="A2656" s="3">
        <v>122481</v>
      </c>
      <c r="B2656" s="3" t="s">
        <v>10</v>
      </c>
      <c r="C2656" s="85">
        <v>0.313</v>
      </c>
      <c r="D2656" s="86">
        <v>6243</v>
      </c>
      <c r="E2656" s="85">
        <f t="shared" si="41"/>
        <v>1954.059</v>
      </c>
    </row>
    <row r="2657" spans="1:5">
      <c r="A2657" s="3">
        <v>122490</v>
      </c>
      <c r="B2657" s="3" t="s">
        <v>10</v>
      </c>
      <c r="C2657" s="85">
        <v>0.16308</v>
      </c>
      <c r="D2657" s="86">
        <v>6243</v>
      </c>
      <c r="E2657" s="85">
        <f t="shared" si="41"/>
        <v>1018.10844</v>
      </c>
    </row>
    <row r="2658" spans="1:5">
      <c r="A2658" s="3">
        <v>122492</v>
      </c>
      <c r="B2658" s="3" t="s">
        <v>10</v>
      </c>
      <c r="C2658" s="85">
        <v>0.11</v>
      </c>
      <c r="D2658" s="86">
        <v>6243</v>
      </c>
      <c r="E2658" s="85">
        <f t="shared" si="41"/>
        <v>686.73</v>
      </c>
    </row>
    <row r="2659" spans="1:5">
      <c r="A2659" s="3">
        <v>122494</v>
      </c>
      <c r="B2659" s="3" t="s">
        <v>10</v>
      </c>
      <c r="C2659" s="85">
        <v>4.632E-2</v>
      </c>
      <c r="D2659" s="86">
        <v>6243</v>
      </c>
      <c r="E2659" s="85">
        <f t="shared" si="41"/>
        <v>289.17576000000003</v>
      </c>
    </row>
    <row r="2660" spans="1:5">
      <c r="A2660" s="3">
        <v>122495</v>
      </c>
      <c r="B2660" s="3" t="s">
        <v>10</v>
      </c>
      <c r="C2660" s="85">
        <v>1.0000000000000001E-5</v>
      </c>
      <c r="D2660" s="86">
        <v>6243</v>
      </c>
      <c r="E2660" s="85">
        <f t="shared" si="41"/>
        <v>6.2430000000000006E-2</v>
      </c>
    </row>
    <row r="2661" spans="1:5">
      <c r="A2661" s="3">
        <v>122496</v>
      </c>
      <c r="B2661" s="3" t="s">
        <v>10</v>
      </c>
      <c r="C2661" s="85">
        <v>3.5799999999999998E-2</v>
      </c>
      <c r="D2661" s="86">
        <v>6243</v>
      </c>
      <c r="E2661" s="85">
        <f t="shared" si="41"/>
        <v>223.49939999999998</v>
      </c>
    </row>
    <row r="2662" spans="1:5">
      <c r="A2662" s="3">
        <v>122500</v>
      </c>
      <c r="B2662" s="3" t="s">
        <v>10</v>
      </c>
      <c r="C2662" s="85">
        <v>3.288E-2</v>
      </c>
      <c r="D2662" s="86">
        <v>6243</v>
      </c>
      <c r="E2662" s="85">
        <f t="shared" si="41"/>
        <v>205.26983999999999</v>
      </c>
    </row>
    <row r="2663" spans="1:5">
      <c r="A2663" s="3">
        <v>122501</v>
      </c>
      <c r="B2663" s="3" t="s">
        <v>10</v>
      </c>
      <c r="C2663" s="85">
        <v>7.0000000000000001E-3</v>
      </c>
      <c r="D2663" s="86">
        <v>6243</v>
      </c>
      <c r="E2663" s="85">
        <f t="shared" si="41"/>
        <v>43.701000000000001</v>
      </c>
    </row>
    <row r="2664" spans="1:5">
      <c r="A2664" s="3">
        <v>122502</v>
      </c>
      <c r="B2664" s="3" t="s">
        <v>10</v>
      </c>
      <c r="C2664" s="85">
        <v>1.0000000000000001E-5</v>
      </c>
      <c r="D2664" s="86">
        <v>6243</v>
      </c>
      <c r="E2664" s="85">
        <f t="shared" si="41"/>
        <v>6.2430000000000006E-2</v>
      </c>
    </row>
    <row r="2665" spans="1:5">
      <c r="A2665" s="3">
        <v>122503</v>
      </c>
      <c r="B2665" s="3" t="s">
        <v>10</v>
      </c>
      <c r="C2665" s="85">
        <v>0.38400000000000001</v>
      </c>
      <c r="D2665" s="86">
        <v>6243</v>
      </c>
      <c r="E2665" s="85">
        <f t="shared" si="41"/>
        <v>2397.3119999999999</v>
      </c>
    </row>
    <row r="2666" spans="1:5">
      <c r="A2666" s="3">
        <v>122511</v>
      </c>
      <c r="B2666" s="3" t="s">
        <v>10</v>
      </c>
      <c r="C2666" s="85">
        <v>1.0000000000000001E-5</v>
      </c>
      <c r="D2666" s="86">
        <v>6243</v>
      </c>
      <c r="E2666" s="85">
        <f t="shared" si="41"/>
        <v>6.2430000000000006E-2</v>
      </c>
    </row>
    <row r="2667" spans="1:5">
      <c r="A2667" s="3">
        <v>122512</v>
      </c>
      <c r="B2667" s="3" t="s">
        <v>10</v>
      </c>
      <c r="C2667" s="85">
        <v>1.0000000000000001E-5</v>
      </c>
      <c r="D2667" s="86">
        <v>6243</v>
      </c>
      <c r="E2667" s="85">
        <f t="shared" si="41"/>
        <v>6.2430000000000006E-2</v>
      </c>
    </row>
    <row r="2668" spans="1:5">
      <c r="A2668" s="3">
        <v>122518</v>
      </c>
      <c r="B2668" s="3" t="s">
        <v>10</v>
      </c>
      <c r="C2668" s="85">
        <v>4.863E-2</v>
      </c>
      <c r="D2668" s="86">
        <v>6243</v>
      </c>
      <c r="E2668" s="85">
        <f t="shared" si="41"/>
        <v>303.59708999999998</v>
      </c>
    </row>
    <row r="2669" spans="1:5">
      <c r="A2669" s="3">
        <v>122519</v>
      </c>
      <c r="B2669" s="3" t="s">
        <v>10</v>
      </c>
      <c r="C2669" s="85">
        <v>4.863E-2</v>
      </c>
      <c r="D2669" s="86">
        <v>6243</v>
      </c>
      <c r="E2669" s="85">
        <f t="shared" si="41"/>
        <v>303.59708999999998</v>
      </c>
    </row>
    <row r="2670" spans="1:5">
      <c r="A2670" s="3">
        <v>122524</v>
      </c>
      <c r="B2670" s="3" t="s">
        <v>10</v>
      </c>
      <c r="C2670" s="85">
        <v>4.863E-2</v>
      </c>
      <c r="D2670" s="86">
        <v>6243</v>
      </c>
      <c r="E2670" s="85">
        <f t="shared" si="41"/>
        <v>303.59708999999998</v>
      </c>
    </row>
    <row r="2671" spans="1:5">
      <c r="A2671" s="3">
        <v>122540</v>
      </c>
      <c r="B2671" s="3" t="s">
        <v>10</v>
      </c>
      <c r="C2671" s="85">
        <v>1.0000000000000001E-5</v>
      </c>
      <c r="D2671" s="86">
        <v>6243</v>
      </c>
      <c r="E2671" s="85">
        <f t="shared" si="41"/>
        <v>6.2430000000000006E-2</v>
      </c>
    </row>
    <row r="2672" spans="1:5">
      <c r="A2672" s="3">
        <v>122541</v>
      </c>
      <c r="B2672" s="3" t="s">
        <v>10</v>
      </c>
      <c r="C2672" s="85">
        <v>3.1949999999999999E-2</v>
      </c>
      <c r="D2672" s="86">
        <v>6243</v>
      </c>
      <c r="E2672" s="85">
        <f t="shared" si="41"/>
        <v>199.46385000000001</v>
      </c>
    </row>
    <row r="2673" spans="1:5">
      <c r="A2673" s="3">
        <v>122542</v>
      </c>
      <c r="B2673" s="3" t="s">
        <v>10</v>
      </c>
      <c r="C2673" s="85">
        <v>3.1949999999999999E-2</v>
      </c>
      <c r="D2673" s="86">
        <v>6243</v>
      </c>
      <c r="E2673" s="85">
        <f t="shared" si="41"/>
        <v>199.46385000000001</v>
      </c>
    </row>
    <row r="2674" spans="1:5">
      <c r="A2674" s="3">
        <v>122551</v>
      </c>
      <c r="B2674" s="3" t="s">
        <v>10</v>
      </c>
      <c r="C2674" s="85">
        <v>1.9300000000000001E-2</v>
      </c>
      <c r="D2674" s="86">
        <v>6243</v>
      </c>
      <c r="E2674" s="85">
        <f t="shared" si="41"/>
        <v>120.48990000000001</v>
      </c>
    </row>
    <row r="2675" spans="1:5">
      <c r="A2675" s="3">
        <v>122552</v>
      </c>
      <c r="B2675" s="3" t="s">
        <v>10</v>
      </c>
      <c r="C2675" s="85">
        <v>0.25900000000000001</v>
      </c>
      <c r="D2675" s="86">
        <v>6243</v>
      </c>
      <c r="E2675" s="85">
        <f t="shared" si="41"/>
        <v>1616.9370000000001</v>
      </c>
    </row>
    <row r="2676" spans="1:5">
      <c r="A2676" s="3">
        <v>122553</v>
      </c>
      <c r="B2676" s="3" t="s">
        <v>10</v>
      </c>
      <c r="C2676" s="85">
        <v>1.9300000000000001E-2</v>
      </c>
      <c r="D2676" s="86">
        <v>6243</v>
      </c>
      <c r="E2676" s="85">
        <f t="shared" si="41"/>
        <v>120.48990000000001</v>
      </c>
    </row>
    <row r="2677" spans="1:5">
      <c r="A2677" s="3">
        <v>122554</v>
      </c>
      <c r="B2677" s="3" t="s">
        <v>10</v>
      </c>
      <c r="C2677" s="85">
        <v>0.25900000000000001</v>
      </c>
      <c r="D2677" s="86">
        <v>6243</v>
      </c>
      <c r="E2677" s="85">
        <f t="shared" si="41"/>
        <v>1616.9370000000001</v>
      </c>
    </row>
    <row r="2678" spans="1:5">
      <c r="A2678" s="3">
        <v>122560</v>
      </c>
      <c r="B2678" s="3" t="s">
        <v>10</v>
      </c>
      <c r="C2678" s="85">
        <v>0.03</v>
      </c>
      <c r="D2678" s="86">
        <v>6243</v>
      </c>
      <c r="E2678" s="85">
        <f t="shared" si="41"/>
        <v>187.29</v>
      </c>
    </row>
    <row r="2679" spans="1:5">
      <c r="A2679" s="3">
        <v>122561</v>
      </c>
      <c r="B2679" s="3" t="s">
        <v>10</v>
      </c>
      <c r="C2679" s="85">
        <v>0.03</v>
      </c>
      <c r="D2679" s="86">
        <v>6243</v>
      </c>
      <c r="E2679" s="85">
        <f t="shared" si="41"/>
        <v>187.29</v>
      </c>
    </row>
    <row r="2680" spans="1:5">
      <c r="A2680" s="3">
        <v>122580</v>
      </c>
      <c r="B2680" s="3" t="s">
        <v>10</v>
      </c>
      <c r="C2680" s="85">
        <v>0.05</v>
      </c>
      <c r="D2680" s="86">
        <v>6243</v>
      </c>
      <c r="E2680" s="85">
        <f t="shared" si="41"/>
        <v>312.15000000000003</v>
      </c>
    </row>
    <row r="2681" spans="1:5">
      <c r="A2681" s="3">
        <v>122591</v>
      </c>
      <c r="B2681" s="3" t="s">
        <v>10</v>
      </c>
      <c r="C2681" s="85">
        <v>5.1889999999999999E-2</v>
      </c>
      <c r="D2681" s="86">
        <v>6243</v>
      </c>
      <c r="E2681" s="85">
        <f t="shared" si="41"/>
        <v>323.94927000000001</v>
      </c>
    </row>
    <row r="2682" spans="1:5">
      <c r="A2682" s="3">
        <v>122592</v>
      </c>
      <c r="B2682" s="3" t="s">
        <v>10</v>
      </c>
      <c r="C2682" s="85">
        <v>9.3450000000000005E-2</v>
      </c>
      <c r="D2682" s="86">
        <v>6243</v>
      </c>
      <c r="E2682" s="85">
        <f t="shared" si="41"/>
        <v>583.40835000000004</v>
      </c>
    </row>
    <row r="2683" spans="1:5">
      <c r="A2683" s="3">
        <v>122593</v>
      </c>
      <c r="B2683" s="3" t="s">
        <v>10</v>
      </c>
      <c r="C2683" s="85">
        <v>1.2749999999999999E-2</v>
      </c>
      <c r="D2683" s="86">
        <v>6243</v>
      </c>
      <c r="E2683" s="85">
        <f t="shared" si="41"/>
        <v>79.598249999999993</v>
      </c>
    </row>
    <row r="2684" spans="1:5">
      <c r="A2684" s="3">
        <v>122594</v>
      </c>
      <c r="B2684" s="3" t="s">
        <v>10</v>
      </c>
      <c r="C2684" s="85">
        <v>6.4799999999999996E-2</v>
      </c>
      <c r="D2684" s="86">
        <v>6243</v>
      </c>
      <c r="E2684" s="85">
        <f t="shared" si="41"/>
        <v>404.54640000000001</v>
      </c>
    </row>
    <row r="2685" spans="1:5">
      <c r="A2685" s="3">
        <v>122595</v>
      </c>
      <c r="B2685" s="3" t="s">
        <v>10</v>
      </c>
      <c r="C2685" s="85">
        <v>0.01</v>
      </c>
      <c r="D2685" s="86">
        <v>6243</v>
      </c>
      <c r="E2685" s="85">
        <f t="shared" si="41"/>
        <v>62.43</v>
      </c>
    </row>
    <row r="2686" spans="1:5">
      <c r="A2686" s="3">
        <v>122596</v>
      </c>
      <c r="B2686" s="3" t="s">
        <v>10</v>
      </c>
      <c r="C2686" s="85">
        <v>0.438</v>
      </c>
      <c r="D2686" s="86">
        <v>6243</v>
      </c>
      <c r="E2686" s="85">
        <f t="shared" si="41"/>
        <v>2734.4340000000002</v>
      </c>
    </row>
    <row r="2687" spans="1:5">
      <c r="A2687" s="3">
        <v>122597</v>
      </c>
      <c r="B2687" s="3" t="s">
        <v>10</v>
      </c>
      <c r="C2687" s="85">
        <v>4.8600000000000004E-2</v>
      </c>
      <c r="D2687" s="86">
        <v>6243</v>
      </c>
      <c r="E2687" s="85">
        <f t="shared" si="41"/>
        <v>303.40980000000002</v>
      </c>
    </row>
    <row r="2688" spans="1:5">
      <c r="A2688" s="3">
        <v>122598</v>
      </c>
      <c r="B2688" s="3" t="s">
        <v>10</v>
      </c>
      <c r="C2688" s="85">
        <v>0.443</v>
      </c>
      <c r="D2688" s="86">
        <v>6243</v>
      </c>
      <c r="E2688" s="85">
        <f t="shared" si="41"/>
        <v>2765.6489999999999</v>
      </c>
    </row>
    <row r="2689" spans="1:5">
      <c r="A2689" s="3">
        <v>122599</v>
      </c>
      <c r="B2689" s="3" t="s">
        <v>10</v>
      </c>
      <c r="C2689" s="85">
        <v>0.01</v>
      </c>
      <c r="D2689" s="86">
        <v>6243</v>
      </c>
      <c r="E2689" s="85">
        <f t="shared" si="41"/>
        <v>62.43</v>
      </c>
    </row>
    <row r="2690" spans="1:5">
      <c r="A2690" s="3">
        <v>122600</v>
      </c>
      <c r="B2690" s="3" t="s">
        <v>10</v>
      </c>
      <c r="C2690" s="85">
        <v>5.8999999999999997E-2</v>
      </c>
      <c r="D2690" s="86">
        <v>6243</v>
      </c>
      <c r="E2690" s="85">
        <f t="shared" si="41"/>
        <v>368.33699999999999</v>
      </c>
    </row>
    <row r="2691" spans="1:5">
      <c r="A2691" s="3">
        <v>122601</v>
      </c>
      <c r="B2691" s="3" t="s">
        <v>10</v>
      </c>
      <c r="C2691" s="85">
        <v>5.8999999999999997E-2</v>
      </c>
      <c r="D2691" s="86">
        <v>6243</v>
      </c>
      <c r="E2691" s="85">
        <f t="shared" ref="E2691:E2754" si="42">C2691 * D2691</f>
        <v>368.33699999999999</v>
      </c>
    </row>
    <row r="2692" spans="1:5">
      <c r="A2692" s="3">
        <v>122602</v>
      </c>
      <c r="B2692" s="3" t="s">
        <v>10</v>
      </c>
      <c r="C2692" s="85">
        <v>5.8999999999999997E-2</v>
      </c>
      <c r="D2692" s="86">
        <v>6243</v>
      </c>
      <c r="E2692" s="85">
        <f t="shared" si="42"/>
        <v>368.33699999999999</v>
      </c>
    </row>
    <row r="2693" spans="1:5">
      <c r="A2693" s="3">
        <v>122603</v>
      </c>
      <c r="B2693" s="3" t="s">
        <v>10</v>
      </c>
      <c r="C2693" s="85">
        <v>4.8600000000000004E-2</v>
      </c>
      <c r="D2693" s="86">
        <v>6243</v>
      </c>
      <c r="E2693" s="85">
        <f t="shared" si="42"/>
        <v>303.40980000000002</v>
      </c>
    </row>
    <row r="2694" spans="1:5">
      <c r="A2694" s="3">
        <v>122604</v>
      </c>
      <c r="B2694" s="3" t="s">
        <v>10</v>
      </c>
      <c r="C2694" s="85">
        <v>0.17899999999999999</v>
      </c>
      <c r="D2694" s="86">
        <v>6243</v>
      </c>
      <c r="E2694" s="85">
        <f t="shared" si="42"/>
        <v>1117.4969999999998</v>
      </c>
    </row>
    <row r="2695" spans="1:5">
      <c r="A2695" s="3">
        <v>122605</v>
      </c>
      <c r="B2695" s="3" t="s">
        <v>10</v>
      </c>
      <c r="C2695" s="85">
        <v>0.01</v>
      </c>
      <c r="D2695" s="86">
        <v>6243</v>
      </c>
      <c r="E2695" s="85">
        <f t="shared" si="42"/>
        <v>62.43</v>
      </c>
    </row>
    <row r="2696" spans="1:5">
      <c r="A2696" s="3">
        <v>122606</v>
      </c>
      <c r="B2696" s="3" t="s">
        <v>10</v>
      </c>
      <c r="C2696" s="85">
        <v>4.8600000000000004E-2</v>
      </c>
      <c r="D2696" s="86">
        <v>6243</v>
      </c>
      <c r="E2696" s="85">
        <f t="shared" si="42"/>
        <v>303.40980000000002</v>
      </c>
    </row>
    <row r="2697" spans="1:5">
      <c r="A2697" s="3">
        <v>122607</v>
      </c>
      <c r="B2697" s="3" t="s">
        <v>10</v>
      </c>
      <c r="C2697" s="85">
        <v>0.17899999999999999</v>
      </c>
      <c r="D2697" s="86">
        <v>6243</v>
      </c>
      <c r="E2697" s="85">
        <f t="shared" si="42"/>
        <v>1117.4969999999998</v>
      </c>
    </row>
    <row r="2698" spans="1:5">
      <c r="A2698" s="3">
        <v>122608</v>
      </c>
      <c r="B2698" s="3" t="s">
        <v>10</v>
      </c>
      <c r="C2698" s="85">
        <v>0.01</v>
      </c>
      <c r="D2698" s="86">
        <v>6243</v>
      </c>
      <c r="E2698" s="85">
        <f t="shared" si="42"/>
        <v>62.43</v>
      </c>
    </row>
    <row r="2699" spans="1:5">
      <c r="A2699" s="3">
        <v>122609</v>
      </c>
      <c r="B2699" s="3" t="s">
        <v>10</v>
      </c>
      <c r="C2699" s="85">
        <v>3.6310000000000002E-2</v>
      </c>
      <c r="D2699" s="86">
        <v>6243</v>
      </c>
      <c r="E2699" s="85">
        <f t="shared" si="42"/>
        <v>226.68333000000001</v>
      </c>
    </row>
    <row r="2700" spans="1:5">
      <c r="A2700" s="3">
        <v>122610</v>
      </c>
      <c r="B2700" s="3" t="s">
        <v>10</v>
      </c>
      <c r="C2700" s="85">
        <v>1.8249999999999999E-2</v>
      </c>
      <c r="D2700" s="86">
        <v>6243</v>
      </c>
      <c r="E2700" s="85">
        <f t="shared" si="42"/>
        <v>113.93474999999999</v>
      </c>
    </row>
    <row r="2701" spans="1:5">
      <c r="A2701" s="3">
        <v>122611</v>
      </c>
      <c r="B2701" s="3" t="s">
        <v>10</v>
      </c>
      <c r="C2701" s="85">
        <v>1.8249999999999999E-2</v>
      </c>
      <c r="D2701" s="86">
        <v>6243</v>
      </c>
      <c r="E2701" s="85">
        <f t="shared" si="42"/>
        <v>113.93474999999999</v>
      </c>
    </row>
    <row r="2702" spans="1:5">
      <c r="A2702" s="3">
        <v>122612</v>
      </c>
      <c r="B2702" s="3" t="s">
        <v>10</v>
      </c>
      <c r="C2702" s="85">
        <v>0.48899999999999999</v>
      </c>
      <c r="D2702" s="86">
        <v>6243</v>
      </c>
      <c r="E2702" s="85">
        <f t="shared" si="42"/>
        <v>3052.8269999999998</v>
      </c>
    </row>
    <row r="2703" spans="1:5">
      <c r="A2703" s="3">
        <v>122613</v>
      </c>
      <c r="B2703" s="3" t="s">
        <v>10</v>
      </c>
      <c r="C2703" s="85">
        <v>0.48899999999999999</v>
      </c>
      <c r="D2703" s="86">
        <v>6243</v>
      </c>
      <c r="E2703" s="85">
        <f t="shared" si="42"/>
        <v>3052.8269999999998</v>
      </c>
    </row>
    <row r="2704" spans="1:5">
      <c r="A2704" s="3">
        <v>122620</v>
      </c>
      <c r="B2704" s="3" t="s">
        <v>10</v>
      </c>
      <c r="C2704" s="85">
        <v>0.13819000000000001</v>
      </c>
      <c r="D2704" s="86">
        <v>6243</v>
      </c>
      <c r="E2704" s="85">
        <f t="shared" si="42"/>
        <v>862.72017000000005</v>
      </c>
    </row>
    <row r="2705" spans="1:5">
      <c r="A2705" s="3">
        <v>122621</v>
      </c>
      <c r="B2705" s="3" t="s">
        <v>10</v>
      </c>
      <c r="C2705" s="85">
        <v>2.9569999999999999E-2</v>
      </c>
      <c r="D2705" s="86">
        <v>6243</v>
      </c>
      <c r="E2705" s="85">
        <f t="shared" si="42"/>
        <v>184.60550999999998</v>
      </c>
    </row>
    <row r="2706" spans="1:5">
      <c r="A2706" s="3">
        <v>122622</v>
      </c>
      <c r="B2706" s="3" t="s">
        <v>10</v>
      </c>
      <c r="C2706" s="85">
        <v>9.0380000000000002E-2</v>
      </c>
      <c r="D2706" s="86">
        <v>6243</v>
      </c>
      <c r="E2706" s="85">
        <f t="shared" si="42"/>
        <v>564.24234000000001</v>
      </c>
    </row>
    <row r="2707" spans="1:5">
      <c r="A2707" s="3">
        <v>122623</v>
      </c>
      <c r="B2707" s="3" t="s">
        <v>10</v>
      </c>
      <c r="C2707" s="85">
        <v>0.249</v>
      </c>
      <c r="D2707" s="86">
        <v>6243</v>
      </c>
      <c r="E2707" s="85">
        <f t="shared" si="42"/>
        <v>1554.5070000000001</v>
      </c>
    </row>
    <row r="2708" spans="1:5">
      <c r="A2708" s="3">
        <v>122624</v>
      </c>
      <c r="B2708" s="3" t="s">
        <v>10</v>
      </c>
      <c r="C2708" s="85">
        <v>0.28599999999999998</v>
      </c>
      <c r="D2708" s="86">
        <v>6243</v>
      </c>
      <c r="E2708" s="85">
        <f t="shared" si="42"/>
        <v>1785.4979999999998</v>
      </c>
    </row>
    <row r="2709" spans="1:5">
      <c r="A2709" s="3">
        <v>122630</v>
      </c>
      <c r="B2709" s="3" t="s">
        <v>10</v>
      </c>
      <c r="C2709" s="85">
        <v>0.19</v>
      </c>
      <c r="D2709" s="86">
        <v>6243</v>
      </c>
      <c r="E2709" s="85">
        <f t="shared" si="42"/>
        <v>1186.17</v>
      </c>
    </row>
    <row r="2710" spans="1:5">
      <c r="A2710" s="3">
        <v>122646</v>
      </c>
      <c r="B2710" s="3" t="s">
        <v>10</v>
      </c>
      <c r="C2710" s="85">
        <v>1.0000000000000001E-5</v>
      </c>
      <c r="D2710" s="86">
        <v>6243</v>
      </c>
      <c r="E2710" s="85">
        <f t="shared" si="42"/>
        <v>6.2430000000000006E-2</v>
      </c>
    </row>
    <row r="2711" spans="1:5">
      <c r="A2711" s="3">
        <v>122647</v>
      </c>
      <c r="B2711" s="3" t="s">
        <v>10</v>
      </c>
      <c r="C2711" s="85">
        <v>3.04E-2</v>
      </c>
      <c r="D2711" s="86">
        <v>6243</v>
      </c>
      <c r="E2711" s="85">
        <f t="shared" si="42"/>
        <v>189.78720000000001</v>
      </c>
    </row>
    <row r="2712" spans="1:5">
      <c r="A2712" s="3">
        <v>122650</v>
      </c>
      <c r="B2712" s="3" t="s">
        <v>10</v>
      </c>
      <c r="C2712" s="85">
        <v>2.4E-2</v>
      </c>
      <c r="D2712" s="86">
        <v>6243</v>
      </c>
      <c r="E2712" s="85">
        <f t="shared" si="42"/>
        <v>149.83199999999999</v>
      </c>
    </row>
    <row r="2713" spans="1:5">
      <c r="A2713" s="3">
        <v>122661</v>
      </c>
      <c r="B2713" s="3" t="s">
        <v>10</v>
      </c>
      <c r="C2713" s="85">
        <v>0.48199999999999998</v>
      </c>
      <c r="D2713" s="86">
        <v>6243</v>
      </c>
      <c r="E2713" s="85">
        <f t="shared" si="42"/>
        <v>3009.1259999999997</v>
      </c>
    </row>
    <row r="2714" spans="1:5">
      <c r="A2714" s="3">
        <v>122670</v>
      </c>
      <c r="B2714" s="3" t="s">
        <v>10</v>
      </c>
      <c r="C2714" s="85">
        <v>5.6520000000000001E-2</v>
      </c>
      <c r="D2714" s="86">
        <v>6243</v>
      </c>
      <c r="E2714" s="85">
        <f t="shared" si="42"/>
        <v>352.85435999999999</v>
      </c>
    </row>
    <row r="2715" spans="1:5">
      <c r="A2715" s="3">
        <v>122671</v>
      </c>
      <c r="B2715" s="3" t="s">
        <v>10</v>
      </c>
      <c r="C2715" s="85">
        <v>0.03</v>
      </c>
      <c r="D2715" s="86">
        <v>6243</v>
      </c>
      <c r="E2715" s="85">
        <f t="shared" si="42"/>
        <v>187.29</v>
      </c>
    </row>
    <row r="2716" spans="1:5">
      <c r="A2716" s="3">
        <v>122674</v>
      </c>
      <c r="B2716" s="3" t="s">
        <v>10</v>
      </c>
      <c r="C2716" s="85">
        <v>0.78</v>
      </c>
      <c r="D2716" s="86">
        <v>6243</v>
      </c>
      <c r="E2716" s="85">
        <f t="shared" si="42"/>
        <v>4869.54</v>
      </c>
    </row>
    <row r="2717" spans="1:5">
      <c r="A2717" s="3">
        <v>122675</v>
      </c>
      <c r="B2717" s="3" t="s">
        <v>10</v>
      </c>
      <c r="C2717" s="85">
        <v>0.40500000000000003</v>
      </c>
      <c r="D2717" s="86">
        <v>6243</v>
      </c>
      <c r="E2717" s="85">
        <f t="shared" si="42"/>
        <v>2528.415</v>
      </c>
    </row>
    <row r="2718" spans="1:5">
      <c r="A2718" s="3">
        <v>122676</v>
      </c>
      <c r="B2718" s="3" t="s">
        <v>10</v>
      </c>
      <c r="C2718" s="85">
        <v>0.17399999999999999</v>
      </c>
      <c r="D2718" s="86">
        <v>6243</v>
      </c>
      <c r="E2718" s="85">
        <f t="shared" si="42"/>
        <v>1086.2819999999999</v>
      </c>
    </row>
    <row r="2719" spans="1:5">
      <c r="A2719" s="3">
        <v>122677</v>
      </c>
      <c r="B2719" s="3" t="s">
        <v>10</v>
      </c>
      <c r="C2719" s="85">
        <v>0.40500000000000003</v>
      </c>
      <c r="D2719" s="86">
        <v>6243</v>
      </c>
      <c r="E2719" s="85">
        <f t="shared" si="42"/>
        <v>2528.415</v>
      </c>
    </row>
    <row r="2720" spans="1:5">
      <c r="A2720" s="3">
        <v>122680</v>
      </c>
      <c r="B2720" s="3" t="s">
        <v>10</v>
      </c>
      <c r="C2720" s="85">
        <v>5.9400000000000001E-2</v>
      </c>
      <c r="D2720" s="86">
        <v>6243</v>
      </c>
      <c r="E2720" s="85">
        <f t="shared" si="42"/>
        <v>370.83420000000001</v>
      </c>
    </row>
    <row r="2721" spans="1:5">
      <c r="A2721" s="3">
        <v>122690</v>
      </c>
      <c r="B2721" s="3" t="s">
        <v>10</v>
      </c>
      <c r="C2721" s="85">
        <v>0.17399999999999999</v>
      </c>
      <c r="D2721" s="86">
        <v>6243</v>
      </c>
      <c r="E2721" s="85">
        <f t="shared" si="42"/>
        <v>1086.2819999999999</v>
      </c>
    </row>
    <row r="2722" spans="1:5">
      <c r="A2722" s="3">
        <v>122692</v>
      </c>
      <c r="B2722" s="3" t="s">
        <v>10</v>
      </c>
      <c r="C2722" s="85">
        <v>0.17399999999999999</v>
      </c>
      <c r="D2722" s="86">
        <v>6243</v>
      </c>
      <c r="E2722" s="85">
        <f t="shared" si="42"/>
        <v>1086.2819999999999</v>
      </c>
    </row>
    <row r="2723" spans="1:5">
      <c r="A2723" s="3">
        <v>122693</v>
      </c>
      <c r="B2723" s="3" t="s">
        <v>10</v>
      </c>
      <c r="C2723" s="85">
        <v>0.17399999999999999</v>
      </c>
      <c r="D2723" s="86">
        <v>6243</v>
      </c>
      <c r="E2723" s="85">
        <f t="shared" si="42"/>
        <v>1086.2819999999999</v>
      </c>
    </row>
    <row r="2724" spans="1:5">
      <c r="A2724" s="3">
        <v>122694</v>
      </c>
      <c r="B2724" s="3" t="s">
        <v>10</v>
      </c>
      <c r="C2724" s="85">
        <v>0.17399999999999999</v>
      </c>
      <c r="D2724" s="86">
        <v>6243</v>
      </c>
      <c r="E2724" s="85">
        <f t="shared" si="42"/>
        <v>1086.2819999999999</v>
      </c>
    </row>
    <row r="2725" spans="1:5">
      <c r="A2725" s="3">
        <v>122695</v>
      </c>
      <c r="B2725" s="3" t="s">
        <v>10</v>
      </c>
      <c r="C2725" s="85">
        <v>0.17399999999999999</v>
      </c>
      <c r="D2725" s="86">
        <v>6243</v>
      </c>
      <c r="E2725" s="85">
        <f t="shared" si="42"/>
        <v>1086.2819999999999</v>
      </c>
    </row>
    <row r="2726" spans="1:5">
      <c r="A2726" s="3">
        <v>122696</v>
      </c>
      <c r="B2726" s="3" t="s">
        <v>10</v>
      </c>
      <c r="C2726" s="85">
        <v>0.17399999999999999</v>
      </c>
      <c r="D2726" s="86">
        <v>6243</v>
      </c>
      <c r="E2726" s="85">
        <f t="shared" si="42"/>
        <v>1086.2819999999999</v>
      </c>
    </row>
    <row r="2727" spans="1:5">
      <c r="A2727" s="3">
        <v>122697</v>
      </c>
      <c r="B2727" s="3" t="s">
        <v>10</v>
      </c>
      <c r="C2727" s="85">
        <v>0.17399999999999999</v>
      </c>
      <c r="D2727" s="86">
        <v>6243</v>
      </c>
      <c r="E2727" s="85">
        <f t="shared" si="42"/>
        <v>1086.2819999999999</v>
      </c>
    </row>
    <row r="2728" spans="1:5">
      <c r="A2728" s="3">
        <v>122698</v>
      </c>
      <c r="B2728" s="3" t="s">
        <v>10</v>
      </c>
      <c r="C2728" s="85">
        <v>0.17399999999999999</v>
      </c>
      <c r="D2728" s="86">
        <v>6243</v>
      </c>
      <c r="E2728" s="85">
        <f t="shared" si="42"/>
        <v>1086.2819999999999</v>
      </c>
    </row>
    <row r="2729" spans="1:5">
      <c r="A2729" s="3">
        <v>122699</v>
      </c>
      <c r="B2729" s="3" t="s">
        <v>10</v>
      </c>
      <c r="C2729" s="85">
        <v>0.17399999999999999</v>
      </c>
      <c r="D2729" s="86">
        <v>6243</v>
      </c>
      <c r="E2729" s="85">
        <f t="shared" si="42"/>
        <v>1086.2819999999999</v>
      </c>
    </row>
    <row r="2730" spans="1:5">
      <c r="A2730" s="3">
        <v>122700</v>
      </c>
      <c r="B2730" s="3" t="s">
        <v>10</v>
      </c>
      <c r="C2730" s="85">
        <v>0.17399999999999999</v>
      </c>
      <c r="D2730" s="86">
        <v>6243</v>
      </c>
      <c r="E2730" s="85">
        <f t="shared" si="42"/>
        <v>1086.2819999999999</v>
      </c>
    </row>
    <row r="2731" spans="1:5">
      <c r="A2731" s="3">
        <v>122710</v>
      </c>
      <c r="B2731" s="3" t="s">
        <v>10</v>
      </c>
      <c r="C2731" s="85">
        <v>6.7349999999999993E-2</v>
      </c>
      <c r="D2731" s="86">
        <v>6243</v>
      </c>
      <c r="E2731" s="85">
        <f t="shared" si="42"/>
        <v>420.46604999999994</v>
      </c>
    </row>
    <row r="2732" spans="1:5">
      <c r="A2732" s="3">
        <v>122711</v>
      </c>
      <c r="B2732" s="3" t="s">
        <v>10</v>
      </c>
      <c r="C2732" s="85">
        <v>1.0000000000000001E-5</v>
      </c>
      <c r="D2732" s="86">
        <v>6243</v>
      </c>
      <c r="E2732" s="85">
        <f t="shared" si="42"/>
        <v>6.2430000000000006E-2</v>
      </c>
    </row>
    <row r="2733" spans="1:5">
      <c r="A2733" s="3">
        <v>122712</v>
      </c>
      <c r="B2733" s="3" t="s">
        <v>10</v>
      </c>
      <c r="C2733" s="85">
        <v>1.0000000000000001E-5</v>
      </c>
      <c r="D2733" s="86">
        <v>6243</v>
      </c>
      <c r="E2733" s="85">
        <f t="shared" si="42"/>
        <v>6.2430000000000006E-2</v>
      </c>
    </row>
    <row r="2734" spans="1:5">
      <c r="A2734" s="3">
        <v>122713</v>
      </c>
      <c r="B2734" s="3" t="s">
        <v>10</v>
      </c>
      <c r="C2734" s="85">
        <v>1.0000000000000001E-5</v>
      </c>
      <c r="D2734" s="86">
        <v>6243</v>
      </c>
      <c r="E2734" s="85">
        <f t="shared" si="42"/>
        <v>6.2430000000000006E-2</v>
      </c>
    </row>
    <row r="2735" spans="1:5">
      <c r="A2735" s="3">
        <v>122714</v>
      </c>
      <c r="B2735" s="3" t="s">
        <v>10</v>
      </c>
      <c r="C2735" s="85">
        <v>1.0000000000000001E-5</v>
      </c>
      <c r="D2735" s="86">
        <v>6243</v>
      </c>
      <c r="E2735" s="85">
        <f t="shared" si="42"/>
        <v>6.2430000000000006E-2</v>
      </c>
    </row>
    <row r="2736" spans="1:5">
      <c r="A2736" s="3">
        <v>122715</v>
      </c>
      <c r="B2736" s="3" t="s">
        <v>10</v>
      </c>
      <c r="C2736" s="85">
        <v>3.619E-2</v>
      </c>
      <c r="D2736" s="86">
        <v>6243</v>
      </c>
      <c r="E2736" s="85">
        <f t="shared" si="42"/>
        <v>225.93416999999999</v>
      </c>
    </row>
    <row r="2737" spans="1:5">
      <c r="A2737" s="3">
        <v>122750</v>
      </c>
      <c r="B2737" s="3" t="s">
        <v>10</v>
      </c>
      <c r="C2737" s="85">
        <v>0.2888</v>
      </c>
      <c r="D2737" s="86">
        <v>6243</v>
      </c>
      <c r="E2737" s="85">
        <f t="shared" si="42"/>
        <v>1802.9784</v>
      </c>
    </row>
    <row r="2738" spans="1:5">
      <c r="A2738" s="3">
        <v>122763</v>
      </c>
      <c r="B2738" s="3" t="s">
        <v>10</v>
      </c>
      <c r="C2738" s="85">
        <v>6.0600000000000001E-2</v>
      </c>
      <c r="D2738" s="86">
        <v>6243</v>
      </c>
      <c r="E2738" s="85">
        <f t="shared" si="42"/>
        <v>378.32580000000002</v>
      </c>
    </row>
    <row r="2739" spans="1:5">
      <c r="A2739" s="3">
        <v>122766</v>
      </c>
      <c r="B2739" s="3" t="s">
        <v>10</v>
      </c>
      <c r="C2739" s="85">
        <v>7.3599999999999999E-2</v>
      </c>
      <c r="D2739" s="86">
        <v>6243</v>
      </c>
      <c r="E2739" s="85">
        <f t="shared" si="42"/>
        <v>459.48480000000001</v>
      </c>
    </row>
    <row r="2740" spans="1:5">
      <c r="A2740" s="3">
        <v>122780</v>
      </c>
      <c r="B2740" s="3" t="s">
        <v>10</v>
      </c>
      <c r="C2740" s="85">
        <v>0.11365</v>
      </c>
      <c r="D2740" s="86">
        <v>6243</v>
      </c>
      <c r="E2740" s="85">
        <f t="shared" si="42"/>
        <v>709.51694999999995</v>
      </c>
    </row>
    <row r="2741" spans="1:5">
      <c r="A2741" s="3">
        <v>122781</v>
      </c>
      <c r="B2741" s="3" t="s">
        <v>10</v>
      </c>
      <c r="C2741" s="85">
        <v>0.15</v>
      </c>
      <c r="D2741" s="86">
        <v>6243</v>
      </c>
      <c r="E2741" s="85">
        <f t="shared" si="42"/>
        <v>936.44999999999993</v>
      </c>
    </row>
    <row r="2742" spans="1:5">
      <c r="A2742" s="3">
        <v>122782</v>
      </c>
      <c r="B2742" s="3" t="s">
        <v>10</v>
      </c>
      <c r="C2742" s="85">
        <v>1.35E-2</v>
      </c>
      <c r="D2742" s="86">
        <v>6243</v>
      </c>
      <c r="E2742" s="85">
        <f t="shared" si="42"/>
        <v>84.280500000000004</v>
      </c>
    </row>
    <row r="2743" spans="1:5">
      <c r="A2743" s="3">
        <v>122790</v>
      </c>
      <c r="B2743" s="3" t="s">
        <v>10</v>
      </c>
      <c r="C2743" s="85">
        <v>9.7180000000000002E-2</v>
      </c>
      <c r="D2743" s="86">
        <v>6243</v>
      </c>
      <c r="E2743" s="85">
        <f t="shared" si="42"/>
        <v>606.69474000000002</v>
      </c>
    </row>
    <row r="2744" spans="1:5">
      <c r="A2744" s="3">
        <v>122810</v>
      </c>
      <c r="B2744" s="3" t="s">
        <v>10</v>
      </c>
      <c r="C2744" s="85">
        <v>0.22772000000000001</v>
      </c>
      <c r="D2744" s="86">
        <v>6243</v>
      </c>
      <c r="E2744" s="85">
        <f t="shared" si="42"/>
        <v>1421.6559600000001</v>
      </c>
    </row>
    <row r="2745" spans="1:5">
      <c r="A2745" s="3">
        <v>122811</v>
      </c>
      <c r="B2745" s="3" t="s">
        <v>10</v>
      </c>
      <c r="C2745" s="85">
        <v>0.27179000000000003</v>
      </c>
      <c r="D2745" s="86">
        <v>6243</v>
      </c>
      <c r="E2745" s="85">
        <f t="shared" si="42"/>
        <v>1696.7849700000002</v>
      </c>
    </row>
    <row r="2746" spans="1:5">
      <c r="A2746" s="3">
        <v>122812</v>
      </c>
      <c r="B2746" s="3" t="s">
        <v>10</v>
      </c>
      <c r="C2746" s="85">
        <v>0.21834000000000001</v>
      </c>
      <c r="D2746" s="86">
        <v>6243</v>
      </c>
      <c r="E2746" s="85">
        <f t="shared" si="42"/>
        <v>1363.09662</v>
      </c>
    </row>
    <row r="2747" spans="1:5">
      <c r="A2747" s="3">
        <v>122813</v>
      </c>
      <c r="B2747" s="3" t="s">
        <v>10</v>
      </c>
      <c r="C2747" s="85">
        <v>0.1061</v>
      </c>
      <c r="D2747" s="86">
        <v>6243</v>
      </c>
      <c r="E2747" s="85">
        <f t="shared" si="42"/>
        <v>662.38229999999999</v>
      </c>
    </row>
    <row r="2748" spans="1:5">
      <c r="A2748" s="3">
        <v>122814</v>
      </c>
      <c r="B2748" s="3" t="s">
        <v>10</v>
      </c>
      <c r="C2748" s="85">
        <v>0.35718</v>
      </c>
      <c r="D2748" s="86">
        <v>6243</v>
      </c>
      <c r="E2748" s="85">
        <f t="shared" si="42"/>
        <v>2229.8747400000002</v>
      </c>
    </row>
    <row r="2749" spans="1:5">
      <c r="A2749" s="3">
        <v>122815</v>
      </c>
      <c r="B2749" s="3" t="s">
        <v>10</v>
      </c>
      <c r="C2749" s="85">
        <v>0.27892</v>
      </c>
      <c r="D2749" s="86">
        <v>6243</v>
      </c>
      <c r="E2749" s="85">
        <f t="shared" si="42"/>
        <v>1741.29756</v>
      </c>
    </row>
    <row r="2750" spans="1:5">
      <c r="A2750" s="3">
        <v>122816</v>
      </c>
      <c r="B2750" s="3" t="s">
        <v>10</v>
      </c>
      <c r="C2750" s="85">
        <v>0.17999000000000001</v>
      </c>
      <c r="D2750" s="86">
        <v>6243</v>
      </c>
      <c r="E2750" s="85">
        <f t="shared" si="42"/>
        <v>1123.6775700000001</v>
      </c>
    </row>
    <row r="2751" spans="1:5">
      <c r="A2751" s="3">
        <v>122818</v>
      </c>
      <c r="B2751" s="3" t="s">
        <v>10</v>
      </c>
      <c r="C2751" s="85">
        <v>0.29287000000000002</v>
      </c>
      <c r="D2751" s="86">
        <v>6243</v>
      </c>
      <c r="E2751" s="85">
        <f t="shared" si="42"/>
        <v>1828.38741</v>
      </c>
    </row>
    <row r="2752" spans="1:5">
      <c r="A2752" s="3">
        <v>122820</v>
      </c>
      <c r="B2752" s="3" t="s">
        <v>10</v>
      </c>
      <c r="C2752" s="85">
        <v>0.1061</v>
      </c>
      <c r="D2752" s="86">
        <v>6243</v>
      </c>
      <c r="E2752" s="85">
        <f t="shared" si="42"/>
        <v>662.38229999999999</v>
      </c>
    </row>
    <row r="2753" spans="1:5">
      <c r="A2753" s="3">
        <v>122840</v>
      </c>
      <c r="B2753" s="3" t="s">
        <v>10</v>
      </c>
      <c r="C2753" s="85">
        <v>0.40500000000000003</v>
      </c>
      <c r="D2753" s="86">
        <v>6243</v>
      </c>
      <c r="E2753" s="85">
        <f t="shared" si="42"/>
        <v>2528.415</v>
      </c>
    </row>
    <row r="2754" spans="1:5">
      <c r="A2754" s="3">
        <v>122850</v>
      </c>
      <c r="B2754" s="3" t="s">
        <v>10</v>
      </c>
      <c r="C2754" s="85">
        <v>7.2999999999999995E-2</v>
      </c>
      <c r="D2754" s="86">
        <v>6243</v>
      </c>
      <c r="E2754" s="85">
        <f t="shared" si="42"/>
        <v>455.73899999999998</v>
      </c>
    </row>
    <row r="2755" spans="1:5">
      <c r="A2755" s="3">
        <v>122851</v>
      </c>
      <c r="B2755" s="3" t="s">
        <v>10</v>
      </c>
      <c r="C2755" s="85">
        <v>0.17599999999999999</v>
      </c>
      <c r="D2755" s="86">
        <v>6243</v>
      </c>
      <c r="E2755" s="85">
        <f t="shared" ref="E2755:E2818" si="43">C2755 * D2755</f>
        <v>1098.768</v>
      </c>
    </row>
    <row r="2756" spans="1:5">
      <c r="A2756" s="3">
        <v>122870</v>
      </c>
      <c r="B2756" s="3" t="s">
        <v>10</v>
      </c>
      <c r="C2756" s="85">
        <v>1.0000000000000001E-5</v>
      </c>
      <c r="D2756" s="86">
        <v>6243</v>
      </c>
      <c r="E2756" s="85">
        <f t="shared" si="43"/>
        <v>6.2430000000000006E-2</v>
      </c>
    </row>
    <row r="2757" spans="1:5">
      <c r="A2757" s="3">
        <v>122871</v>
      </c>
      <c r="B2757" s="3" t="s">
        <v>10</v>
      </c>
      <c r="C2757" s="85">
        <v>1.0000000000000001E-5</v>
      </c>
      <c r="D2757" s="86">
        <v>6243</v>
      </c>
      <c r="E2757" s="85">
        <f t="shared" si="43"/>
        <v>6.2430000000000006E-2</v>
      </c>
    </row>
    <row r="2758" spans="1:5">
      <c r="A2758" s="3">
        <v>122872</v>
      </c>
      <c r="B2758" s="3" t="s">
        <v>10</v>
      </c>
      <c r="C2758" s="85">
        <v>1.0000000000000001E-5</v>
      </c>
      <c r="D2758" s="86">
        <v>6243</v>
      </c>
      <c r="E2758" s="85">
        <f t="shared" si="43"/>
        <v>6.2430000000000006E-2</v>
      </c>
    </row>
    <row r="2759" spans="1:5">
      <c r="A2759" s="3">
        <v>122881</v>
      </c>
      <c r="B2759" s="3" t="s">
        <v>10</v>
      </c>
      <c r="C2759" s="85">
        <v>0.25</v>
      </c>
      <c r="D2759" s="86">
        <v>6243</v>
      </c>
      <c r="E2759" s="85">
        <f t="shared" si="43"/>
        <v>1560.75</v>
      </c>
    </row>
    <row r="2760" spans="1:5">
      <c r="A2760" s="3">
        <v>122882</v>
      </c>
      <c r="B2760" s="3" t="s">
        <v>10</v>
      </c>
      <c r="C2760" s="85">
        <v>0.25</v>
      </c>
      <c r="D2760" s="86">
        <v>6243</v>
      </c>
      <c r="E2760" s="85">
        <f t="shared" si="43"/>
        <v>1560.75</v>
      </c>
    </row>
    <row r="2761" spans="1:5">
      <c r="A2761" s="3">
        <v>122883</v>
      </c>
      <c r="B2761" s="3" t="s">
        <v>10</v>
      </c>
      <c r="C2761" s="85">
        <v>0.25</v>
      </c>
      <c r="D2761" s="86">
        <v>6243</v>
      </c>
      <c r="E2761" s="85">
        <f t="shared" si="43"/>
        <v>1560.75</v>
      </c>
    </row>
    <row r="2762" spans="1:5">
      <c r="A2762" s="3">
        <v>122887</v>
      </c>
      <c r="B2762" s="3" t="s">
        <v>10</v>
      </c>
      <c r="C2762" s="85">
        <v>0.01</v>
      </c>
      <c r="D2762" s="86">
        <v>6243</v>
      </c>
      <c r="E2762" s="85">
        <f t="shared" si="43"/>
        <v>62.43</v>
      </c>
    </row>
    <row r="2763" spans="1:5">
      <c r="A2763" s="3">
        <v>122888</v>
      </c>
      <c r="B2763" s="3" t="s">
        <v>10</v>
      </c>
      <c r="C2763" s="85">
        <v>0.01</v>
      </c>
      <c r="D2763" s="86">
        <v>6243</v>
      </c>
      <c r="E2763" s="85">
        <f t="shared" si="43"/>
        <v>62.43</v>
      </c>
    </row>
    <row r="2764" spans="1:5">
      <c r="A2764" s="3">
        <v>122889</v>
      </c>
      <c r="B2764" s="3" t="s">
        <v>10</v>
      </c>
      <c r="C2764" s="85">
        <v>0.01</v>
      </c>
      <c r="D2764" s="86">
        <v>6243</v>
      </c>
      <c r="E2764" s="85">
        <f t="shared" si="43"/>
        <v>62.43</v>
      </c>
    </row>
    <row r="2765" spans="1:5">
      <c r="A2765" s="3">
        <v>122890</v>
      </c>
      <c r="B2765" s="3" t="s">
        <v>10</v>
      </c>
      <c r="C2765" s="85">
        <v>0.25</v>
      </c>
      <c r="D2765" s="86">
        <v>6243</v>
      </c>
      <c r="E2765" s="85">
        <f t="shared" si="43"/>
        <v>1560.75</v>
      </c>
    </row>
    <row r="2766" spans="1:5">
      <c r="A2766" s="3">
        <v>122891</v>
      </c>
      <c r="B2766" s="3" t="s">
        <v>10</v>
      </c>
      <c r="C2766" s="85">
        <v>0.25</v>
      </c>
      <c r="D2766" s="86">
        <v>6243</v>
      </c>
      <c r="E2766" s="85">
        <f t="shared" si="43"/>
        <v>1560.75</v>
      </c>
    </row>
    <row r="2767" spans="1:5">
      <c r="A2767" s="3">
        <v>122892</v>
      </c>
      <c r="B2767" s="3" t="s">
        <v>10</v>
      </c>
      <c r="C2767" s="85">
        <v>0.01</v>
      </c>
      <c r="D2767" s="86">
        <v>6243</v>
      </c>
      <c r="E2767" s="85">
        <f t="shared" si="43"/>
        <v>62.43</v>
      </c>
    </row>
    <row r="2768" spans="1:5">
      <c r="A2768" s="3">
        <v>122893</v>
      </c>
      <c r="B2768" s="3" t="s">
        <v>10</v>
      </c>
      <c r="C2768" s="85">
        <v>0.01</v>
      </c>
      <c r="D2768" s="86">
        <v>6243</v>
      </c>
      <c r="E2768" s="85">
        <f t="shared" si="43"/>
        <v>62.43</v>
      </c>
    </row>
    <row r="2769" spans="1:5">
      <c r="A2769" s="3">
        <v>122897</v>
      </c>
      <c r="B2769" s="3" t="s">
        <v>10</v>
      </c>
      <c r="C2769" s="85">
        <v>0.25</v>
      </c>
      <c r="D2769" s="86">
        <v>6243</v>
      </c>
      <c r="E2769" s="85">
        <f t="shared" si="43"/>
        <v>1560.75</v>
      </c>
    </row>
    <row r="2770" spans="1:5">
      <c r="A2770" s="3">
        <v>122898</v>
      </c>
      <c r="B2770" s="3" t="s">
        <v>10</v>
      </c>
      <c r="C2770" s="85">
        <v>0.25</v>
      </c>
      <c r="D2770" s="86">
        <v>6243</v>
      </c>
      <c r="E2770" s="85">
        <f t="shared" si="43"/>
        <v>1560.75</v>
      </c>
    </row>
    <row r="2771" spans="1:5">
      <c r="A2771" s="3">
        <v>122899</v>
      </c>
      <c r="B2771" s="3" t="s">
        <v>10</v>
      </c>
      <c r="C2771" s="85">
        <v>0.25</v>
      </c>
      <c r="D2771" s="86">
        <v>6243</v>
      </c>
      <c r="E2771" s="85">
        <f t="shared" si="43"/>
        <v>1560.75</v>
      </c>
    </row>
    <row r="2772" spans="1:5">
      <c r="A2772" s="3">
        <v>122900</v>
      </c>
      <c r="B2772" s="3" t="s">
        <v>10</v>
      </c>
      <c r="C2772" s="85">
        <v>1.1900000000000001E-2</v>
      </c>
      <c r="D2772" s="86">
        <v>6243</v>
      </c>
      <c r="E2772" s="85">
        <f t="shared" si="43"/>
        <v>74.291700000000006</v>
      </c>
    </row>
    <row r="2773" spans="1:5">
      <c r="A2773" s="3">
        <v>122901</v>
      </c>
      <c r="B2773" s="3" t="s">
        <v>10</v>
      </c>
      <c r="C2773" s="85">
        <v>1.14E-2</v>
      </c>
      <c r="D2773" s="86">
        <v>6243</v>
      </c>
      <c r="E2773" s="85">
        <f t="shared" si="43"/>
        <v>71.170200000000008</v>
      </c>
    </row>
    <row r="2774" spans="1:5">
      <c r="A2774" s="3">
        <v>122902</v>
      </c>
      <c r="B2774" s="3" t="s">
        <v>10</v>
      </c>
      <c r="C2774" s="85">
        <v>1.325E-2</v>
      </c>
      <c r="D2774" s="86">
        <v>6243</v>
      </c>
      <c r="E2774" s="85">
        <f t="shared" si="43"/>
        <v>82.719749999999991</v>
      </c>
    </row>
    <row r="2775" spans="1:5">
      <c r="A2775" s="3">
        <v>122920</v>
      </c>
      <c r="B2775" s="3" t="s">
        <v>10</v>
      </c>
      <c r="C2775" s="85">
        <v>1.0000000000000001E-5</v>
      </c>
      <c r="D2775" s="86">
        <v>6243</v>
      </c>
      <c r="E2775" s="85">
        <f t="shared" si="43"/>
        <v>6.2430000000000006E-2</v>
      </c>
    </row>
    <row r="2776" spans="1:5">
      <c r="A2776" s="3">
        <v>122921</v>
      </c>
      <c r="B2776" s="3" t="s">
        <v>10</v>
      </c>
      <c r="C2776" s="85">
        <v>0.22450999999999999</v>
      </c>
      <c r="D2776" s="86">
        <v>6243</v>
      </c>
      <c r="E2776" s="85">
        <f t="shared" si="43"/>
        <v>1401.6159299999999</v>
      </c>
    </row>
    <row r="2777" spans="1:5">
      <c r="A2777" s="3">
        <v>122930</v>
      </c>
      <c r="B2777" s="3" t="s">
        <v>10</v>
      </c>
      <c r="C2777" s="85">
        <v>0.76</v>
      </c>
      <c r="D2777" s="86">
        <v>6243</v>
      </c>
      <c r="E2777" s="85">
        <f t="shared" si="43"/>
        <v>4744.68</v>
      </c>
    </row>
    <row r="2778" spans="1:5">
      <c r="A2778" s="3">
        <v>122940</v>
      </c>
      <c r="B2778" s="3" t="s">
        <v>10</v>
      </c>
      <c r="C2778" s="85">
        <v>8.2799999999999999E-2</v>
      </c>
      <c r="D2778" s="86">
        <v>6243</v>
      </c>
      <c r="E2778" s="85">
        <f t="shared" si="43"/>
        <v>516.92039999999997</v>
      </c>
    </row>
    <row r="2779" spans="1:5">
      <c r="A2779" s="3">
        <v>122941</v>
      </c>
      <c r="B2779" s="3" t="s">
        <v>10</v>
      </c>
      <c r="C2779" s="85">
        <v>0.01</v>
      </c>
      <c r="D2779" s="86">
        <v>6243</v>
      </c>
      <c r="E2779" s="85">
        <f t="shared" si="43"/>
        <v>62.43</v>
      </c>
    </row>
    <row r="2780" spans="1:5">
      <c r="A2780" s="3">
        <v>122942</v>
      </c>
      <c r="B2780" s="3" t="s">
        <v>10</v>
      </c>
      <c r="C2780" s="85">
        <v>0.12606000000000001</v>
      </c>
      <c r="D2780" s="86">
        <v>6243</v>
      </c>
      <c r="E2780" s="85">
        <f t="shared" si="43"/>
        <v>786.99258000000009</v>
      </c>
    </row>
    <row r="2781" spans="1:5">
      <c r="A2781" s="3">
        <v>122943</v>
      </c>
      <c r="B2781" s="3" t="s">
        <v>10</v>
      </c>
      <c r="C2781" s="85">
        <v>1.2500000000000001E-2</v>
      </c>
      <c r="D2781" s="86">
        <v>6243</v>
      </c>
      <c r="E2781" s="85">
        <f t="shared" si="43"/>
        <v>78.037500000000009</v>
      </c>
    </row>
    <row r="2782" spans="1:5">
      <c r="A2782" s="3">
        <v>122944</v>
      </c>
      <c r="B2782" s="3" t="s">
        <v>10</v>
      </c>
      <c r="C2782" s="85">
        <v>0.17637</v>
      </c>
      <c r="D2782" s="86">
        <v>6243</v>
      </c>
      <c r="E2782" s="85">
        <f t="shared" si="43"/>
        <v>1101.07791</v>
      </c>
    </row>
    <row r="2783" spans="1:5">
      <c r="A2783" s="3">
        <v>122945</v>
      </c>
      <c r="B2783" s="3" t="s">
        <v>10</v>
      </c>
      <c r="C2783" s="85">
        <v>0.48749999999999999</v>
      </c>
      <c r="D2783" s="86">
        <v>6243</v>
      </c>
      <c r="E2783" s="85">
        <f t="shared" si="43"/>
        <v>3043.4625000000001</v>
      </c>
    </row>
    <row r="2784" spans="1:5">
      <c r="A2784" s="3">
        <v>122946</v>
      </c>
      <c r="B2784" s="3" t="s">
        <v>10</v>
      </c>
      <c r="C2784" s="85">
        <v>0.54</v>
      </c>
      <c r="D2784" s="86">
        <v>6243</v>
      </c>
      <c r="E2784" s="85">
        <f t="shared" si="43"/>
        <v>3371.2200000000003</v>
      </c>
    </row>
    <row r="2785" spans="1:5">
      <c r="A2785" s="3">
        <v>122947</v>
      </c>
      <c r="B2785" s="3" t="s">
        <v>10</v>
      </c>
      <c r="C2785" s="85">
        <v>0.48499999999999999</v>
      </c>
      <c r="D2785" s="86">
        <v>6243</v>
      </c>
      <c r="E2785" s="85">
        <f t="shared" si="43"/>
        <v>3027.855</v>
      </c>
    </row>
    <row r="2786" spans="1:5">
      <c r="A2786" s="3">
        <v>122948</v>
      </c>
      <c r="B2786" s="3" t="s">
        <v>10</v>
      </c>
      <c r="C2786" s="85">
        <v>7.3680000000000009E-2</v>
      </c>
      <c r="D2786" s="86">
        <v>6243</v>
      </c>
      <c r="E2786" s="85">
        <f t="shared" si="43"/>
        <v>459.98424000000006</v>
      </c>
    </row>
    <row r="2787" spans="1:5">
      <c r="A2787" s="3">
        <v>122949</v>
      </c>
      <c r="B2787" s="3" t="s">
        <v>10</v>
      </c>
      <c r="C2787" s="85">
        <v>0.21734000000000001</v>
      </c>
      <c r="D2787" s="86">
        <v>6243</v>
      </c>
      <c r="E2787" s="85">
        <f t="shared" si="43"/>
        <v>1356.8536200000001</v>
      </c>
    </row>
    <row r="2788" spans="1:5">
      <c r="A2788" s="3">
        <v>122950</v>
      </c>
      <c r="B2788" s="3" t="s">
        <v>10</v>
      </c>
      <c r="C2788" s="85">
        <v>68.58</v>
      </c>
      <c r="D2788" s="86">
        <v>6243</v>
      </c>
      <c r="E2788" s="85">
        <f t="shared" si="43"/>
        <v>428144.94</v>
      </c>
    </row>
    <row r="2789" spans="1:5">
      <c r="A2789" s="3">
        <v>122951</v>
      </c>
      <c r="B2789" s="3" t="s">
        <v>10</v>
      </c>
      <c r="C2789" s="85">
        <v>3.8649999999999997E-2</v>
      </c>
      <c r="D2789" s="86">
        <v>6243</v>
      </c>
      <c r="E2789" s="85">
        <f t="shared" si="43"/>
        <v>241.29194999999999</v>
      </c>
    </row>
    <row r="2790" spans="1:5">
      <c r="A2790" s="3">
        <v>122952</v>
      </c>
      <c r="B2790" s="3" t="s">
        <v>10</v>
      </c>
      <c r="C2790" s="85">
        <v>48</v>
      </c>
      <c r="D2790" s="86">
        <v>6243</v>
      </c>
      <c r="E2790" s="85">
        <f t="shared" si="43"/>
        <v>299664</v>
      </c>
    </row>
    <row r="2791" spans="1:5">
      <c r="A2791" s="3">
        <v>122953</v>
      </c>
      <c r="B2791" s="3" t="s">
        <v>10</v>
      </c>
      <c r="C2791" s="85">
        <v>1.41E-2</v>
      </c>
      <c r="D2791" s="86">
        <v>6243</v>
      </c>
      <c r="E2791" s="85">
        <f t="shared" si="43"/>
        <v>88.026299999999992</v>
      </c>
    </row>
    <row r="2792" spans="1:5">
      <c r="A2792" s="3">
        <v>122954</v>
      </c>
      <c r="B2792" s="3" t="s">
        <v>10</v>
      </c>
      <c r="C2792" s="85">
        <v>1.41E-2</v>
      </c>
      <c r="D2792" s="86">
        <v>6243</v>
      </c>
      <c r="E2792" s="85">
        <f t="shared" si="43"/>
        <v>88.026299999999992</v>
      </c>
    </row>
    <row r="2793" spans="1:5">
      <c r="A2793" s="3">
        <v>122955</v>
      </c>
      <c r="B2793" s="3" t="s">
        <v>10</v>
      </c>
      <c r="C2793" s="85">
        <v>1.41E-2</v>
      </c>
      <c r="D2793" s="86">
        <v>6243</v>
      </c>
      <c r="E2793" s="85">
        <f t="shared" si="43"/>
        <v>88.026299999999992</v>
      </c>
    </row>
    <row r="2794" spans="1:5">
      <c r="A2794" s="3">
        <v>122956</v>
      </c>
      <c r="B2794" s="3" t="s">
        <v>10</v>
      </c>
      <c r="C2794" s="85">
        <v>0.155</v>
      </c>
      <c r="D2794" s="86">
        <v>6243</v>
      </c>
      <c r="E2794" s="85">
        <f t="shared" si="43"/>
        <v>967.66499999999996</v>
      </c>
    </row>
    <row r="2795" spans="1:5">
      <c r="A2795" s="3">
        <v>122957</v>
      </c>
      <c r="B2795" s="3" t="s">
        <v>10</v>
      </c>
      <c r="C2795" s="85">
        <v>0.155</v>
      </c>
      <c r="D2795" s="86">
        <v>6243</v>
      </c>
      <c r="E2795" s="85">
        <f t="shared" si="43"/>
        <v>967.66499999999996</v>
      </c>
    </row>
    <row r="2796" spans="1:5">
      <c r="A2796" s="3">
        <v>122958</v>
      </c>
      <c r="B2796" s="3" t="s">
        <v>10</v>
      </c>
      <c r="C2796" s="85">
        <v>0.155</v>
      </c>
      <c r="D2796" s="86">
        <v>6243</v>
      </c>
      <c r="E2796" s="85">
        <f t="shared" si="43"/>
        <v>967.66499999999996</v>
      </c>
    </row>
    <row r="2797" spans="1:5">
      <c r="A2797" s="3">
        <v>122971</v>
      </c>
      <c r="B2797" s="3" t="s">
        <v>10</v>
      </c>
      <c r="C2797" s="85">
        <v>0.25</v>
      </c>
      <c r="D2797" s="86">
        <v>6243</v>
      </c>
      <c r="E2797" s="85">
        <f t="shared" si="43"/>
        <v>1560.75</v>
      </c>
    </row>
    <row r="2798" spans="1:5">
      <c r="A2798" s="3">
        <v>122972</v>
      </c>
      <c r="B2798" s="3" t="s">
        <v>10</v>
      </c>
      <c r="C2798" s="85">
        <v>0.25</v>
      </c>
      <c r="D2798" s="86">
        <v>6243</v>
      </c>
      <c r="E2798" s="85">
        <f t="shared" si="43"/>
        <v>1560.75</v>
      </c>
    </row>
    <row r="2799" spans="1:5">
      <c r="A2799" s="3">
        <v>122980</v>
      </c>
      <c r="B2799" s="3" t="s">
        <v>10</v>
      </c>
      <c r="C2799" s="85">
        <v>0.25</v>
      </c>
      <c r="D2799" s="86">
        <v>6243</v>
      </c>
      <c r="E2799" s="85">
        <f t="shared" si="43"/>
        <v>1560.75</v>
      </c>
    </row>
    <row r="2800" spans="1:5">
      <c r="A2800" s="3">
        <v>122981</v>
      </c>
      <c r="B2800" s="3" t="s">
        <v>10</v>
      </c>
      <c r="C2800" s="85">
        <v>0.25</v>
      </c>
      <c r="D2800" s="86">
        <v>6243</v>
      </c>
      <c r="E2800" s="85">
        <f t="shared" si="43"/>
        <v>1560.75</v>
      </c>
    </row>
    <row r="2801" spans="1:5">
      <c r="A2801" s="3">
        <v>122982</v>
      </c>
      <c r="B2801" s="3" t="s">
        <v>10</v>
      </c>
      <c r="C2801" s="85">
        <v>0.25</v>
      </c>
      <c r="D2801" s="86">
        <v>6243</v>
      </c>
      <c r="E2801" s="85">
        <f t="shared" si="43"/>
        <v>1560.75</v>
      </c>
    </row>
    <row r="2802" spans="1:5">
      <c r="A2802" s="3">
        <v>122990</v>
      </c>
      <c r="B2802" s="3" t="s">
        <v>10</v>
      </c>
      <c r="C2802" s="85">
        <v>1.0000000000000001E-5</v>
      </c>
      <c r="D2802" s="86">
        <v>6243</v>
      </c>
      <c r="E2802" s="85">
        <f t="shared" si="43"/>
        <v>6.2430000000000006E-2</v>
      </c>
    </row>
    <row r="2803" spans="1:5">
      <c r="A2803" s="3">
        <v>122991</v>
      </c>
      <c r="B2803" s="3" t="s">
        <v>10</v>
      </c>
      <c r="C2803" s="85">
        <v>0.159</v>
      </c>
      <c r="D2803" s="86">
        <v>6243</v>
      </c>
      <c r="E2803" s="85">
        <f t="shared" si="43"/>
        <v>992.63700000000006</v>
      </c>
    </row>
    <row r="2804" spans="1:5">
      <c r="A2804" s="3">
        <v>123023</v>
      </c>
      <c r="B2804" s="3" t="s">
        <v>10</v>
      </c>
      <c r="C2804" s="85">
        <v>1.0000000000000001E-5</v>
      </c>
      <c r="D2804" s="86">
        <v>6243</v>
      </c>
      <c r="E2804" s="85">
        <f t="shared" si="43"/>
        <v>6.2430000000000006E-2</v>
      </c>
    </row>
    <row r="2805" spans="1:5">
      <c r="A2805" s="3">
        <v>123031</v>
      </c>
      <c r="B2805" s="3" t="s">
        <v>10</v>
      </c>
      <c r="C2805" s="85">
        <v>0.25</v>
      </c>
      <c r="D2805" s="86">
        <v>6243</v>
      </c>
      <c r="E2805" s="85">
        <f t="shared" si="43"/>
        <v>1560.75</v>
      </c>
    </row>
    <row r="2806" spans="1:5">
      <c r="A2806" s="3">
        <v>123032</v>
      </c>
      <c r="B2806" s="3" t="s">
        <v>10</v>
      </c>
      <c r="C2806" s="85">
        <v>0.25</v>
      </c>
      <c r="D2806" s="86">
        <v>6243</v>
      </c>
      <c r="E2806" s="85">
        <f t="shared" si="43"/>
        <v>1560.75</v>
      </c>
    </row>
    <row r="2807" spans="1:5">
      <c r="A2807" s="3">
        <v>123033</v>
      </c>
      <c r="B2807" s="3" t="s">
        <v>10</v>
      </c>
      <c r="C2807" s="85">
        <v>0.25</v>
      </c>
      <c r="D2807" s="86">
        <v>6243</v>
      </c>
      <c r="E2807" s="85">
        <f t="shared" si="43"/>
        <v>1560.75</v>
      </c>
    </row>
    <row r="2808" spans="1:5">
      <c r="A2808" s="3">
        <v>123034</v>
      </c>
      <c r="B2808" s="3" t="s">
        <v>10</v>
      </c>
      <c r="C2808" s="85">
        <v>0.25</v>
      </c>
      <c r="D2808" s="86">
        <v>6243</v>
      </c>
      <c r="E2808" s="85">
        <f t="shared" si="43"/>
        <v>1560.75</v>
      </c>
    </row>
    <row r="2809" spans="1:5">
      <c r="A2809" s="3">
        <v>123035</v>
      </c>
      <c r="B2809" s="3" t="s">
        <v>10</v>
      </c>
      <c r="C2809" s="85">
        <v>0.25</v>
      </c>
      <c r="D2809" s="86">
        <v>6243</v>
      </c>
      <c r="E2809" s="85">
        <f t="shared" si="43"/>
        <v>1560.75</v>
      </c>
    </row>
    <row r="2810" spans="1:5">
      <c r="A2810" s="3">
        <v>123036</v>
      </c>
      <c r="B2810" s="3" t="s">
        <v>10</v>
      </c>
      <c r="C2810" s="85">
        <v>0.25</v>
      </c>
      <c r="D2810" s="86">
        <v>6243</v>
      </c>
      <c r="E2810" s="85">
        <f t="shared" si="43"/>
        <v>1560.75</v>
      </c>
    </row>
    <row r="2811" spans="1:5">
      <c r="A2811" s="3">
        <v>123037</v>
      </c>
      <c r="B2811" s="3" t="s">
        <v>10</v>
      </c>
      <c r="C2811" s="85">
        <v>0.25</v>
      </c>
      <c r="D2811" s="86">
        <v>6243</v>
      </c>
      <c r="E2811" s="85">
        <f t="shared" si="43"/>
        <v>1560.75</v>
      </c>
    </row>
    <row r="2812" spans="1:5">
      <c r="A2812" s="3">
        <v>123038</v>
      </c>
      <c r="B2812" s="3" t="s">
        <v>10</v>
      </c>
      <c r="C2812" s="85">
        <v>0.25</v>
      </c>
      <c r="D2812" s="86">
        <v>6243</v>
      </c>
      <c r="E2812" s="85">
        <f t="shared" si="43"/>
        <v>1560.75</v>
      </c>
    </row>
    <row r="2813" spans="1:5">
      <c r="A2813" s="3">
        <v>123039</v>
      </c>
      <c r="B2813" s="3" t="s">
        <v>10</v>
      </c>
      <c r="C2813" s="85">
        <v>0.25</v>
      </c>
      <c r="D2813" s="86">
        <v>6243</v>
      </c>
      <c r="E2813" s="85">
        <f t="shared" si="43"/>
        <v>1560.75</v>
      </c>
    </row>
    <row r="2814" spans="1:5">
      <c r="A2814" s="3">
        <v>123040</v>
      </c>
      <c r="B2814" s="3" t="s">
        <v>10</v>
      </c>
      <c r="C2814" s="85">
        <v>0.25</v>
      </c>
      <c r="D2814" s="86">
        <v>6243</v>
      </c>
      <c r="E2814" s="85">
        <f t="shared" si="43"/>
        <v>1560.75</v>
      </c>
    </row>
    <row r="2815" spans="1:5">
      <c r="A2815" s="3">
        <v>123041</v>
      </c>
      <c r="B2815" s="3" t="s">
        <v>10</v>
      </c>
      <c r="C2815" s="85">
        <v>0.25</v>
      </c>
      <c r="D2815" s="86">
        <v>6243</v>
      </c>
      <c r="E2815" s="85">
        <f t="shared" si="43"/>
        <v>1560.75</v>
      </c>
    </row>
    <row r="2816" spans="1:5">
      <c r="A2816" s="3">
        <v>123042</v>
      </c>
      <c r="B2816" s="3" t="s">
        <v>10</v>
      </c>
      <c r="C2816" s="85">
        <v>0.25</v>
      </c>
      <c r="D2816" s="86">
        <v>6243</v>
      </c>
      <c r="E2816" s="85">
        <f t="shared" si="43"/>
        <v>1560.75</v>
      </c>
    </row>
    <row r="2817" spans="1:5">
      <c r="A2817" s="3">
        <v>123043</v>
      </c>
      <c r="B2817" s="3" t="s">
        <v>10</v>
      </c>
      <c r="C2817" s="85">
        <v>0.25</v>
      </c>
      <c r="D2817" s="86">
        <v>6243</v>
      </c>
      <c r="E2817" s="85">
        <f t="shared" si="43"/>
        <v>1560.75</v>
      </c>
    </row>
    <row r="2818" spans="1:5">
      <c r="A2818" s="3">
        <v>123044</v>
      </c>
      <c r="B2818" s="3" t="s">
        <v>10</v>
      </c>
      <c r="C2818" s="85">
        <v>0.25</v>
      </c>
      <c r="D2818" s="86">
        <v>6243</v>
      </c>
      <c r="E2818" s="85">
        <f t="shared" si="43"/>
        <v>1560.75</v>
      </c>
    </row>
    <row r="2819" spans="1:5">
      <c r="A2819" s="3">
        <v>123045</v>
      </c>
      <c r="B2819" s="3" t="s">
        <v>10</v>
      </c>
      <c r="C2819" s="85">
        <v>0.25</v>
      </c>
      <c r="D2819" s="86">
        <v>6243</v>
      </c>
      <c r="E2819" s="85">
        <f t="shared" ref="E2819:E2882" si="44">C2819 * D2819</f>
        <v>1560.75</v>
      </c>
    </row>
    <row r="2820" spans="1:5">
      <c r="A2820" s="3">
        <v>123046</v>
      </c>
      <c r="B2820" s="3" t="s">
        <v>10</v>
      </c>
      <c r="C2820" s="85">
        <v>0.25</v>
      </c>
      <c r="D2820" s="86">
        <v>6243</v>
      </c>
      <c r="E2820" s="85">
        <f t="shared" si="44"/>
        <v>1560.75</v>
      </c>
    </row>
    <row r="2821" spans="1:5">
      <c r="A2821" s="3">
        <v>123047</v>
      </c>
      <c r="B2821" s="3" t="s">
        <v>10</v>
      </c>
      <c r="C2821" s="85">
        <v>0.25</v>
      </c>
      <c r="D2821" s="86">
        <v>6243</v>
      </c>
      <c r="E2821" s="85">
        <f t="shared" si="44"/>
        <v>1560.75</v>
      </c>
    </row>
    <row r="2822" spans="1:5">
      <c r="A2822" s="3">
        <v>123054</v>
      </c>
      <c r="B2822" s="3" t="s">
        <v>10</v>
      </c>
      <c r="C2822" s="85">
        <v>0.05</v>
      </c>
      <c r="D2822" s="86">
        <v>6243</v>
      </c>
      <c r="E2822" s="85">
        <f t="shared" si="44"/>
        <v>312.15000000000003</v>
      </c>
    </row>
    <row r="2823" spans="1:5">
      <c r="A2823" s="3">
        <v>123055</v>
      </c>
      <c r="B2823" s="3" t="s">
        <v>10</v>
      </c>
      <c r="C2823" s="85">
        <v>7.0000000000000007E-2</v>
      </c>
      <c r="D2823" s="86">
        <v>6243</v>
      </c>
      <c r="E2823" s="85">
        <f t="shared" si="44"/>
        <v>437.01000000000005</v>
      </c>
    </row>
    <row r="2824" spans="1:5">
      <c r="A2824" s="3">
        <v>123056</v>
      </c>
      <c r="B2824" s="3" t="s">
        <v>10</v>
      </c>
      <c r="C2824" s="85">
        <v>7.0000000000000007E-2</v>
      </c>
      <c r="D2824" s="86">
        <v>6243</v>
      </c>
      <c r="E2824" s="85">
        <f t="shared" si="44"/>
        <v>437.01000000000005</v>
      </c>
    </row>
    <row r="2825" spans="1:5">
      <c r="A2825" s="3">
        <v>123057</v>
      </c>
      <c r="B2825" s="3" t="s">
        <v>10</v>
      </c>
      <c r="C2825" s="85">
        <v>7.0000000000000007E-2</v>
      </c>
      <c r="D2825" s="86">
        <v>6243</v>
      </c>
      <c r="E2825" s="85">
        <f t="shared" si="44"/>
        <v>437.01000000000005</v>
      </c>
    </row>
    <row r="2826" spans="1:5">
      <c r="A2826" s="3">
        <v>123058</v>
      </c>
      <c r="B2826" s="3" t="s">
        <v>10</v>
      </c>
      <c r="C2826" s="85">
        <v>0.05</v>
      </c>
      <c r="D2826" s="86">
        <v>6243</v>
      </c>
      <c r="E2826" s="85">
        <f t="shared" si="44"/>
        <v>312.15000000000003</v>
      </c>
    </row>
    <row r="2827" spans="1:5">
      <c r="A2827" s="3">
        <v>123059</v>
      </c>
      <c r="B2827" s="3" t="s">
        <v>10</v>
      </c>
      <c r="C2827" s="85">
        <v>7.0000000000000007E-2</v>
      </c>
      <c r="D2827" s="86">
        <v>6243</v>
      </c>
      <c r="E2827" s="85">
        <f t="shared" si="44"/>
        <v>437.01000000000005</v>
      </c>
    </row>
    <row r="2828" spans="1:5">
      <c r="A2828" s="3">
        <v>123060</v>
      </c>
      <c r="B2828" s="3" t="s">
        <v>10</v>
      </c>
      <c r="C2828" s="85">
        <v>7.0000000000000007E-2</v>
      </c>
      <c r="D2828" s="86">
        <v>6243</v>
      </c>
      <c r="E2828" s="85">
        <f t="shared" si="44"/>
        <v>437.01000000000005</v>
      </c>
    </row>
    <row r="2829" spans="1:5">
      <c r="A2829" s="3">
        <v>123061</v>
      </c>
      <c r="B2829" s="3" t="s">
        <v>10</v>
      </c>
      <c r="C2829" s="85">
        <v>7.0000000000000007E-2</v>
      </c>
      <c r="D2829" s="86">
        <v>6243</v>
      </c>
      <c r="E2829" s="85">
        <f t="shared" si="44"/>
        <v>437.01000000000005</v>
      </c>
    </row>
    <row r="2830" spans="1:5">
      <c r="A2830" s="3">
        <v>123062</v>
      </c>
      <c r="B2830" s="3" t="s">
        <v>10</v>
      </c>
      <c r="C2830" s="85">
        <v>7.0000000000000007E-2</v>
      </c>
      <c r="D2830" s="86">
        <v>6243</v>
      </c>
      <c r="E2830" s="85">
        <f t="shared" si="44"/>
        <v>437.01000000000005</v>
      </c>
    </row>
    <row r="2831" spans="1:5">
      <c r="A2831" s="3">
        <v>123063</v>
      </c>
      <c r="B2831" s="3" t="s">
        <v>10</v>
      </c>
      <c r="C2831" s="85">
        <v>7.0000000000000007E-2</v>
      </c>
      <c r="D2831" s="86">
        <v>6243</v>
      </c>
      <c r="E2831" s="85">
        <f t="shared" si="44"/>
        <v>437.01000000000005</v>
      </c>
    </row>
    <row r="2832" spans="1:5">
      <c r="A2832" s="3">
        <v>123064</v>
      </c>
      <c r="B2832" s="3" t="s">
        <v>10</v>
      </c>
      <c r="C2832" s="85">
        <v>7.0000000000000007E-2</v>
      </c>
      <c r="D2832" s="86">
        <v>6243</v>
      </c>
      <c r="E2832" s="85">
        <f t="shared" si="44"/>
        <v>437.01000000000005</v>
      </c>
    </row>
    <row r="2833" spans="1:5">
      <c r="A2833" s="3">
        <v>123065</v>
      </c>
      <c r="B2833" s="3" t="s">
        <v>10</v>
      </c>
      <c r="C2833" s="85">
        <v>0.06</v>
      </c>
      <c r="D2833" s="86">
        <v>6243</v>
      </c>
      <c r="E2833" s="85">
        <f t="shared" si="44"/>
        <v>374.58</v>
      </c>
    </row>
    <row r="2834" spans="1:5">
      <c r="A2834" s="3">
        <v>123066</v>
      </c>
      <c r="B2834" s="3" t="s">
        <v>10</v>
      </c>
      <c r="C2834" s="85">
        <v>7.0000000000000007E-2</v>
      </c>
      <c r="D2834" s="86">
        <v>6243</v>
      </c>
      <c r="E2834" s="85">
        <f t="shared" si="44"/>
        <v>437.01000000000005</v>
      </c>
    </row>
    <row r="2835" spans="1:5">
      <c r="A2835" s="3">
        <v>123067</v>
      </c>
      <c r="B2835" s="3" t="s">
        <v>10</v>
      </c>
      <c r="C2835" s="85">
        <v>7.0000000000000007E-2</v>
      </c>
      <c r="D2835" s="86">
        <v>6243</v>
      </c>
      <c r="E2835" s="85">
        <f t="shared" si="44"/>
        <v>437.01000000000005</v>
      </c>
    </row>
    <row r="2836" spans="1:5">
      <c r="A2836" s="3">
        <v>123073</v>
      </c>
      <c r="B2836" s="3" t="s">
        <v>10</v>
      </c>
      <c r="C2836" s="85">
        <v>7.6439999999999994E-2</v>
      </c>
      <c r="D2836" s="86">
        <v>6243</v>
      </c>
      <c r="E2836" s="85">
        <f t="shared" si="44"/>
        <v>477.21491999999995</v>
      </c>
    </row>
    <row r="2837" spans="1:5">
      <c r="A2837" s="3">
        <v>123074</v>
      </c>
      <c r="B2837" s="3" t="s">
        <v>10</v>
      </c>
      <c r="C2837" s="85">
        <v>3.6840000000000005E-2</v>
      </c>
      <c r="D2837" s="86">
        <v>6243</v>
      </c>
      <c r="E2837" s="85">
        <f t="shared" si="44"/>
        <v>229.99212000000003</v>
      </c>
    </row>
    <row r="2838" spans="1:5">
      <c r="A2838" s="3">
        <v>123075</v>
      </c>
      <c r="B2838" s="3" t="s">
        <v>10</v>
      </c>
      <c r="C2838" s="85">
        <v>7.0559999999999998E-2</v>
      </c>
      <c r="D2838" s="86">
        <v>6243</v>
      </c>
      <c r="E2838" s="85">
        <f t="shared" si="44"/>
        <v>440.50608</v>
      </c>
    </row>
    <row r="2839" spans="1:5">
      <c r="A2839" s="3">
        <v>123076</v>
      </c>
      <c r="B2839" s="3" t="s">
        <v>10</v>
      </c>
      <c r="C2839" s="85">
        <v>3.2799999999999996E-2</v>
      </c>
      <c r="D2839" s="86">
        <v>6243</v>
      </c>
      <c r="E2839" s="85">
        <f t="shared" si="44"/>
        <v>204.77039999999997</v>
      </c>
    </row>
    <row r="2840" spans="1:5">
      <c r="A2840" s="3">
        <v>123077</v>
      </c>
      <c r="B2840" s="3" t="s">
        <v>10</v>
      </c>
      <c r="C2840" s="85">
        <v>9.9680000000000005E-2</v>
      </c>
      <c r="D2840" s="86">
        <v>6243</v>
      </c>
      <c r="E2840" s="85">
        <f t="shared" si="44"/>
        <v>622.30223999999998</v>
      </c>
    </row>
    <row r="2841" spans="1:5">
      <c r="A2841" s="3">
        <v>123078</v>
      </c>
      <c r="B2841" s="3" t="s">
        <v>10</v>
      </c>
      <c r="C2841" s="85">
        <v>0.05</v>
      </c>
      <c r="D2841" s="86">
        <v>6243</v>
      </c>
      <c r="E2841" s="85">
        <f t="shared" si="44"/>
        <v>312.15000000000003</v>
      </c>
    </row>
    <row r="2842" spans="1:5">
      <c r="A2842" s="3">
        <v>123080</v>
      </c>
      <c r="B2842" s="3" t="s">
        <v>10</v>
      </c>
      <c r="C2842" s="85">
        <v>7.4810000000000001E-2</v>
      </c>
      <c r="D2842" s="86">
        <v>6243</v>
      </c>
      <c r="E2842" s="85">
        <f t="shared" si="44"/>
        <v>467.03883000000002</v>
      </c>
    </row>
    <row r="2843" spans="1:5">
      <c r="A2843" s="3">
        <v>123081</v>
      </c>
      <c r="B2843" s="3" t="s">
        <v>10</v>
      </c>
      <c r="C2843" s="85">
        <v>7.2020000000000001E-2</v>
      </c>
      <c r="D2843" s="86">
        <v>6243</v>
      </c>
      <c r="E2843" s="85">
        <f t="shared" si="44"/>
        <v>449.62085999999999</v>
      </c>
    </row>
    <row r="2844" spans="1:5">
      <c r="A2844" s="3">
        <v>123082</v>
      </c>
      <c r="B2844" s="3" t="s">
        <v>10</v>
      </c>
      <c r="C2844" s="85">
        <v>6.9180000000000005E-2</v>
      </c>
      <c r="D2844" s="86">
        <v>6243</v>
      </c>
      <c r="E2844" s="85">
        <f t="shared" si="44"/>
        <v>431.89074000000005</v>
      </c>
    </row>
    <row r="2845" spans="1:5">
      <c r="A2845" s="3">
        <v>123083</v>
      </c>
      <c r="B2845" s="3" t="s">
        <v>10</v>
      </c>
      <c r="C2845" s="85">
        <v>6.470999999999999E-2</v>
      </c>
      <c r="D2845" s="86">
        <v>6243</v>
      </c>
      <c r="E2845" s="85">
        <f t="shared" si="44"/>
        <v>403.98452999999995</v>
      </c>
    </row>
    <row r="2846" spans="1:5">
      <c r="A2846" s="3">
        <v>123084</v>
      </c>
      <c r="B2846" s="3" t="s">
        <v>10</v>
      </c>
      <c r="C2846" s="85">
        <v>6.8330000000000002E-2</v>
      </c>
      <c r="D2846" s="86">
        <v>6243</v>
      </c>
      <c r="E2846" s="85">
        <f t="shared" si="44"/>
        <v>426.58419000000004</v>
      </c>
    </row>
    <row r="2847" spans="1:5">
      <c r="A2847" s="3">
        <v>123086</v>
      </c>
      <c r="B2847" s="3" t="s">
        <v>10</v>
      </c>
      <c r="C2847" s="85">
        <v>1.0000000000000001E-5</v>
      </c>
      <c r="D2847" s="86">
        <v>6243</v>
      </c>
      <c r="E2847" s="85">
        <f t="shared" si="44"/>
        <v>6.2430000000000006E-2</v>
      </c>
    </row>
    <row r="2848" spans="1:5">
      <c r="A2848" s="3">
        <v>123087</v>
      </c>
      <c r="B2848" s="3" t="s">
        <v>10</v>
      </c>
      <c r="C2848" s="85">
        <v>0.01</v>
      </c>
      <c r="D2848" s="86">
        <v>6243</v>
      </c>
      <c r="E2848" s="85">
        <f t="shared" si="44"/>
        <v>62.43</v>
      </c>
    </row>
    <row r="2849" spans="1:5">
      <c r="A2849" s="3">
        <v>123088</v>
      </c>
      <c r="B2849" s="3" t="s">
        <v>10</v>
      </c>
      <c r="C2849" s="85">
        <v>0.01</v>
      </c>
      <c r="D2849" s="86">
        <v>6243</v>
      </c>
      <c r="E2849" s="85">
        <f t="shared" si="44"/>
        <v>62.43</v>
      </c>
    </row>
    <row r="2850" spans="1:5">
      <c r="A2850" s="3">
        <v>123089</v>
      </c>
      <c r="B2850" s="3" t="s">
        <v>10</v>
      </c>
      <c r="C2850" s="85">
        <v>0.01</v>
      </c>
      <c r="D2850" s="86">
        <v>6243</v>
      </c>
      <c r="E2850" s="85">
        <f t="shared" si="44"/>
        <v>62.43</v>
      </c>
    </row>
    <row r="2851" spans="1:5">
      <c r="A2851" s="3">
        <v>123090</v>
      </c>
      <c r="B2851" s="3" t="s">
        <v>10</v>
      </c>
      <c r="C2851" s="85">
        <v>0.01</v>
      </c>
      <c r="D2851" s="86">
        <v>6243</v>
      </c>
      <c r="E2851" s="85">
        <f t="shared" si="44"/>
        <v>62.43</v>
      </c>
    </row>
    <row r="2852" spans="1:5">
      <c r="A2852" s="3">
        <v>123091</v>
      </c>
      <c r="B2852" s="3" t="s">
        <v>10</v>
      </c>
      <c r="C2852" s="85">
        <v>0.01</v>
      </c>
      <c r="D2852" s="86">
        <v>6243</v>
      </c>
      <c r="E2852" s="85">
        <f t="shared" si="44"/>
        <v>62.43</v>
      </c>
    </row>
    <row r="2853" spans="1:5">
      <c r="A2853" s="3">
        <v>123092</v>
      </c>
      <c r="B2853" s="3" t="s">
        <v>10</v>
      </c>
      <c r="C2853" s="85">
        <v>0.01</v>
      </c>
      <c r="D2853" s="86">
        <v>6243</v>
      </c>
      <c r="E2853" s="85">
        <f t="shared" si="44"/>
        <v>62.43</v>
      </c>
    </row>
    <row r="2854" spans="1:5">
      <c r="A2854" s="3">
        <v>123100</v>
      </c>
      <c r="B2854" s="3" t="s">
        <v>10</v>
      </c>
      <c r="C2854" s="85">
        <v>0.08</v>
      </c>
      <c r="D2854" s="86">
        <v>6243</v>
      </c>
      <c r="E2854" s="85">
        <f t="shared" si="44"/>
        <v>499.44</v>
      </c>
    </row>
    <row r="2855" spans="1:5">
      <c r="A2855" s="3">
        <v>123101</v>
      </c>
      <c r="B2855" s="3" t="s">
        <v>10</v>
      </c>
      <c r="C2855" s="85">
        <v>1.2500000000000001E-2</v>
      </c>
      <c r="D2855" s="86">
        <v>6243</v>
      </c>
      <c r="E2855" s="85">
        <f t="shared" si="44"/>
        <v>78.037500000000009</v>
      </c>
    </row>
    <row r="2856" spans="1:5">
      <c r="A2856" s="3">
        <v>123111</v>
      </c>
      <c r="B2856" s="3" t="s">
        <v>10</v>
      </c>
      <c r="C2856" s="85">
        <v>0.14874999999999999</v>
      </c>
      <c r="D2856" s="86">
        <v>6243</v>
      </c>
      <c r="E2856" s="85">
        <f t="shared" si="44"/>
        <v>928.64625000000001</v>
      </c>
    </row>
    <row r="2857" spans="1:5">
      <c r="A2857" s="3">
        <v>123112</v>
      </c>
      <c r="B2857" s="3" t="s">
        <v>10</v>
      </c>
      <c r="C2857" s="85">
        <v>0.14874999999999999</v>
      </c>
      <c r="D2857" s="86">
        <v>6243</v>
      </c>
      <c r="E2857" s="85">
        <f t="shared" si="44"/>
        <v>928.64625000000001</v>
      </c>
    </row>
    <row r="2858" spans="1:5">
      <c r="A2858" s="3">
        <v>123113</v>
      </c>
      <c r="B2858" s="3" t="s">
        <v>10</v>
      </c>
      <c r="C2858" s="85">
        <v>0.05</v>
      </c>
      <c r="D2858" s="86">
        <v>6243</v>
      </c>
      <c r="E2858" s="85">
        <f t="shared" si="44"/>
        <v>312.15000000000003</v>
      </c>
    </row>
    <row r="2859" spans="1:5">
      <c r="A2859" s="3">
        <v>123114</v>
      </c>
      <c r="B2859" s="3" t="s">
        <v>10</v>
      </c>
      <c r="C2859" s="85">
        <v>0.11359999999999999</v>
      </c>
      <c r="D2859" s="86">
        <v>6243</v>
      </c>
      <c r="E2859" s="85">
        <f t="shared" si="44"/>
        <v>709.20479999999998</v>
      </c>
    </row>
    <row r="2860" spans="1:5">
      <c r="A2860" s="3">
        <v>123120</v>
      </c>
      <c r="B2860" s="3" t="s">
        <v>10</v>
      </c>
      <c r="C2860" s="85">
        <v>1.0000000000000001E-5</v>
      </c>
      <c r="D2860" s="86">
        <v>6243</v>
      </c>
      <c r="E2860" s="85">
        <f t="shared" si="44"/>
        <v>6.2430000000000006E-2</v>
      </c>
    </row>
    <row r="2861" spans="1:5">
      <c r="A2861" s="3">
        <v>123121</v>
      </c>
      <c r="B2861" s="3" t="s">
        <v>10</v>
      </c>
      <c r="C2861" s="85">
        <v>1.0000000000000001E-5</v>
      </c>
      <c r="D2861" s="86">
        <v>6243</v>
      </c>
      <c r="E2861" s="85">
        <f t="shared" si="44"/>
        <v>6.2430000000000006E-2</v>
      </c>
    </row>
    <row r="2862" spans="1:5">
      <c r="A2862" s="3">
        <v>123122</v>
      </c>
      <c r="B2862" s="3" t="s">
        <v>10</v>
      </c>
      <c r="C2862" s="85">
        <v>6.93E-2</v>
      </c>
      <c r="D2862" s="86">
        <v>6243</v>
      </c>
      <c r="E2862" s="85">
        <f t="shared" si="44"/>
        <v>432.63990000000001</v>
      </c>
    </row>
    <row r="2863" spans="1:5">
      <c r="A2863" s="3">
        <v>123123</v>
      </c>
      <c r="B2863" s="3" t="s">
        <v>10</v>
      </c>
      <c r="C2863" s="85">
        <v>6.4799999999999996E-2</v>
      </c>
      <c r="D2863" s="86">
        <v>6243</v>
      </c>
      <c r="E2863" s="85">
        <f t="shared" si="44"/>
        <v>404.54640000000001</v>
      </c>
    </row>
    <row r="2864" spans="1:5">
      <c r="A2864" s="3">
        <v>123124</v>
      </c>
      <c r="B2864" s="3" t="s">
        <v>10</v>
      </c>
      <c r="C2864" s="85">
        <v>4.3619999999999999E-2</v>
      </c>
      <c r="D2864" s="86">
        <v>6243</v>
      </c>
      <c r="E2864" s="85">
        <f t="shared" si="44"/>
        <v>272.31966</v>
      </c>
    </row>
    <row r="2865" spans="1:5">
      <c r="A2865" s="3">
        <v>123125</v>
      </c>
      <c r="B2865" s="3" t="s">
        <v>10</v>
      </c>
      <c r="C2865" s="85">
        <v>7.1680000000000008E-2</v>
      </c>
      <c r="D2865" s="86">
        <v>6243</v>
      </c>
      <c r="E2865" s="85">
        <f t="shared" si="44"/>
        <v>447.49824000000007</v>
      </c>
    </row>
    <row r="2866" spans="1:5">
      <c r="A2866" s="3">
        <v>123126</v>
      </c>
      <c r="B2866" s="3" t="s">
        <v>10</v>
      </c>
      <c r="C2866" s="85">
        <v>4.3619999999999999E-2</v>
      </c>
      <c r="D2866" s="86">
        <v>6243</v>
      </c>
      <c r="E2866" s="85">
        <f t="shared" si="44"/>
        <v>272.31966</v>
      </c>
    </row>
    <row r="2867" spans="1:5">
      <c r="A2867" s="3">
        <v>123127</v>
      </c>
      <c r="B2867" s="3" t="s">
        <v>10</v>
      </c>
      <c r="C2867" s="85">
        <v>1.35E-2</v>
      </c>
      <c r="D2867" s="86">
        <v>6243</v>
      </c>
      <c r="E2867" s="85">
        <f t="shared" si="44"/>
        <v>84.280500000000004</v>
      </c>
    </row>
    <row r="2868" spans="1:5">
      <c r="A2868" s="3">
        <v>123128</v>
      </c>
      <c r="B2868" s="3" t="s">
        <v>10</v>
      </c>
      <c r="C2868" s="85">
        <v>1.04E-2</v>
      </c>
      <c r="D2868" s="86">
        <v>6243</v>
      </c>
      <c r="E2868" s="85">
        <f t="shared" si="44"/>
        <v>64.927199999999999</v>
      </c>
    </row>
    <row r="2869" spans="1:5">
      <c r="A2869" s="3">
        <v>123129</v>
      </c>
      <c r="B2869" s="3" t="s">
        <v>10</v>
      </c>
      <c r="C2869" s="85">
        <v>1.14E-2</v>
      </c>
      <c r="D2869" s="86">
        <v>6243</v>
      </c>
      <c r="E2869" s="85">
        <f t="shared" si="44"/>
        <v>71.170200000000008</v>
      </c>
    </row>
    <row r="2870" spans="1:5">
      <c r="A2870" s="3">
        <v>123130</v>
      </c>
      <c r="B2870" s="3" t="s">
        <v>10</v>
      </c>
      <c r="C2870" s="85">
        <v>0.50900000000000001</v>
      </c>
      <c r="D2870" s="86">
        <v>6243</v>
      </c>
      <c r="E2870" s="85">
        <f t="shared" si="44"/>
        <v>3177.6869999999999</v>
      </c>
    </row>
    <row r="2871" spans="1:5">
      <c r="A2871" s="3">
        <v>123131</v>
      </c>
      <c r="B2871" s="3" t="s">
        <v>10</v>
      </c>
      <c r="C2871" s="85">
        <v>0.438</v>
      </c>
      <c r="D2871" s="86">
        <v>6243</v>
      </c>
      <c r="E2871" s="85">
        <f t="shared" si="44"/>
        <v>2734.4340000000002</v>
      </c>
    </row>
    <row r="2872" spans="1:5">
      <c r="A2872" s="3">
        <v>123132</v>
      </c>
      <c r="B2872" s="3" t="s">
        <v>10</v>
      </c>
      <c r="C2872" s="85">
        <v>0.21299999999999999</v>
      </c>
      <c r="D2872" s="86">
        <v>6243</v>
      </c>
      <c r="E2872" s="85">
        <f t="shared" si="44"/>
        <v>1329.759</v>
      </c>
    </row>
    <row r="2873" spans="1:5">
      <c r="A2873" s="3">
        <v>123133</v>
      </c>
      <c r="B2873" s="3" t="s">
        <v>10</v>
      </c>
      <c r="C2873" s="85">
        <v>6.93E-2</v>
      </c>
      <c r="D2873" s="86">
        <v>6243</v>
      </c>
      <c r="E2873" s="85">
        <f t="shared" si="44"/>
        <v>432.63990000000001</v>
      </c>
    </row>
    <row r="2874" spans="1:5">
      <c r="A2874" s="3">
        <v>123134</v>
      </c>
      <c r="B2874" s="3" t="s">
        <v>10</v>
      </c>
      <c r="C2874" s="85">
        <v>3.3640000000000003E-2</v>
      </c>
      <c r="D2874" s="86">
        <v>6243</v>
      </c>
      <c r="E2874" s="85">
        <f t="shared" si="44"/>
        <v>210.01452000000003</v>
      </c>
    </row>
    <row r="2875" spans="1:5">
      <c r="A2875" s="3">
        <v>123135</v>
      </c>
      <c r="B2875" s="3" t="s">
        <v>10</v>
      </c>
      <c r="C2875" s="85">
        <v>3.6310000000000002E-2</v>
      </c>
      <c r="D2875" s="86">
        <v>6243</v>
      </c>
      <c r="E2875" s="85">
        <f t="shared" si="44"/>
        <v>226.68333000000001</v>
      </c>
    </row>
    <row r="2876" spans="1:5">
      <c r="A2876" s="3">
        <v>123150</v>
      </c>
      <c r="B2876" s="3" t="s">
        <v>10</v>
      </c>
      <c r="C2876" s="85">
        <v>1.0000000000000001E-5</v>
      </c>
      <c r="D2876" s="86">
        <v>6243</v>
      </c>
      <c r="E2876" s="85">
        <f t="shared" si="44"/>
        <v>6.2430000000000006E-2</v>
      </c>
    </row>
    <row r="2877" spans="1:5">
      <c r="A2877" s="3">
        <v>123151</v>
      </c>
      <c r="B2877" s="3" t="s">
        <v>10</v>
      </c>
      <c r="C2877" s="85">
        <v>6.6180000000000003E-2</v>
      </c>
      <c r="D2877" s="86">
        <v>6243</v>
      </c>
      <c r="E2877" s="85">
        <f t="shared" si="44"/>
        <v>413.16174000000001</v>
      </c>
    </row>
    <row r="2878" spans="1:5">
      <c r="A2878" s="3">
        <v>123160</v>
      </c>
      <c r="B2878" s="3" t="s">
        <v>10</v>
      </c>
      <c r="C2878" s="85">
        <v>0.25</v>
      </c>
      <c r="D2878" s="86">
        <v>6243</v>
      </c>
      <c r="E2878" s="85">
        <f t="shared" si="44"/>
        <v>1560.75</v>
      </c>
    </row>
    <row r="2879" spans="1:5">
      <c r="A2879" s="3">
        <v>123161</v>
      </c>
      <c r="B2879" s="3" t="s">
        <v>10</v>
      </c>
      <c r="C2879" s="85">
        <v>0.25</v>
      </c>
      <c r="D2879" s="86">
        <v>6243</v>
      </c>
      <c r="E2879" s="85">
        <f t="shared" si="44"/>
        <v>1560.75</v>
      </c>
    </row>
    <row r="2880" spans="1:5">
      <c r="A2880" s="3">
        <v>123162</v>
      </c>
      <c r="B2880" s="3" t="s">
        <v>10</v>
      </c>
      <c r="C2880" s="85">
        <v>0.25</v>
      </c>
      <c r="D2880" s="86">
        <v>6243</v>
      </c>
      <c r="E2880" s="85">
        <f t="shared" si="44"/>
        <v>1560.75</v>
      </c>
    </row>
    <row r="2881" spans="1:5">
      <c r="A2881" s="3">
        <v>123164</v>
      </c>
      <c r="B2881" s="3" t="s">
        <v>10</v>
      </c>
      <c r="C2881" s="85">
        <v>0.25</v>
      </c>
      <c r="D2881" s="86">
        <v>6243</v>
      </c>
      <c r="E2881" s="85">
        <f t="shared" si="44"/>
        <v>1560.75</v>
      </c>
    </row>
    <row r="2882" spans="1:5">
      <c r="A2882" s="3">
        <v>123165</v>
      </c>
      <c r="B2882" s="3" t="s">
        <v>10</v>
      </c>
      <c r="C2882" s="85">
        <v>0.25</v>
      </c>
      <c r="D2882" s="86">
        <v>6243</v>
      </c>
      <c r="E2882" s="85">
        <f t="shared" si="44"/>
        <v>1560.75</v>
      </c>
    </row>
    <row r="2883" spans="1:5">
      <c r="A2883" s="3">
        <v>123168</v>
      </c>
      <c r="B2883" s="3" t="s">
        <v>10</v>
      </c>
      <c r="C2883" s="85">
        <v>1.325E-2</v>
      </c>
      <c r="D2883" s="86">
        <v>6243</v>
      </c>
      <c r="E2883" s="85">
        <f t="shared" ref="E2883:E2946" si="45">C2883 * D2883</f>
        <v>82.719749999999991</v>
      </c>
    </row>
    <row r="2884" spans="1:5">
      <c r="A2884" s="3">
        <v>123169</v>
      </c>
      <c r="B2884" s="3" t="s">
        <v>10</v>
      </c>
      <c r="C2884" s="85">
        <v>0.01</v>
      </c>
      <c r="D2884" s="86">
        <v>6243</v>
      </c>
      <c r="E2884" s="85">
        <f t="shared" si="45"/>
        <v>62.43</v>
      </c>
    </row>
    <row r="2885" spans="1:5">
      <c r="A2885" s="3">
        <v>123170</v>
      </c>
      <c r="B2885" s="3" t="s">
        <v>10</v>
      </c>
      <c r="C2885" s="85">
        <v>0.01</v>
      </c>
      <c r="D2885" s="86">
        <v>6243</v>
      </c>
      <c r="E2885" s="85">
        <f t="shared" si="45"/>
        <v>62.43</v>
      </c>
    </row>
    <row r="2886" spans="1:5">
      <c r="A2886" s="3">
        <v>123171</v>
      </c>
      <c r="B2886" s="3" t="s">
        <v>10</v>
      </c>
      <c r="C2886" s="85">
        <v>0.01</v>
      </c>
      <c r="D2886" s="86">
        <v>6243</v>
      </c>
      <c r="E2886" s="85">
        <f t="shared" si="45"/>
        <v>62.43</v>
      </c>
    </row>
    <row r="2887" spans="1:5">
      <c r="A2887" s="3">
        <v>123172</v>
      </c>
      <c r="B2887" s="3" t="s">
        <v>10</v>
      </c>
      <c r="C2887" s="85">
        <v>1.325E-2</v>
      </c>
      <c r="D2887" s="86">
        <v>6243</v>
      </c>
      <c r="E2887" s="85">
        <f t="shared" si="45"/>
        <v>82.719749999999991</v>
      </c>
    </row>
    <row r="2888" spans="1:5">
      <c r="A2888" s="3">
        <v>123182</v>
      </c>
      <c r="B2888" s="3" t="s">
        <v>10</v>
      </c>
      <c r="C2888" s="85">
        <v>0.32500000000000001</v>
      </c>
      <c r="D2888" s="86">
        <v>6243</v>
      </c>
      <c r="E2888" s="85">
        <f t="shared" si="45"/>
        <v>2028.9750000000001</v>
      </c>
    </row>
    <row r="2889" spans="1:5">
      <c r="A2889" s="3">
        <v>123183</v>
      </c>
      <c r="B2889" s="3" t="s">
        <v>10</v>
      </c>
      <c r="C2889" s="85">
        <v>0.32500000000000001</v>
      </c>
      <c r="D2889" s="86">
        <v>6243</v>
      </c>
      <c r="E2889" s="85">
        <f t="shared" si="45"/>
        <v>2028.9750000000001</v>
      </c>
    </row>
    <row r="2890" spans="1:5">
      <c r="A2890" s="3">
        <v>123184</v>
      </c>
      <c r="B2890" s="3" t="s">
        <v>10</v>
      </c>
      <c r="C2890" s="85">
        <v>1.35E-2</v>
      </c>
      <c r="D2890" s="86">
        <v>6243</v>
      </c>
      <c r="E2890" s="85">
        <f t="shared" si="45"/>
        <v>84.280500000000004</v>
      </c>
    </row>
    <row r="2891" spans="1:5">
      <c r="A2891" s="3">
        <v>123185</v>
      </c>
      <c r="B2891" s="3" t="s">
        <v>10</v>
      </c>
      <c r="C2891" s="85">
        <v>9.4200000000000006E-2</v>
      </c>
      <c r="D2891" s="86">
        <v>6243</v>
      </c>
      <c r="E2891" s="85">
        <f t="shared" si="45"/>
        <v>588.09059999999999</v>
      </c>
    </row>
    <row r="2892" spans="1:5">
      <c r="A2892" s="3">
        <v>123186</v>
      </c>
      <c r="B2892" s="3" t="s">
        <v>10</v>
      </c>
      <c r="C2892" s="85">
        <v>9.5260000000000011E-2</v>
      </c>
      <c r="D2892" s="86">
        <v>6243</v>
      </c>
      <c r="E2892" s="85">
        <f t="shared" si="45"/>
        <v>594.70818000000008</v>
      </c>
    </row>
    <row r="2893" spans="1:5">
      <c r="A2893" s="3">
        <v>123187</v>
      </c>
      <c r="B2893" s="3" t="s">
        <v>10</v>
      </c>
      <c r="C2893" s="85">
        <v>0.01</v>
      </c>
      <c r="D2893" s="86">
        <v>6243</v>
      </c>
      <c r="E2893" s="85">
        <f t="shared" si="45"/>
        <v>62.43</v>
      </c>
    </row>
    <row r="2894" spans="1:5">
      <c r="A2894" s="3">
        <v>123188</v>
      </c>
      <c r="B2894" s="3" t="s">
        <v>10</v>
      </c>
      <c r="C2894" s="85">
        <v>0.70499999999999996</v>
      </c>
      <c r="D2894" s="86">
        <v>6243</v>
      </c>
      <c r="E2894" s="85">
        <f t="shared" si="45"/>
        <v>4401.3149999999996</v>
      </c>
    </row>
    <row r="2895" spans="1:5">
      <c r="A2895" s="3">
        <v>123192</v>
      </c>
      <c r="B2895" s="3" t="s">
        <v>10</v>
      </c>
      <c r="C2895" s="85">
        <v>0.06</v>
      </c>
      <c r="D2895" s="86">
        <v>6243</v>
      </c>
      <c r="E2895" s="85">
        <f t="shared" si="45"/>
        <v>374.58</v>
      </c>
    </row>
    <row r="2896" spans="1:5">
      <c r="A2896" s="3">
        <v>123220</v>
      </c>
      <c r="B2896" s="3" t="s">
        <v>10</v>
      </c>
      <c r="C2896" s="85">
        <v>1.0000000000000001E-5</v>
      </c>
      <c r="D2896" s="86">
        <v>6243</v>
      </c>
      <c r="E2896" s="85">
        <f t="shared" si="45"/>
        <v>6.2430000000000006E-2</v>
      </c>
    </row>
    <row r="2897" spans="1:5">
      <c r="A2897" s="3">
        <v>123221</v>
      </c>
      <c r="B2897" s="3" t="s">
        <v>10</v>
      </c>
      <c r="C2897" s="85">
        <v>0.24490999999999999</v>
      </c>
      <c r="D2897" s="86">
        <v>6243</v>
      </c>
      <c r="E2897" s="85">
        <f t="shared" si="45"/>
        <v>1528.9731299999999</v>
      </c>
    </row>
    <row r="2898" spans="1:5">
      <c r="A2898" s="3">
        <v>123222</v>
      </c>
      <c r="B2898" s="3" t="s">
        <v>10</v>
      </c>
      <c r="C2898" s="85">
        <v>0.54</v>
      </c>
      <c r="D2898" s="86">
        <v>6243</v>
      </c>
      <c r="E2898" s="85">
        <f t="shared" si="45"/>
        <v>3371.2200000000003</v>
      </c>
    </row>
    <row r="2899" spans="1:5">
      <c r="A2899" s="3">
        <v>123223</v>
      </c>
      <c r="B2899" s="3" t="s">
        <v>10</v>
      </c>
      <c r="C2899" s="85">
        <v>0.13347000000000001</v>
      </c>
      <c r="D2899" s="86">
        <v>6243</v>
      </c>
      <c r="E2899" s="85">
        <f t="shared" si="45"/>
        <v>833.25321000000008</v>
      </c>
    </row>
    <row r="2900" spans="1:5">
      <c r="A2900" s="3">
        <v>123230</v>
      </c>
      <c r="B2900" s="3" t="s">
        <v>10</v>
      </c>
      <c r="C2900" s="85">
        <v>0.25</v>
      </c>
      <c r="D2900" s="86">
        <v>6243</v>
      </c>
      <c r="E2900" s="85">
        <f t="shared" si="45"/>
        <v>1560.75</v>
      </c>
    </row>
    <row r="2901" spans="1:5">
      <c r="A2901" s="3">
        <v>123241</v>
      </c>
      <c r="B2901" s="3" t="s">
        <v>10</v>
      </c>
      <c r="C2901" s="85">
        <v>6.8330000000000002E-2</v>
      </c>
      <c r="D2901" s="86">
        <v>6243</v>
      </c>
      <c r="E2901" s="85">
        <f t="shared" si="45"/>
        <v>426.58419000000004</v>
      </c>
    </row>
    <row r="2902" spans="1:5">
      <c r="A2902" s="3">
        <v>123242</v>
      </c>
      <c r="B2902" s="3" t="s">
        <v>10</v>
      </c>
      <c r="C2902" s="85">
        <v>1.1900000000000001E-2</v>
      </c>
      <c r="D2902" s="86">
        <v>6243</v>
      </c>
      <c r="E2902" s="85">
        <f t="shared" si="45"/>
        <v>74.291700000000006</v>
      </c>
    </row>
    <row r="2903" spans="1:5">
      <c r="A2903" s="3">
        <v>123250</v>
      </c>
      <c r="B2903" s="3" t="s">
        <v>10</v>
      </c>
      <c r="C2903" s="85">
        <v>7.2020000000000001E-2</v>
      </c>
      <c r="D2903" s="86">
        <v>6243</v>
      </c>
      <c r="E2903" s="85">
        <f t="shared" si="45"/>
        <v>449.62085999999999</v>
      </c>
    </row>
    <row r="2904" spans="1:5">
      <c r="A2904" s="3">
        <v>123251</v>
      </c>
      <c r="B2904" s="3" t="s">
        <v>10</v>
      </c>
      <c r="C2904" s="85">
        <v>7.4810000000000001E-2</v>
      </c>
      <c r="D2904" s="86">
        <v>6243</v>
      </c>
      <c r="E2904" s="85">
        <f t="shared" si="45"/>
        <v>467.03883000000002</v>
      </c>
    </row>
    <row r="2905" spans="1:5">
      <c r="A2905" s="3">
        <v>123252</v>
      </c>
      <c r="B2905" s="3" t="s">
        <v>10</v>
      </c>
      <c r="C2905" s="85">
        <v>4.3520000000000003E-2</v>
      </c>
      <c r="D2905" s="86">
        <v>6243</v>
      </c>
      <c r="E2905" s="85">
        <f t="shared" si="45"/>
        <v>271.69535999999999</v>
      </c>
    </row>
    <row r="2906" spans="1:5">
      <c r="A2906" s="3">
        <v>123253</v>
      </c>
      <c r="B2906" s="3" t="s">
        <v>10</v>
      </c>
      <c r="C2906" s="85">
        <v>1.4999999999999999E-2</v>
      </c>
      <c r="D2906" s="86">
        <v>6243</v>
      </c>
      <c r="E2906" s="85">
        <f t="shared" si="45"/>
        <v>93.644999999999996</v>
      </c>
    </row>
    <row r="2907" spans="1:5">
      <c r="A2907" s="3">
        <v>123255</v>
      </c>
      <c r="B2907" s="3" t="s">
        <v>10</v>
      </c>
      <c r="C2907" s="85">
        <v>5.194E-2</v>
      </c>
      <c r="D2907" s="86">
        <v>6243</v>
      </c>
      <c r="E2907" s="85">
        <f t="shared" si="45"/>
        <v>324.26141999999999</v>
      </c>
    </row>
    <row r="2908" spans="1:5">
      <c r="A2908" s="3">
        <v>123256</v>
      </c>
      <c r="B2908" s="3" t="s">
        <v>10</v>
      </c>
      <c r="C2908" s="85">
        <v>1.5720000000000001E-2</v>
      </c>
      <c r="D2908" s="86">
        <v>6243</v>
      </c>
      <c r="E2908" s="85">
        <f t="shared" si="45"/>
        <v>98.139960000000002</v>
      </c>
    </row>
    <row r="2909" spans="1:5">
      <c r="A2909" s="3">
        <v>123257</v>
      </c>
      <c r="B2909" s="3" t="s">
        <v>10</v>
      </c>
      <c r="C2909" s="85">
        <v>3.3119999999999997E-2</v>
      </c>
      <c r="D2909" s="86">
        <v>6243</v>
      </c>
      <c r="E2909" s="85">
        <f t="shared" si="45"/>
        <v>206.76815999999997</v>
      </c>
    </row>
    <row r="2910" spans="1:5">
      <c r="A2910" s="3">
        <v>123259</v>
      </c>
      <c r="B2910" s="3" t="s">
        <v>10</v>
      </c>
      <c r="C2910" s="85">
        <v>5.1999999999999998E-2</v>
      </c>
      <c r="D2910" s="86">
        <v>6243</v>
      </c>
      <c r="E2910" s="85">
        <f t="shared" si="45"/>
        <v>324.63599999999997</v>
      </c>
    </row>
    <row r="2911" spans="1:5">
      <c r="A2911" s="3">
        <v>123260</v>
      </c>
      <c r="B2911" s="3" t="s">
        <v>10</v>
      </c>
      <c r="C2911" s="85">
        <v>2.7629999999999998E-2</v>
      </c>
      <c r="D2911" s="86">
        <v>6243</v>
      </c>
      <c r="E2911" s="85">
        <f t="shared" si="45"/>
        <v>172.49409</v>
      </c>
    </row>
    <row r="2912" spans="1:5">
      <c r="A2912" s="3">
        <v>123262</v>
      </c>
      <c r="B2912" s="3" t="s">
        <v>10</v>
      </c>
      <c r="C2912" s="85">
        <v>3.1440000000000003E-2</v>
      </c>
      <c r="D2912" s="86">
        <v>6243</v>
      </c>
      <c r="E2912" s="85">
        <f t="shared" si="45"/>
        <v>196.27992</v>
      </c>
    </row>
    <row r="2913" spans="1:5">
      <c r="A2913" s="3">
        <v>123263</v>
      </c>
      <c r="B2913" s="3" t="s">
        <v>10</v>
      </c>
      <c r="C2913" s="85">
        <v>5.194E-2</v>
      </c>
      <c r="D2913" s="86">
        <v>6243</v>
      </c>
      <c r="E2913" s="85">
        <f t="shared" si="45"/>
        <v>324.26141999999999</v>
      </c>
    </row>
    <row r="2914" spans="1:5">
      <c r="A2914" s="3">
        <v>123264</v>
      </c>
      <c r="B2914" s="3" t="s">
        <v>10</v>
      </c>
      <c r="C2914" s="85">
        <v>9.0060000000000001E-2</v>
      </c>
      <c r="D2914" s="86">
        <v>6243</v>
      </c>
      <c r="E2914" s="85">
        <f t="shared" si="45"/>
        <v>562.24458000000004</v>
      </c>
    </row>
    <row r="2915" spans="1:5">
      <c r="A2915" s="3">
        <v>123266</v>
      </c>
      <c r="B2915" s="3" t="s">
        <v>10</v>
      </c>
      <c r="C2915" s="85">
        <v>5.194E-2</v>
      </c>
      <c r="D2915" s="86">
        <v>6243</v>
      </c>
      <c r="E2915" s="85">
        <f t="shared" si="45"/>
        <v>324.26141999999999</v>
      </c>
    </row>
    <row r="2916" spans="1:5">
      <c r="A2916" s="3">
        <v>123268</v>
      </c>
      <c r="B2916" s="3" t="s">
        <v>10</v>
      </c>
      <c r="C2916" s="85">
        <v>2.4340000000000001E-2</v>
      </c>
      <c r="D2916" s="86">
        <v>6243</v>
      </c>
      <c r="E2916" s="85">
        <f t="shared" si="45"/>
        <v>151.95462000000001</v>
      </c>
    </row>
    <row r="2917" spans="1:5">
      <c r="A2917" s="3">
        <v>123269</v>
      </c>
      <c r="B2917" s="3" t="s">
        <v>10</v>
      </c>
      <c r="C2917" s="85">
        <v>0.14000000000000001</v>
      </c>
      <c r="D2917" s="86">
        <v>6243</v>
      </c>
      <c r="E2917" s="85">
        <f t="shared" si="45"/>
        <v>874.0200000000001</v>
      </c>
    </row>
    <row r="2918" spans="1:5">
      <c r="A2918" s="3">
        <v>123280</v>
      </c>
      <c r="B2918" s="3" t="s">
        <v>10</v>
      </c>
      <c r="C2918" s="85">
        <v>0.14359</v>
      </c>
      <c r="D2918" s="86">
        <v>6243</v>
      </c>
      <c r="E2918" s="85">
        <f t="shared" si="45"/>
        <v>896.43236999999999</v>
      </c>
    </row>
    <row r="2919" spans="1:5">
      <c r="A2919" s="3">
        <v>123290</v>
      </c>
      <c r="B2919" s="3" t="s">
        <v>10</v>
      </c>
      <c r="C2919" s="85">
        <v>9.3870000000000009E-2</v>
      </c>
      <c r="D2919" s="86">
        <v>6243</v>
      </c>
      <c r="E2919" s="85">
        <f t="shared" si="45"/>
        <v>586.03041000000007</v>
      </c>
    </row>
    <row r="2920" spans="1:5">
      <c r="A2920" s="3">
        <v>123292</v>
      </c>
      <c r="B2920" s="3" t="s">
        <v>10</v>
      </c>
      <c r="C2920" s="85">
        <v>0.375</v>
      </c>
      <c r="D2920" s="86">
        <v>6243</v>
      </c>
      <c r="E2920" s="85">
        <f t="shared" si="45"/>
        <v>2341.125</v>
      </c>
    </row>
    <row r="2921" spans="1:5">
      <c r="A2921" s="3">
        <v>123293</v>
      </c>
      <c r="B2921" s="3" t="s">
        <v>10</v>
      </c>
      <c r="C2921" s="85">
        <v>9.9000000000000005E-2</v>
      </c>
      <c r="D2921" s="86">
        <v>6243</v>
      </c>
      <c r="E2921" s="85">
        <f t="shared" si="45"/>
        <v>618.05700000000002</v>
      </c>
    </row>
    <row r="2922" spans="1:5">
      <c r="A2922" s="3">
        <v>123294</v>
      </c>
      <c r="B2922" s="3" t="s">
        <v>10</v>
      </c>
      <c r="C2922" s="85">
        <v>3.9619999999999995E-2</v>
      </c>
      <c r="D2922" s="86">
        <v>6243</v>
      </c>
      <c r="E2922" s="85">
        <f t="shared" si="45"/>
        <v>247.34765999999996</v>
      </c>
    </row>
    <row r="2923" spans="1:5">
      <c r="A2923" s="3">
        <v>123295</v>
      </c>
      <c r="B2923" s="3" t="s">
        <v>10</v>
      </c>
      <c r="C2923" s="85">
        <v>3.6799999999999999E-2</v>
      </c>
      <c r="D2923" s="86">
        <v>6243</v>
      </c>
      <c r="E2923" s="85">
        <f t="shared" si="45"/>
        <v>229.7424</v>
      </c>
    </row>
    <row r="2924" spans="1:5">
      <c r="A2924" s="3">
        <v>123300</v>
      </c>
      <c r="B2924" s="3" t="s">
        <v>10</v>
      </c>
      <c r="C2924" s="85">
        <v>0.48749999999999999</v>
      </c>
      <c r="D2924" s="86">
        <v>6243</v>
      </c>
      <c r="E2924" s="85">
        <f t="shared" si="45"/>
        <v>3043.4625000000001</v>
      </c>
    </row>
    <row r="2925" spans="1:5">
      <c r="A2925" s="3">
        <v>123301</v>
      </c>
      <c r="B2925" s="3" t="s">
        <v>10</v>
      </c>
      <c r="C2925" s="85">
        <v>0.1061</v>
      </c>
      <c r="D2925" s="86">
        <v>6243</v>
      </c>
      <c r="E2925" s="85">
        <f t="shared" si="45"/>
        <v>662.38229999999999</v>
      </c>
    </row>
    <row r="2926" spans="1:5">
      <c r="A2926" s="3">
        <v>123307</v>
      </c>
      <c r="B2926" s="3" t="s">
        <v>10</v>
      </c>
      <c r="C2926" s="85">
        <v>4.6619999999999995E-2</v>
      </c>
      <c r="D2926" s="86">
        <v>6243</v>
      </c>
      <c r="E2926" s="85">
        <f t="shared" si="45"/>
        <v>291.04865999999998</v>
      </c>
    </row>
    <row r="2927" spans="1:5">
      <c r="A2927" s="3">
        <v>123308</v>
      </c>
      <c r="B2927" s="3" t="s">
        <v>10</v>
      </c>
      <c r="C2927" s="85">
        <v>4.1729999999999996E-2</v>
      </c>
      <c r="D2927" s="86">
        <v>6243</v>
      </c>
      <c r="E2927" s="85">
        <f t="shared" si="45"/>
        <v>260.52038999999996</v>
      </c>
    </row>
    <row r="2928" spans="1:5">
      <c r="A2928" s="3">
        <v>123310</v>
      </c>
      <c r="B2928" s="3" t="s">
        <v>10</v>
      </c>
      <c r="C2928" s="85">
        <v>2.5829999999999999E-2</v>
      </c>
      <c r="D2928" s="86">
        <v>6243</v>
      </c>
      <c r="E2928" s="85">
        <f t="shared" si="45"/>
        <v>161.25668999999999</v>
      </c>
    </row>
    <row r="2929" spans="1:5">
      <c r="A2929" s="3">
        <v>123311</v>
      </c>
      <c r="B2929" s="3" t="s">
        <v>10</v>
      </c>
      <c r="C2929" s="85">
        <v>2.044E-2</v>
      </c>
      <c r="D2929" s="86">
        <v>6243</v>
      </c>
      <c r="E2929" s="85">
        <f t="shared" si="45"/>
        <v>127.60692</v>
      </c>
    </row>
    <row r="2930" spans="1:5">
      <c r="A2930" s="3">
        <v>123313</v>
      </c>
      <c r="B2930" s="3" t="s">
        <v>10</v>
      </c>
      <c r="C2930" s="85">
        <v>2.0660000000000001E-2</v>
      </c>
      <c r="D2930" s="86">
        <v>6243</v>
      </c>
      <c r="E2930" s="85">
        <f t="shared" si="45"/>
        <v>128.98038</v>
      </c>
    </row>
    <row r="2931" spans="1:5">
      <c r="A2931" s="3">
        <v>123314</v>
      </c>
      <c r="B2931" s="3" t="s">
        <v>10</v>
      </c>
      <c r="C2931" s="85">
        <v>2.7039999999999998E-2</v>
      </c>
      <c r="D2931" s="86">
        <v>6243</v>
      </c>
      <c r="E2931" s="85">
        <f t="shared" si="45"/>
        <v>168.81071999999998</v>
      </c>
    </row>
    <row r="2932" spans="1:5">
      <c r="A2932" s="3">
        <v>123316</v>
      </c>
      <c r="B2932" s="3" t="s">
        <v>10</v>
      </c>
      <c r="C2932" s="85">
        <v>6.9180000000000005E-2</v>
      </c>
      <c r="D2932" s="86">
        <v>6243</v>
      </c>
      <c r="E2932" s="85">
        <f t="shared" si="45"/>
        <v>431.89074000000005</v>
      </c>
    </row>
    <row r="2933" spans="1:5">
      <c r="A2933" s="3">
        <v>123317</v>
      </c>
      <c r="B2933" s="3" t="s">
        <v>10</v>
      </c>
      <c r="C2933" s="85">
        <v>0.01</v>
      </c>
      <c r="D2933" s="86">
        <v>6243</v>
      </c>
      <c r="E2933" s="85">
        <f t="shared" si="45"/>
        <v>62.43</v>
      </c>
    </row>
    <row r="2934" spans="1:5">
      <c r="A2934" s="3">
        <v>123319</v>
      </c>
      <c r="B2934" s="3" t="s">
        <v>10</v>
      </c>
      <c r="C2934" s="85">
        <v>2.044E-2</v>
      </c>
      <c r="D2934" s="86">
        <v>6243</v>
      </c>
      <c r="E2934" s="85">
        <f t="shared" si="45"/>
        <v>127.60692</v>
      </c>
    </row>
    <row r="2935" spans="1:5">
      <c r="A2935" s="3">
        <v>123320</v>
      </c>
      <c r="B2935" s="3" t="s">
        <v>10</v>
      </c>
      <c r="C2935" s="85">
        <v>6.9180000000000005E-2</v>
      </c>
      <c r="D2935" s="86">
        <v>6243</v>
      </c>
      <c r="E2935" s="85">
        <f t="shared" si="45"/>
        <v>431.89074000000005</v>
      </c>
    </row>
    <row r="2936" spans="1:5">
      <c r="A2936" s="3">
        <v>123322</v>
      </c>
      <c r="B2936" s="3" t="s">
        <v>10</v>
      </c>
      <c r="C2936" s="85">
        <v>7.4810000000000001E-2</v>
      </c>
      <c r="D2936" s="86">
        <v>6243</v>
      </c>
      <c r="E2936" s="85">
        <f t="shared" si="45"/>
        <v>467.03883000000002</v>
      </c>
    </row>
    <row r="2937" spans="1:5">
      <c r="A2937" s="3">
        <v>123323</v>
      </c>
      <c r="B2937" s="3" t="s">
        <v>10</v>
      </c>
      <c r="C2937" s="85">
        <v>6.8330000000000002E-2</v>
      </c>
      <c r="D2937" s="86">
        <v>6243</v>
      </c>
      <c r="E2937" s="85">
        <f t="shared" si="45"/>
        <v>426.58419000000004</v>
      </c>
    </row>
    <row r="2938" spans="1:5">
      <c r="A2938" s="3">
        <v>123324</v>
      </c>
      <c r="B2938" s="3" t="s">
        <v>10</v>
      </c>
      <c r="C2938" s="85">
        <v>6.8330000000000002E-2</v>
      </c>
      <c r="D2938" s="86">
        <v>6243</v>
      </c>
      <c r="E2938" s="85">
        <f t="shared" si="45"/>
        <v>426.58419000000004</v>
      </c>
    </row>
    <row r="2939" spans="1:5">
      <c r="A2939" s="3">
        <v>123325</v>
      </c>
      <c r="B2939" s="3" t="s">
        <v>10</v>
      </c>
      <c r="C2939" s="85">
        <v>0.14359</v>
      </c>
      <c r="D2939" s="86">
        <v>6243</v>
      </c>
      <c r="E2939" s="85">
        <f t="shared" si="45"/>
        <v>896.43236999999999</v>
      </c>
    </row>
    <row r="2940" spans="1:5">
      <c r="A2940" s="3">
        <v>123328</v>
      </c>
      <c r="B2940" s="3" t="s">
        <v>10</v>
      </c>
      <c r="C2940" s="85">
        <v>9.0060000000000001E-2</v>
      </c>
      <c r="D2940" s="86">
        <v>6243</v>
      </c>
      <c r="E2940" s="85">
        <f t="shared" si="45"/>
        <v>562.24458000000004</v>
      </c>
    </row>
    <row r="2941" spans="1:5">
      <c r="A2941" s="3">
        <v>123329</v>
      </c>
      <c r="B2941" s="3" t="s">
        <v>10</v>
      </c>
      <c r="C2941" s="85">
        <v>5.4280000000000002E-2</v>
      </c>
      <c r="D2941" s="86">
        <v>6243</v>
      </c>
      <c r="E2941" s="85">
        <f t="shared" si="45"/>
        <v>338.87004000000002</v>
      </c>
    </row>
    <row r="2942" spans="1:5">
      <c r="A2942" s="3">
        <v>123330</v>
      </c>
      <c r="B2942" s="3" t="s">
        <v>10</v>
      </c>
      <c r="C2942" s="85">
        <v>7.4200000000000002E-2</v>
      </c>
      <c r="D2942" s="86">
        <v>6243</v>
      </c>
      <c r="E2942" s="85">
        <f t="shared" si="45"/>
        <v>463.23060000000004</v>
      </c>
    </row>
    <row r="2943" spans="1:5">
      <c r="A2943" s="3">
        <v>123331</v>
      </c>
      <c r="B2943" s="3" t="s">
        <v>10</v>
      </c>
      <c r="C2943" s="85">
        <v>0.11</v>
      </c>
      <c r="D2943" s="86">
        <v>6243</v>
      </c>
      <c r="E2943" s="85">
        <f t="shared" si="45"/>
        <v>686.73</v>
      </c>
    </row>
    <row r="2944" spans="1:5">
      <c r="A2944" s="3">
        <v>123332</v>
      </c>
      <c r="B2944" s="3" t="s">
        <v>10</v>
      </c>
      <c r="C2944" s="85">
        <v>0.193</v>
      </c>
      <c r="D2944" s="86">
        <v>6243</v>
      </c>
      <c r="E2944" s="85">
        <f t="shared" si="45"/>
        <v>1204.8990000000001</v>
      </c>
    </row>
    <row r="2945" spans="1:5">
      <c r="A2945" s="3">
        <v>123333</v>
      </c>
      <c r="B2945" s="3" t="s">
        <v>10</v>
      </c>
      <c r="C2945" s="85">
        <v>2.6499999999999999E-2</v>
      </c>
      <c r="D2945" s="86">
        <v>6243</v>
      </c>
      <c r="E2945" s="85">
        <f t="shared" si="45"/>
        <v>165.43949999999998</v>
      </c>
    </row>
    <row r="2946" spans="1:5">
      <c r="A2946" s="3">
        <v>123334</v>
      </c>
      <c r="B2946" s="3" t="s">
        <v>10</v>
      </c>
      <c r="C2946" s="85">
        <v>3.1440000000000003E-2</v>
      </c>
      <c r="D2946" s="86">
        <v>6243</v>
      </c>
      <c r="E2946" s="85">
        <f t="shared" si="45"/>
        <v>196.27992</v>
      </c>
    </row>
    <row r="2947" spans="1:5">
      <c r="A2947" s="3">
        <v>123336</v>
      </c>
      <c r="B2947" s="3" t="s">
        <v>10</v>
      </c>
      <c r="C2947" s="85">
        <v>2.4250000000000001E-2</v>
      </c>
      <c r="D2947" s="86">
        <v>6243</v>
      </c>
      <c r="E2947" s="85">
        <f t="shared" ref="E2947:E3010" si="46">C2947 * D2947</f>
        <v>151.39275000000001</v>
      </c>
    </row>
    <row r="2948" spans="1:5">
      <c r="A2948" s="3">
        <v>123337</v>
      </c>
      <c r="B2948" s="3" t="s">
        <v>10</v>
      </c>
      <c r="C2948" s="85">
        <v>2.7039999999999998E-2</v>
      </c>
      <c r="D2948" s="86">
        <v>6243</v>
      </c>
      <c r="E2948" s="85">
        <f t="shared" si="46"/>
        <v>168.81071999999998</v>
      </c>
    </row>
    <row r="2949" spans="1:5">
      <c r="A2949" s="3">
        <v>123339</v>
      </c>
      <c r="B2949" s="3" t="s">
        <v>10</v>
      </c>
      <c r="C2949" s="85">
        <v>3.678E-2</v>
      </c>
      <c r="D2949" s="86">
        <v>6243</v>
      </c>
      <c r="E2949" s="85">
        <f t="shared" si="46"/>
        <v>229.61753999999999</v>
      </c>
    </row>
    <row r="2950" spans="1:5">
      <c r="A2950" s="3">
        <v>123340</v>
      </c>
      <c r="B2950" s="3" t="s">
        <v>10</v>
      </c>
      <c r="C2950" s="85">
        <v>2.7629999999999998E-2</v>
      </c>
      <c r="D2950" s="86">
        <v>6243</v>
      </c>
      <c r="E2950" s="85">
        <f t="shared" si="46"/>
        <v>172.49409</v>
      </c>
    </row>
    <row r="2951" spans="1:5">
      <c r="A2951" s="3">
        <v>123341</v>
      </c>
      <c r="B2951" s="3" t="s">
        <v>10</v>
      </c>
      <c r="C2951" s="85">
        <v>5.1360000000000003E-2</v>
      </c>
      <c r="D2951" s="86">
        <v>6243</v>
      </c>
      <c r="E2951" s="85">
        <f t="shared" si="46"/>
        <v>320.64048000000003</v>
      </c>
    </row>
    <row r="2952" spans="1:5">
      <c r="A2952" s="3">
        <v>123342</v>
      </c>
      <c r="B2952" s="3" t="s">
        <v>10</v>
      </c>
      <c r="C2952" s="85">
        <v>3.9310000000000005E-2</v>
      </c>
      <c r="D2952" s="86">
        <v>6243</v>
      </c>
      <c r="E2952" s="85">
        <f t="shared" si="46"/>
        <v>245.41233000000003</v>
      </c>
    </row>
    <row r="2953" spans="1:5">
      <c r="A2953" s="3">
        <v>123343</v>
      </c>
      <c r="B2953" s="3" t="s">
        <v>10</v>
      </c>
      <c r="C2953" s="85">
        <v>3.3229999999999996E-2</v>
      </c>
      <c r="D2953" s="86">
        <v>6243</v>
      </c>
      <c r="E2953" s="85">
        <f t="shared" si="46"/>
        <v>207.45488999999998</v>
      </c>
    </row>
    <row r="2954" spans="1:5">
      <c r="A2954" s="3">
        <v>123344</v>
      </c>
      <c r="B2954" s="3" t="s">
        <v>10</v>
      </c>
      <c r="C2954" s="85">
        <v>5.663E-2</v>
      </c>
      <c r="D2954" s="86">
        <v>6243</v>
      </c>
      <c r="E2954" s="85">
        <f t="shared" si="46"/>
        <v>353.54109</v>
      </c>
    </row>
    <row r="2955" spans="1:5">
      <c r="A2955" s="3">
        <v>123355</v>
      </c>
      <c r="B2955" s="3" t="s">
        <v>10</v>
      </c>
      <c r="C2955" s="85">
        <v>0.1265</v>
      </c>
      <c r="D2955" s="86">
        <v>6243</v>
      </c>
      <c r="E2955" s="85">
        <f t="shared" si="46"/>
        <v>789.73950000000002</v>
      </c>
    </row>
    <row r="2956" spans="1:5">
      <c r="A2956" s="3">
        <v>123356</v>
      </c>
      <c r="B2956" s="3" t="s">
        <v>10</v>
      </c>
      <c r="C2956" s="85">
        <v>3.9299999999999995E-2</v>
      </c>
      <c r="D2956" s="86">
        <v>6243</v>
      </c>
      <c r="E2956" s="85">
        <f t="shared" si="46"/>
        <v>245.34989999999996</v>
      </c>
    </row>
    <row r="2957" spans="1:5">
      <c r="A2957" s="3">
        <v>123357</v>
      </c>
      <c r="B2957" s="3" t="s">
        <v>10</v>
      </c>
      <c r="C2957" s="85">
        <v>8.6779999999999996E-2</v>
      </c>
      <c r="D2957" s="86">
        <v>10739</v>
      </c>
      <c r="E2957" s="85">
        <f t="shared" si="46"/>
        <v>931.93041999999991</v>
      </c>
    </row>
    <row r="2958" spans="1:5">
      <c r="A2958" s="3">
        <v>123358</v>
      </c>
      <c r="B2958" s="3" t="s">
        <v>10</v>
      </c>
      <c r="C2958" s="85">
        <v>3.9299999999999995E-2</v>
      </c>
      <c r="D2958" s="86">
        <v>46381</v>
      </c>
      <c r="E2958" s="85">
        <f t="shared" si="46"/>
        <v>1822.7732999999998</v>
      </c>
    </row>
    <row r="2959" spans="1:5">
      <c r="A2959" s="3">
        <v>123360</v>
      </c>
      <c r="B2959" s="3" t="s">
        <v>10</v>
      </c>
      <c r="C2959" s="85">
        <v>0.10299999999999999</v>
      </c>
      <c r="D2959" s="86">
        <v>6243</v>
      </c>
      <c r="E2959" s="85">
        <f t="shared" si="46"/>
        <v>643.029</v>
      </c>
    </row>
    <row r="2960" spans="1:5">
      <c r="A2960" s="3">
        <v>123362</v>
      </c>
      <c r="B2960" s="3" t="s">
        <v>10</v>
      </c>
      <c r="C2960" s="85">
        <v>6.762E-2</v>
      </c>
      <c r="D2960" s="86">
        <v>6243</v>
      </c>
      <c r="E2960" s="85">
        <f t="shared" si="46"/>
        <v>422.15165999999999</v>
      </c>
    </row>
    <row r="2961" spans="1:5">
      <c r="A2961" s="3">
        <v>123371</v>
      </c>
      <c r="B2961" s="3" t="s">
        <v>10</v>
      </c>
      <c r="C2961" s="85">
        <v>3.9299999999999995E-2</v>
      </c>
      <c r="D2961" s="86">
        <v>6243</v>
      </c>
      <c r="E2961" s="85">
        <f t="shared" si="46"/>
        <v>245.34989999999996</v>
      </c>
    </row>
    <row r="2962" spans="1:5">
      <c r="A2962" s="3">
        <v>123380</v>
      </c>
      <c r="B2962" s="3" t="s">
        <v>10</v>
      </c>
      <c r="C2962" s="85">
        <v>0.498</v>
      </c>
      <c r="D2962" s="86">
        <v>6243</v>
      </c>
      <c r="E2962" s="85">
        <f t="shared" si="46"/>
        <v>3109.0140000000001</v>
      </c>
    </row>
    <row r="2963" spans="1:5">
      <c r="A2963" s="3">
        <v>123381</v>
      </c>
      <c r="B2963" s="3" t="s">
        <v>10</v>
      </c>
      <c r="C2963" s="85">
        <v>0.249</v>
      </c>
      <c r="D2963" s="86">
        <v>6243</v>
      </c>
      <c r="E2963" s="85">
        <f t="shared" si="46"/>
        <v>1554.5070000000001</v>
      </c>
    </row>
    <row r="2964" spans="1:5">
      <c r="A2964" s="3">
        <v>123382</v>
      </c>
      <c r="B2964" s="3" t="s">
        <v>10</v>
      </c>
      <c r="C2964" s="85">
        <v>0.499</v>
      </c>
      <c r="D2964" s="86">
        <v>6243</v>
      </c>
      <c r="E2964" s="85">
        <f t="shared" si="46"/>
        <v>3115.2570000000001</v>
      </c>
    </row>
    <row r="2965" spans="1:5">
      <c r="A2965" s="3">
        <v>123383</v>
      </c>
      <c r="B2965" s="3" t="s">
        <v>10</v>
      </c>
      <c r="C2965" s="85">
        <v>1.0000000000000001E-5</v>
      </c>
      <c r="D2965" s="86">
        <v>6243</v>
      </c>
      <c r="E2965" s="85">
        <f t="shared" si="46"/>
        <v>6.2430000000000006E-2</v>
      </c>
    </row>
    <row r="2966" spans="1:5">
      <c r="A2966" s="3">
        <v>123384</v>
      </c>
      <c r="B2966" s="3" t="s">
        <v>10</v>
      </c>
      <c r="C2966" s="85">
        <v>0.219</v>
      </c>
      <c r="D2966" s="86">
        <v>6243</v>
      </c>
      <c r="E2966" s="85">
        <f t="shared" si="46"/>
        <v>1367.2170000000001</v>
      </c>
    </row>
    <row r="2967" spans="1:5">
      <c r="A2967" s="3">
        <v>123386</v>
      </c>
      <c r="B2967" s="3" t="s">
        <v>10</v>
      </c>
      <c r="C2967" s="85">
        <v>7.4810000000000001E-2</v>
      </c>
      <c r="D2967" s="86">
        <v>6243</v>
      </c>
      <c r="E2967" s="85">
        <f t="shared" si="46"/>
        <v>467.03883000000002</v>
      </c>
    </row>
    <row r="2968" spans="1:5">
      <c r="A2968" s="3">
        <v>123387</v>
      </c>
      <c r="B2968" s="3" t="s">
        <v>10</v>
      </c>
      <c r="C2968" s="85">
        <v>5.663E-2</v>
      </c>
      <c r="D2968" s="86">
        <v>6243</v>
      </c>
      <c r="E2968" s="85">
        <f t="shared" si="46"/>
        <v>353.54109</v>
      </c>
    </row>
    <row r="2969" spans="1:5">
      <c r="A2969" s="3">
        <v>123388</v>
      </c>
      <c r="B2969" s="3" t="s">
        <v>10</v>
      </c>
      <c r="C2969" s="85">
        <v>0.14224000000000001</v>
      </c>
      <c r="D2969" s="86">
        <v>6243</v>
      </c>
      <c r="E2969" s="85">
        <f t="shared" si="46"/>
        <v>888.00432000000001</v>
      </c>
    </row>
    <row r="2970" spans="1:5">
      <c r="A2970" s="3">
        <v>123390</v>
      </c>
      <c r="B2970" s="3" t="s">
        <v>10</v>
      </c>
      <c r="C2970" s="85">
        <v>0.11</v>
      </c>
      <c r="D2970" s="86">
        <v>6243</v>
      </c>
      <c r="E2970" s="85">
        <f t="shared" si="46"/>
        <v>686.73</v>
      </c>
    </row>
    <row r="2971" spans="1:5">
      <c r="A2971" s="3">
        <v>123400</v>
      </c>
      <c r="B2971" s="3" t="s">
        <v>10</v>
      </c>
      <c r="C2971" s="85">
        <v>0.186</v>
      </c>
      <c r="D2971" s="86">
        <v>6243</v>
      </c>
      <c r="E2971" s="85">
        <f t="shared" si="46"/>
        <v>1161.1980000000001</v>
      </c>
    </row>
    <row r="2972" spans="1:5">
      <c r="A2972" s="3">
        <v>123401</v>
      </c>
      <c r="B2972" s="3" t="s">
        <v>10</v>
      </c>
      <c r="C2972" s="85">
        <v>3.2159999999999994E-2</v>
      </c>
      <c r="D2972" s="86">
        <v>6243</v>
      </c>
      <c r="E2972" s="85">
        <f t="shared" si="46"/>
        <v>200.77487999999997</v>
      </c>
    </row>
    <row r="2973" spans="1:5">
      <c r="A2973" s="3">
        <v>123402</v>
      </c>
      <c r="B2973" s="3" t="s">
        <v>10</v>
      </c>
      <c r="C2973" s="85">
        <v>6.9180000000000005E-2</v>
      </c>
      <c r="D2973" s="86">
        <v>6243</v>
      </c>
      <c r="E2973" s="85">
        <f t="shared" si="46"/>
        <v>431.89074000000005</v>
      </c>
    </row>
    <row r="2974" spans="1:5">
      <c r="A2974" s="3">
        <v>123404</v>
      </c>
      <c r="B2974" s="3" t="s">
        <v>10</v>
      </c>
      <c r="C2974" s="85">
        <v>3.3280000000000004E-2</v>
      </c>
      <c r="D2974" s="86">
        <v>6243</v>
      </c>
      <c r="E2974" s="85">
        <f t="shared" si="46"/>
        <v>207.76704000000004</v>
      </c>
    </row>
    <row r="2975" spans="1:5">
      <c r="A2975" s="3">
        <v>123405</v>
      </c>
      <c r="B2975" s="3" t="s">
        <v>10</v>
      </c>
      <c r="C2975" s="85">
        <v>1.653E-2</v>
      </c>
      <c r="D2975" s="86">
        <v>6243</v>
      </c>
      <c r="E2975" s="85">
        <f t="shared" si="46"/>
        <v>103.19678999999999</v>
      </c>
    </row>
    <row r="2976" spans="1:5">
      <c r="A2976" s="3">
        <v>123406</v>
      </c>
      <c r="B2976" s="3" t="s">
        <v>10</v>
      </c>
      <c r="C2976" s="85">
        <v>2.9079999999999998E-2</v>
      </c>
      <c r="D2976" s="86">
        <v>6243</v>
      </c>
      <c r="E2976" s="85">
        <f t="shared" si="46"/>
        <v>181.54643999999999</v>
      </c>
    </row>
    <row r="2977" spans="1:5">
      <c r="A2977" s="3">
        <v>123407</v>
      </c>
      <c r="B2977" s="3" t="s">
        <v>10</v>
      </c>
      <c r="C2977" s="85">
        <v>3.3229999999999996E-2</v>
      </c>
      <c r="D2977" s="86">
        <v>6243</v>
      </c>
      <c r="E2977" s="85">
        <f t="shared" si="46"/>
        <v>207.45488999999998</v>
      </c>
    </row>
    <row r="2978" spans="1:5">
      <c r="A2978" s="3">
        <v>123408</v>
      </c>
      <c r="B2978" s="3" t="s">
        <v>10</v>
      </c>
      <c r="C2978" s="85">
        <v>3.1440000000000003E-2</v>
      </c>
      <c r="D2978" s="86">
        <v>6243</v>
      </c>
      <c r="E2978" s="85">
        <f t="shared" si="46"/>
        <v>196.27992</v>
      </c>
    </row>
    <row r="2979" spans="1:5">
      <c r="A2979" s="3">
        <v>123409</v>
      </c>
      <c r="B2979" s="3" t="s">
        <v>10</v>
      </c>
      <c r="C2979" s="85">
        <v>4.7329999999999997E-2</v>
      </c>
      <c r="D2979" s="86">
        <v>6243</v>
      </c>
      <c r="E2979" s="85">
        <f t="shared" si="46"/>
        <v>295.48118999999997</v>
      </c>
    </row>
    <row r="2980" spans="1:5">
      <c r="A2980" s="3">
        <v>123410</v>
      </c>
      <c r="B2980" s="3" t="s">
        <v>10</v>
      </c>
      <c r="C2980" s="85">
        <v>1.0000000000000001E-5</v>
      </c>
      <c r="D2980" s="86">
        <v>6243</v>
      </c>
      <c r="E2980" s="85">
        <f t="shared" si="46"/>
        <v>6.2430000000000006E-2</v>
      </c>
    </row>
    <row r="2981" spans="1:5">
      <c r="A2981" s="3">
        <v>123420</v>
      </c>
      <c r="B2981" s="3" t="s">
        <v>10</v>
      </c>
      <c r="C2981" s="85">
        <v>4.7329999999999997E-2</v>
      </c>
      <c r="D2981" s="86">
        <v>6243</v>
      </c>
      <c r="E2981" s="85">
        <f t="shared" si="46"/>
        <v>295.48118999999997</v>
      </c>
    </row>
    <row r="2982" spans="1:5">
      <c r="A2982" s="3">
        <v>123422</v>
      </c>
      <c r="B2982" s="3" t="s">
        <v>10</v>
      </c>
      <c r="C2982" s="85">
        <v>3.1440000000000003E-2</v>
      </c>
      <c r="D2982" s="86">
        <v>6243</v>
      </c>
      <c r="E2982" s="85">
        <f t="shared" si="46"/>
        <v>196.27992</v>
      </c>
    </row>
    <row r="2983" spans="1:5">
      <c r="A2983" s="3">
        <v>123431</v>
      </c>
      <c r="B2983" s="3" t="s">
        <v>10</v>
      </c>
      <c r="C2983" s="85">
        <v>0.25</v>
      </c>
      <c r="D2983" s="86">
        <v>6243</v>
      </c>
      <c r="E2983" s="85">
        <f t="shared" si="46"/>
        <v>1560.75</v>
      </c>
    </row>
    <row r="2984" spans="1:5">
      <c r="A2984" s="3">
        <v>123432</v>
      </c>
      <c r="B2984" s="3" t="s">
        <v>10</v>
      </c>
      <c r="C2984" s="85">
        <v>1.325E-2</v>
      </c>
      <c r="D2984" s="86">
        <v>6243</v>
      </c>
      <c r="E2984" s="85">
        <f t="shared" si="46"/>
        <v>82.719749999999991</v>
      </c>
    </row>
    <row r="2985" spans="1:5">
      <c r="A2985" s="3">
        <v>123433</v>
      </c>
      <c r="B2985" s="3" t="s">
        <v>10</v>
      </c>
      <c r="C2985" s="85">
        <v>0.25</v>
      </c>
      <c r="D2985" s="86">
        <v>6243</v>
      </c>
      <c r="E2985" s="85">
        <f t="shared" si="46"/>
        <v>1560.75</v>
      </c>
    </row>
    <row r="2986" spans="1:5">
      <c r="A2986" s="3">
        <v>123435</v>
      </c>
      <c r="B2986" s="3" t="s">
        <v>10</v>
      </c>
      <c r="C2986" s="85">
        <v>0.25</v>
      </c>
      <c r="D2986" s="86">
        <v>6243</v>
      </c>
      <c r="E2986" s="85">
        <f t="shared" si="46"/>
        <v>1560.75</v>
      </c>
    </row>
    <row r="2987" spans="1:5">
      <c r="A2987" s="3">
        <v>123436</v>
      </c>
      <c r="B2987" s="3" t="s">
        <v>10</v>
      </c>
      <c r="C2987" s="85">
        <v>1.2500000000000001E-2</v>
      </c>
      <c r="D2987" s="86">
        <v>6243</v>
      </c>
      <c r="E2987" s="85">
        <f t="shared" si="46"/>
        <v>78.037500000000009</v>
      </c>
    </row>
    <row r="2988" spans="1:5">
      <c r="A2988" s="3">
        <v>123438</v>
      </c>
      <c r="B2988" s="3" t="s">
        <v>10</v>
      </c>
      <c r="C2988" s="85">
        <v>0.25</v>
      </c>
      <c r="D2988" s="86">
        <v>6243</v>
      </c>
      <c r="E2988" s="85">
        <f t="shared" si="46"/>
        <v>1560.75</v>
      </c>
    </row>
    <row r="2989" spans="1:5">
      <c r="A2989" s="3">
        <v>123439</v>
      </c>
      <c r="B2989" s="3" t="s">
        <v>10</v>
      </c>
      <c r="C2989" s="85">
        <v>1.1900000000000001E-2</v>
      </c>
      <c r="D2989" s="86">
        <v>6243</v>
      </c>
      <c r="E2989" s="85">
        <f t="shared" si="46"/>
        <v>74.291700000000006</v>
      </c>
    </row>
    <row r="2990" spans="1:5">
      <c r="A2990" s="3">
        <v>123441</v>
      </c>
      <c r="B2990" s="3" t="s">
        <v>10</v>
      </c>
      <c r="C2990" s="85">
        <v>0.25</v>
      </c>
      <c r="D2990" s="86">
        <v>6243</v>
      </c>
      <c r="E2990" s="85">
        <f t="shared" si="46"/>
        <v>1560.75</v>
      </c>
    </row>
    <row r="2991" spans="1:5">
      <c r="A2991" s="3">
        <v>123442</v>
      </c>
      <c r="B2991" s="3" t="s">
        <v>10</v>
      </c>
      <c r="C2991" s="85">
        <v>1.325E-2</v>
      </c>
      <c r="D2991" s="86">
        <v>6243</v>
      </c>
      <c r="E2991" s="85">
        <f t="shared" si="46"/>
        <v>82.719749999999991</v>
      </c>
    </row>
    <row r="2992" spans="1:5">
      <c r="A2992" s="3">
        <v>123444</v>
      </c>
      <c r="B2992" s="3" t="s">
        <v>10</v>
      </c>
      <c r="C2992" s="85">
        <v>0.25</v>
      </c>
      <c r="D2992" s="86">
        <v>6243</v>
      </c>
      <c r="E2992" s="85">
        <f t="shared" si="46"/>
        <v>1560.75</v>
      </c>
    </row>
    <row r="2993" spans="1:5">
      <c r="A2993" s="3">
        <v>123445</v>
      </c>
      <c r="B2993" s="3" t="s">
        <v>10</v>
      </c>
      <c r="C2993" s="85">
        <v>1.2749999999999999E-2</v>
      </c>
      <c r="D2993" s="86">
        <v>6243</v>
      </c>
      <c r="E2993" s="85">
        <f t="shared" si="46"/>
        <v>79.598249999999993</v>
      </c>
    </row>
    <row r="2994" spans="1:5">
      <c r="A2994" s="3">
        <v>123447</v>
      </c>
      <c r="B2994" s="3" t="s">
        <v>10</v>
      </c>
      <c r="C2994" s="85">
        <v>0.25</v>
      </c>
      <c r="D2994" s="86">
        <v>6243</v>
      </c>
      <c r="E2994" s="85">
        <f t="shared" si="46"/>
        <v>1560.75</v>
      </c>
    </row>
    <row r="2995" spans="1:5">
      <c r="A2995" s="3">
        <v>123448</v>
      </c>
      <c r="B2995" s="3" t="s">
        <v>10</v>
      </c>
      <c r="C2995" s="85">
        <v>1.14E-2</v>
      </c>
      <c r="D2995" s="86">
        <v>6243</v>
      </c>
      <c r="E2995" s="85">
        <f t="shared" si="46"/>
        <v>71.170200000000008</v>
      </c>
    </row>
    <row r="2996" spans="1:5">
      <c r="A2996" s="3">
        <v>123450</v>
      </c>
      <c r="B2996" s="3" t="s">
        <v>10</v>
      </c>
      <c r="C2996" s="85">
        <v>0.25</v>
      </c>
      <c r="D2996" s="86">
        <v>6243</v>
      </c>
      <c r="E2996" s="85">
        <f t="shared" si="46"/>
        <v>1560.75</v>
      </c>
    </row>
    <row r="2997" spans="1:5">
      <c r="A2997" s="3">
        <v>123451</v>
      </c>
      <c r="B2997" s="3" t="s">
        <v>10</v>
      </c>
      <c r="C2997" s="85">
        <v>1.04E-2</v>
      </c>
      <c r="D2997" s="86">
        <v>6243</v>
      </c>
      <c r="E2997" s="85">
        <f t="shared" si="46"/>
        <v>64.927199999999999</v>
      </c>
    </row>
    <row r="2998" spans="1:5">
      <c r="A2998" s="3">
        <v>123454</v>
      </c>
      <c r="B2998" s="3" t="s">
        <v>10</v>
      </c>
      <c r="C2998" s="85">
        <v>0.25</v>
      </c>
      <c r="D2998" s="86">
        <v>6243</v>
      </c>
      <c r="E2998" s="85">
        <f t="shared" si="46"/>
        <v>1560.75</v>
      </c>
    </row>
    <row r="2999" spans="1:5">
      <c r="A2999" s="3">
        <v>123455</v>
      </c>
      <c r="B2999" s="3" t="s">
        <v>10</v>
      </c>
      <c r="C2999" s="85">
        <v>1.175E-2</v>
      </c>
      <c r="D2999" s="86">
        <v>6243</v>
      </c>
      <c r="E2999" s="85">
        <f t="shared" si="46"/>
        <v>73.355249999999998</v>
      </c>
    </row>
    <row r="3000" spans="1:5">
      <c r="A3000" s="3">
        <v>123457</v>
      </c>
      <c r="B3000" s="3" t="s">
        <v>10</v>
      </c>
      <c r="C3000" s="85">
        <v>0.29899999999999999</v>
      </c>
      <c r="D3000" s="86">
        <v>6243</v>
      </c>
      <c r="E3000" s="85">
        <f t="shared" si="46"/>
        <v>1866.6569999999999</v>
      </c>
    </row>
    <row r="3001" spans="1:5">
      <c r="A3001" s="3">
        <v>123459</v>
      </c>
      <c r="B3001" s="3" t="s">
        <v>10</v>
      </c>
      <c r="C3001" s="85">
        <v>1.2289999999999999E-2</v>
      </c>
      <c r="D3001" s="86">
        <v>6243</v>
      </c>
      <c r="E3001" s="85">
        <f t="shared" si="46"/>
        <v>76.726469999999992</v>
      </c>
    </row>
    <row r="3002" spans="1:5">
      <c r="A3002" s="3">
        <v>123460</v>
      </c>
      <c r="B3002" s="3" t="s">
        <v>10</v>
      </c>
      <c r="C3002" s="85">
        <v>0.29899999999999999</v>
      </c>
      <c r="D3002" s="86">
        <v>6243</v>
      </c>
      <c r="E3002" s="85">
        <f t="shared" si="46"/>
        <v>1866.6569999999999</v>
      </c>
    </row>
    <row r="3003" spans="1:5">
      <c r="A3003" s="3">
        <v>123461</v>
      </c>
      <c r="B3003" s="3" t="s">
        <v>10</v>
      </c>
      <c r="C3003" s="85">
        <v>1.2289999999999999E-2</v>
      </c>
      <c r="D3003" s="86">
        <v>6243</v>
      </c>
      <c r="E3003" s="85">
        <f t="shared" si="46"/>
        <v>76.726469999999992</v>
      </c>
    </row>
    <row r="3004" spans="1:5">
      <c r="A3004" s="3">
        <v>123462</v>
      </c>
      <c r="B3004" s="3" t="s">
        <v>10</v>
      </c>
      <c r="C3004" s="85">
        <v>0.29899999999999999</v>
      </c>
      <c r="D3004" s="86">
        <v>6243</v>
      </c>
      <c r="E3004" s="85">
        <f t="shared" si="46"/>
        <v>1866.6569999999999</v>
      </c>
    </row>
    <row r="3005" spans="1:5">
      <c r="A3005" s="3">
        <v>123463</v>
      </c>
      <c r="B3005" s="3" t="s">
        <v>10</v>
      </c>
      <c r="C3005" s="85">
        <v>1.8200000000000001E-2</v>
      </c>
      <c r="D3005" s="86">
        <v>6243</v>
      </c>
      <c r="E3005" s="85">
        <f t="shared" si="46"/>
        <v>113.62260000000001</v>
      </c>
    </row>
    <row r="3006" spans="1:5">
      <c r="A3006" s="3">
        <v>123464</v>
      </c>
      <c r="B3006" s="3" t="s">
        <v>10</v>
      </c>
      <c r="C3006" s="85">
        <v>0.25</v>
      </c>
      <c r="D3006" s="86">
        <v>6243</v>
      </c>
      <c r="E3006" s="85">
        <f t="shared" si="46"/>
        <v>1560.75</v>
      </c>
    </row>
    <row r="3007" spans="1:5">
      <c r="A3007" s="3">
        <v>123465</v>
      </c>
      <c r="B3007" s="3" t="s">
        <v>10</v>
      </c>
      <c r="C3007" s="85">
        <v>0.25</v>
      </c>
      <c r="D3007" s="86">
        <v>6243</v>
      </c>
      <c r="E3007" s="85">
        <f t="shared" si="46"/>
        <v>1560.75</v>
      </c>
    </row>
    <row r="3008" spans="1:5">
      <c r="A3008" s="3">
        <v>123466</v>
      </c>
      <c r="B3008" s="3" t="s">
        <v>10</v>
      </c>
      <c r="C3008" s="85">
        <v>0.25</v>
      </c>
      <c r="D3008" s="86">
        <v>6243</v>
      </c>
      <c r="E3008" s="85">
        <f t="shared" si="46"/>
        <v>1560.75</v>
      </c>
    </row>
    <row r="3009" spans="1:5">
      <c r="A3009" s="3">
        <v>123467</v>
      </c>
      <c r="B3009" s="3" t="s">
        <v>10</v>
      </c>
      <c r="C3009" s="85">
        <v>0.25</v>
      </c>
      <c r="D3009" s="86">
        <v>6243</v>
      </c>
      <c r="E3009" s="85">
        <f t="shared" si="46"/>
        <v>1560.75</v>
      </c>
    </row>
    <row r="3010" spans="1:5">
      <c r="A3010" s="3">
        <v>123468</v>
      </c>
      <c r="B3010" s="3" t="s">
        <v>10</v>
      </c>
      <c r="C3010" s="85">
        <v>0.25</v>
      </c>
      <c r="D3010" s="86">
        <v>6243</v>
      </c>
      <c r="E3010" s="85">
        <f t="shared" si="46"/>
        <v>1560.75</v>
      </c>
    </row>
    <row r="3011" spans="1:5">
      <c r="A3011" s="3">
        <v>123469</v>
      </c>
      <c r="B3011" s="3" t="s">
        <v>10</v>
      </c>
      <c r="C3011" s="85">
        <v>0.25</v>
      </c>
      <c r="D3011" s="86">
        <v>6243</v>
      </c>
      <c r="E3011" s="85">
        <f t="shared" ref="E3011:E3074" si="47">C3011 * D3011</f>
        <v>1560.75</v>
      </c>
    </row>
    <row r="3012" spans="1:5">
      <c r="A3012" s="3">
        <v>123470</v>
      </c>
      <c r="B3012" s="3" t="s">
        <v>10</v>
      </c>
      <c r="C3012" s="85">
        <v>0.01</v>
      </c>
      <c r="D3012" s="86">
        <v>6243</v>
      </c>
      <c r="E3012" s="85">
        <f t="shared" si="47"/>
        <v>62.43</v>
      </c>
    </row>
    <row r="3013" spans="1:5">
      <c r="A3013" s="3">
        <v>123471</v>
      </c>
      <c r="B3013" s="3" t="s">
        <v>10</v>
      </c>
      <c r="C3013" s="85">
        <v>0.25</v>
      </c>
      <c r="D3013" s="86">
        <v>6243</v>
      </c>
      <c r="E3013" s="85">
        <f t="shared" si="47"/>
        <v>1560.75</v>
      </c>
    </row>
    <row r="3014" spans="1:5">
      <c r="A3014" s="3">
        <v>123480</v>
      </c>
      <c r="B3014" s="3" t="s">
        <v>10</v>
      </c>
      <c r="C3014" s="85">
        <v>4.5359999999999998E-2</v>
      </c>
      <c r="D3014" s="86">
        <v>6243</v>
      </c>
      <c r="E3014" s="85">
        <f t="shared" si="47"/>
        <v>283.18248</v>
      </c>
    </row>
    <row r="3015" spans="1:5">
      <c r="A3015" s="3">
        <v>123491</v>
      </c>
      <c r="B3015" s="3" t="s">
        <v>10</v>
      </c>
      <c r="C3015" s="85">
        <v>0.20058999999999999</v>
      </c>
      <c r="D3015" s="86">
        <v>6243</v>
      </c>
      <c r="E3015" s="85">
        <f t="shared" si="47"/>
        <v>1252.2833699999999</v>
      </c>
    </row>
    <row r="3016" spans="1:5">
      <c r="A3016" s="3">
        <v>123500</v>
      </c>
      <c r="B3016" s="3" t="s">
        <v>10</v>
      </c>
      <c r="C3016" s="85">
        <v>2.3030000000000002E-2</v>
      </c>
      <c r="D3016" s="86">
        <v>6243</v>
      </c>
      <c r="E3016" s="85">
        <f t="shared" si="47"/>
        <v>143.77629000000002</v>
      </c>
    </row>
    <row r="3017" spans="1:5">
      <c r="A3017" s="3">
        <v>123501</v>
      </c>
      <c r="B3017" s="3" t="s">
        <v>10</v>
      </c>
      <c r="C3017" s="85">
        <v>3.3229999999999996E-2</v>
      </c>
      <c r="D3017" s="86">
        <v>6243</v>
      </c>
      <c r="E3017" s="85">
        <f t="shared" si="47"/>
        <v>207.45488999999998</v>
      </c>
    </row>
    <row r="3018" spans="1:5">
      <c r="A3018" s="3">
        <v>123502</v>
      </c>
      <c r="B3018" s="3" t="s">
        <v>10</v>
      </c>
      <c r="C3018" s="85">
        <v>2.0899999999999998E-2</v>
      </c>
      <c r="D3018" s="86">
        <v>6243</v>
      </c>
      <c r="E3018" s="85">
        <f t="shared" si="47"/>
        <v>130.4787</v>
      </c>
    </row>
    <row r="3019" spans="1:5">
      <c r="A3019" s="3">
        <v>123503</v>
      </c>
      <c r="B3019" s="3" t="s">
        <v>10</v>
      </c>
      <c r="C3019" s="85">
        <v>2.6499999999999999E-2</v>
      </c>
      <c r="D3019" s="86">
        <v>6243</v>
      </c>
      <c r="E3019" s="85">
        <f t="shared" si="47"/>
        <v>165.43949999999998</v>
      </c>
    </row>
    <row r="3020" spans="1:5">
      <c r="A3020" s="3">
        <v>123505</v>
      </c>
      <c r="B3020" s="3" t="s">
        <v>10</v>
      </c>
      <c r="C3020" s="85">
        <v>3.1440000000000003E-2</v>
      </c>
      <c r="D3020" s="86">
        <v>6243</v>
      </c>
      <c r="E3020" s="85">
        <f t="shared" si="47"/>
        <v>196.27992</v>
      </c>
    </row>
    <row r="3021" spans="1:5">
      <c r="A3021" s="3">
        <v>123506</v>
      </c>
      <c r="B3021" s="3" t="s">
        <v>10</v>
      </c>
      <c r="C3021" s="85">
        <v>5.663E-2</v>
      </c>
      <c r="D3021" s="86">
        <v>6243</v>
      </c>
      <c r="E3021" s="85">
        <f t="shared" si="47"/>
        <v>353.54109</v>
      </c>
    </row>
    <row r="3022" spans="1:5">
      <c r="A3022" s="3">
        <v>123508</v>
      </c>
      <c r="B3022" s="3" t="s">
        <v>10</v>
      </c>
      <c r="C3022" s="85">
        <v>0.2</v>
      </c>
      <c r="D3022" s="86">
        <v>6243</v>
      </c>
      <c r="E3022" s="85">
        <f t="shared" si="47"/>
        <v>1248.6000000000001</v>
      </c>
    </row>
    <row r="3023" spans="1:5">
      <c r="A3023" s="3">
        <v>123509</v>
      </c>
      <c r="B3023" s="3" t="s">
        <v>10</v>
      </c>
      <c r="C3023" s="85">
        <v>0.13650000000000001</v>
      </c>
      <c r="D3023" s="86">
        <v>6243</v>
      </c>
      <c r="E3023" s="85">
        <f t="shared" si="47"/>
        <v>852.16950000000008</v>
      </c>
    </row>
    <row r="3024" spans="1:5">
      <c r="A3024" s="3">
        <v>123510</v>
      </c>
      <c r="B3024" s="3" t="s">
        <v>10</v>
      </c>
      <c r="C3024" s="85">
        <v>1.0000000000000001E-5</v>
      </c>
      <c r="D3024" s="86">
        <v>6243</v>
      </c>
      <c r="E3024" s="85">
        <f t="shared" si="47"/>
        <v>6.2430000000000006E-2</v>
      </c>
    </row>
    <row r="3025" spans="1:5">
      <c r="A3025" s="3">
        <v>123511</v>
      </c>
      <c r="B3025" s="3" t="s">
        <v>10</v>
      </c>
      <c r="C3025" s="85">
        <v>5.663E-2</v>
      </c>
      <c r="D3025" s="86">
        <v>6243</v>
      </c>
      <c r="E3025" s="85">
        <f t="shared" si="47"/>
        <v>353.54109</v>
      </c>
    </row>
    <row r="3026" spans="1:5">
      <c r="A3026" s="3">
        <v>123512</v>
      </c>
      <c r="B3026" s="3" t="s">
        <v>10</v>
      </c>
      <c r="C3026" s="85">
        <v>4.9909999999999996E-2</v>
      </c>
      <c r="D3026" s="86">
        <v>6243</v>
      </c>
      <c r="E3026" s="85">
        <f t="shared" si="47"/>
        <v>311.58812999999998</v>
      </c>
    </row>
    <row r="3027" spans="1:5">
      <c r="A3027" s="3">
        <v>123514</v>
      </c>
      <c r="B3027" s="3" t="s">
        <v>10</v>
      </c>
      <c r="C3027" s="85">
        <v>9.0060000000000001E-2</v>
      </c>
      <c r="D3027" s="86">
        <v>6243</v>
      </c>
      <c r="E3027" s="85">
        <f t="shared" si="47"/>
        <v>562.24458000000004</v>
      </c>
    </row>
    <row r="3028" spans="1:5">
      <c r="A3028" s="3">
        <v>123515</v>
      </c>
      <c r="B3028" s="3" t="s">
        <v>10</v>
      </c>
      <c r="C3028" s="85">
        <v>4.9909999999999996E-2</v>
      </c>
      <c r="D3028" s="86">
        <v>6243</v>
      </c>
      <c r="E3028" s="85">
        <f t="shared" si="47"/>
        <v>311.58812999999998</v>
      </c>
    </row>
    <row r="3029" spans="1:5">
      <c r="A3029" s="3">
        <v>123520</v>
      </c>
      <c r="B3029" s="3" t="s">
        <v>10</v>
      </c>
      <c r="C3029" s="85">
        <v>8.8859999999999995E-2</v>
      </c>
      <c r="D3029" s="86">
        <v>6243</v>
      </c>
      <c r="E3029" s="85">
        <f t="shared" si="47"/>
        <v>554.75297999999998</v>
      </c>
    </row>
    <row r="3030" spans="1:5">
      <c r="A3030" s="3">
        <v>123521</v>
      </c>
      <c r="B3030" s="3" t="s">
        <v>10</v>
      </c>
      <c r="C3030" s="85">
        <v>2.4340000000000001E-2</v>
      </c>
      <c r="D3030" s="86">
        <v>6243</v>
      </c>
      <c r="E3030" s="85">
        <f t="shared" si="47"/>
        <v>151.95462000000001</v>
      </c>
    </row>
    <row r="3031" spans="1:5">
      <c r="A3031" s="3">
        <v>123522</v>
      </c>
      <c r="B3031" s="3" t="s">
        <v>10</v>
      </c>
      <c r="C3031" s="85">
        <v>0.28899999999999998</v>
      </c>
      <c r="D3031" s="86">
        <v>6243</v>
      </c>
      <c r="E3031" s="85">
        <f t="shared" si="47"/>
        <v>1804.2269999999999</v>
      </c>
    </row>
    <row r="3032" spans="1:5">
      <c r="A3032" s="3">
        <v>123523</v>
      </c>
      <c r="B3032" s="3" t="s">
        <v>10</v>
      </c>
      <c r="C3032" s="85">
        <v>1.4999999999999999E-2</v>
      </c>
      <c r="D3032" s="86">
        <v>6243</v>
      </c>
      <c r="E3032" s="85">
        <f t="shared" si="47"/>
        <v>93.644999999999996</v>
      </c>
    </row>
    <row r="3033" spans="1:5">
      <c r="A3033" s="3">
        <v>123524</v>
      </c>
      <c r="B3033" s="3" t="s">
        <v>10</v>
      </c>
      <c r="C3033" s="85">
        <v>2.1530000000000001E-2</v>
      </c>
      <c r="D3033" s="86">
        <v>6243</v>
      </c>
      <c r="E3033" s="85">
        <f t="shared" si="47"/>
        <v>134.41179</v>
      </c>
    </row>
    <row r="3034" spans="1:5">
      <c r="A3034" s="3">
        <v>123525</v>
      </c>
      <c r="B3034" s="3" t="s">
        <v>10</v>
      </c>
      <c r="C3034" s="85">
        <v>6.8330000000000002E-2</v>
      </c>
      <c r="D3034" s="86">
        <v>6243</v>
      </c>
      <c r="E3034" s="85">
        <f t="shared" si="47"/>
        <v>426.58419000000004</v>
      </c>
    </row>
    <row r="3035" spans="1:5">
      <c r="A3035" s="3">
        <v>123526</v>
      </c>
      <c r="B3035" s="3" t="s">
        <v>10</v>
      </c>
      <c r="C3035" s="85">
        <v>4.6619999999999995E-2</v>
      </c>
      <c r="D3035" s="86">
        <v>6243</v>
      </c>
      <c r="E3035" s="85">
        <f t="shared" si="47"/>
        <v>291.04865999999998</v>
      </c>
    </row>
    <row r="3036" spans="1:5">
      <c r="A3036" s="3">
        <v>123527</v>
      </c>
      <c r="B3036" s="3" t="s">
        <v>10</v>
      </c>
      <c r="C3036" s="85">
        <v>2.1530000000000001E-2</v>
      </c>
      <c r="D3036" s="86">
        <v>6243</v>
      </c>
      <c r="E3036" s="85">
        <f t="shared" si="47"/>
        <v>134.41179</v>
      </c>
    </row>
    <row r="3037" spans="1:5">
      <c r="A3037" s="3">
        <v>123528</v>
      </c>
      <c r="B3037" s="3" t="s">
        <v>10</v>
      </c>
      <c r="C3037" s="85">
        <v>7.4810000000000001E-2</v>
      </c>
      <c r="D3037" s="86">
        <v>6243</v>
      </c>
      <c r="E3037" s="85">
        <f t="shared" si="47"/>
        <v>467.03883000000002</v>
      </c>
    </row>
    <row r="3038" spans="1:5">
      <c r="A3038" s="3">
        <v>123529</v>
      </c>
      <c r="B3038" s="3" t="s">
        <v>10</v>
      </c>
      <c r="C3038" s="85">
        <v>1.0000000000000001E-5</v>
      </c>
      <c r="D3038" s="86">
        <v>6243</v>
      </c>
      <c r="E3038" s="85">
        <f t="shared" si="47"/>
        <v>6.2430000000000006E-2</v>
      </c>
    </row>
    <row r="3039" spans="1:5">
      <c r="A3039" s="3">
        <v>123530</v>
      </c>
      <c r="B3039" s="3" t="s">
        <v>10</v>
      </c>
      <c r="C3039" s="85">
        <v>1.0000000000000001E-5</v>
      </c>
      <c r="D3039" s="86">
        <v>6243</v>
      </c>
      <c r="E3039" s="85">
        <f t="shared" si="47"/>
        <v>6.2430000000000006E-2</v>
      </c>
    </row>
    <row r="3040" spans="1:5">
      <c r="A3040" s="3">
        <v>123531</v>
      </c>
      <c r="B3040" s="3" t="s">
        <v>10</v>
      </c>
      <c r="C3040" s="85">
        <v>6.8190000000000001E-2</v>
      </c>
      <c r="D3040" s="86">
        <v>6243</v>
      </c>
      <c r="E3040" s="85">
        <f t="shared" si="47"/>
        <v>425.71017000000001</v>
      </c>
    </row>
    <row r="3041" spans="1:5">
      <c r="A3041" s="3">
        <v>123541</v>
      </c>
      <c r="B3041" s="3" t="s">
        <v>10</v>
      </c>
      <c r="C3041" s="85">
        <v>0.18</v>
      </c>
      <c r="D3041" s="86">
        <v>6243</v>
      </c>
      <c r="E3041" s="85">
        <f t="shared" si="47"/>
        <v>1123.74</v>
      </c>
    </row>
    <row r="3042" spans="1:5">
      <c r="A3042" s="3">
        <v>123542</v>
      </c>
      <c r="B3042" s="3" t="s">
        <v>10</v>
      </c>
      <c r="C3042" s="85">
        <v>0.1</v>
      </c>
      <c r="D3042" s="86">
        <v>6243</v>
      </c>
      <c r="E3042" s="85">
        <f t="shared" si="47"/>
        <v>624.30000000000007</v>
      </c>
    </row>
    <row r="3043" spans="1:5">
      <c r="A3043" s="3">
        <v>123543</v>
      </c>
      <c r="B3043" s="3" t="s">
        <v>10</v>
      </c>
      <c r="C3043" s="85">
        <v>3.56E-2</v>
      </c>
      <c r="D3043" s="86">
        <v>6243</v>
      </c>
      <c r="E3043" s="85">
        <f t="shared" si="47"/>
        <v>222.2508</v>
      </c>
    </row>
    <row r="3044" spans="1:5">
      <c r="A3044" s="3">
        <v>123550</v>
      </c>
      <c r="B3044" s="3" t="s">
        <v>10</v>
      </c>
      <c r="C3044" s="85">
        <v>0.01</v>
      </c>
      <c r="D3044" s="86">
        <v>6243</v>
      </c>
      <c r="E3044" s="85">
        <f t="shared" si="47"/>
        <v>62.43</v>
      </c>
    </row>
    <row r="3045" spans="1:5">
      <c r="A3045" s="3">
        <v>123561</v>
      </c>
      <c r="B3045" s="3" t="s">
        <v>10</v>
      </c>
      <c r="C3045" s="85">
        <v>5.8810000000000001E-2</v>
      </c>
      <c r="D3045" s="86">
        <v>6243</v>
      </c>
      <c r="E3045" s="85">
        <f t="shared" si="47"/>
        <v>367.15082999999998</v>
      </c>
    </row>
    <row r="3046" spans="1:5">
      <c r="A3046" s="3">
        <v>123562</v>
      </c>
      <c r="B3046" s="3" t="s">
        <v>10</v>
      </c>
      <c r="C3046" s="85">
        <v>1.898E-2</v>
      </c>
      <c r="D3046" s="86">
        <v>6243</v>
      </c>
      <c r="E3046" s="85">
        <f t="shared" si="47"/>
        <v>118.49214000000001</v>
      </c>
    </row>
    <row r="3047" spans="1:5">
      <c r="A3047" s="3">
        <v>123563</v>
      </c>
      <c r="B3047" s="3" t="s">
        <v>10</v>
      </c>
      <c r="C3047" s="85">
        <v>4.1439999999999998E-2</v>
      </c>
      <c r="D3047" s="86">
        <v>6243</v>
      </c>
      <c r="E3047" s="85">
        <f t="shared" si="47"/>
        <v>258.70992000000001</v>
      </c>
    </row>
    <row r="3048" spans="1:5">
      <c r="A3048" s="3">
        <v>123571</v>
      </c>
      <c r="B3048" s="3" t="s">
        <v>10</v>
      </c>
      <c r="C3048" s="85">
        <v>0.11</v>
      </c>
      <c r="D3048" s="86">
        <v>6243</v>
      </c>
      <c r="E3048" s="85">
        <f t="shared" si="47"/>
        <v>686.73</v>
      </c>
    </row>
    <row r="3049" spans="1:5">
      <c r="A3049" s="3">
        <v>123580</v>
      </c>
      <c r="B3049" s="3" t="s">
        <v>10</v>
      </c>
      <c r="C3049" s="85">
        <v>2.0300000000000002E-2</v>
      </c>
      <c r="D3049" s="86">
        <v>6243</v>
      </c>
      <c r="E3049" s="85">
        <f t="shared" si="47"/>
        <v>126.73290000000001</v>
      </c>
    </row>
    <row r="3050" spans="1:5">
      <c r="A3050" s="3">
        <v>123591</v>
      </c>
      <c r="B3050" s="3" t="s">
        <v>10</v>
      </c>
      <c r="C3050" s="85">
        <v>0.11</v>
      </c>
      <c r="D3050" s="86">
        <v>6243</v>
      </c>
      <c r="E3050" s="85">
        <f t="shared" si="47"/>
        <v>686.73</v>
      </c>
    </row>
    <row r="3051" spans="1:5">
      <c r="A3051" s="3">
        <v>123592</v>
      </c>
      <c r="B3051" s="3" t="s">
        <v>10</v>
      </c>
      <c r="C3051" s="85">
        <v>7.3099999999999997E-3</v>
      </c>
      <c r="D3051" s="86">
        <v>6243</v>
      </c>
      <c r="E3051" s="85">
        <f t="shared" si="47"/>
        <v>45.636330000000001</v>
      </c>
    </row>
    <row r="3052" spans="1:5">
      <c r="A3052" s="3">
        <v>123600</v>
      </c>
      <c r="B3052" s="3" t="s">
        <v>10</v>
      </c>
      <c r="C3052" s="85">
        <v>0.10299999999999999</v>
      </c>
      <c r="D3052" s="86">
        <v>6243</v>
      </c>
      <c r="E3052" s="85">
        <f t="shared" si="47"/>
        <v>643.029</v>
      </c>
    </row>
    <row r="3053" spans="1:5">
      <c r="A3053" s="3">
        <v>123602</v>
      </c>
      <c r="B3053" s="3" t="s">
        <v>10</v>
      </c>
      <c r="C3053" s="85">
        <v>0.28399999999999997</v>
      </c>
      <c r="D3053" s="86">
        <v>6243</v>
      </c>
      <c r="E3053" s="85">
        <f t="shared" si="47"/>
        <v>1773.0119999999999</v>
      </c>
    </row>
    <row r="3054" spans="1:5">
      <c r="A3054" s="3">
        <v>123603</v>
      </c>
      <c r="B3054" s="3" t="s">
        <v>10</v>
      </c>
      <c r="C3054" s="85">
        <v>0.46899999999999997</v>
      </c>
      <c r="D3054" s="86">
        <v>6243</v>
      </c>
      <c r="E3054" s="85">
        <f t="shared" si="47"/>
        <v>2927.9669999999996</v>
      </c>
    </row>
    <row r="3055" spans="1:5">
      <c r="A3055" s="3">
        <v>123610</v>
      </c>
      <c r="B3055" s="3" t="s">
        <v>10</v>
      </c>
      <c r="C3055" s="85">
        <v>0.30380000000000001</v>
      </c>
      <c r="D3055" s="86">
        <v>6243</v>
      </c>
      <c r="E3055" s="85">
        <f t="shared" si="47"/>
        <v>1896.6234000000002</v>
      </c>
    </row>
    <row r="3056" spans="1:5">
      <c r="A3056" s="3">
        <v>123611</v>
      </c>
      <c r="B3056" s="3" t="s">
        <v>10</v>
      </c>
      <c r="C3056" s="85">
        <v>5.96E-2</v>
      </c>
      <c r="D3056" s="86">
        <v>6243</v>
      </c>
      <c r="E3056" s="85">
        <f t="shared" si="47"/>
        <v>372.08280000000002</v>
      </c>
    </row>
    <row r="3057" spans="1:5">
      <c r="A3057" s="3">
        <v>123612</v>
      </c>
      <c r="B3057" s="3" t="s">
        <v>10</v>
      </c>
      <c r="C3057" s="85">
        <v>0.39500000000000002</v>
      </c>
      <c r="D3057" s="86">
        <v>6243</v>
      </c>
      <c r="E3057" s="85">
        <f t="shared" si="47"/>
        <v>2465.9850000000001</v>
      </c>
    </row>
    <row r="3058" spans="1:5">
      <c r="A3058" s="3">
        <v>123613</v>
      </c>
      <c r="B3058" s="3" t="s">
        <v>10</v>
      </c>
      <c r="C3058" s="85">
        <v>6.1100000000000002E-2</v>
      </c>
      <c r="D3058" s="86">
        <v>6243</v>
      </c>
      <c r="E3058" s="85">
        <f t="shared" si="47"/>
        <v>381.44729999999998</v>
      </c>
    </row>
    <row r="3059" spans="1:5">
      <c r="A3059" s="3">
        <v>123614</v>
      </c>
      <c r="B3059" s="3" t="s">
        <v>10</v>
      </c>
      <c r="C3059" s="85">
        <v>0.51600000000000001</v>
      </c>
      <c r="D3059" s="86">
        <v>6243</v>
      </c>
      <c r="E3059" s="85">
        <f t="shared" si="47"/>
        <v>3221.3879999999999</v>
      </c>
    </row>
    <row r="3060" spans="1:5">
      <c r="A3060" s="3">
        <v>123630</v>
      </c>
      <c r="B3060" s="3" t="s">
        <v>10</v>
      </c>
      <c r="C3060" s="85">
        <v>0.25</v>
      </c>
      <c r="D3060" s="86">
        <v>6243</v>
      </c>
      <c r="E3060" s="85">
        <f t="shared" si="47"/>
        <v>1560.75</v>
      </c>
    </row>
    <row r="3061" spans="1:5">
      <c r="A3061" s="3">
        <v>123640</v>
      </c>
      <c r="B3061" s="3" t="s">
        <v>10</v>
      </c>
      <c r="C3061" s="85">
        <v>3.7509999999999995E-2</v>
      </c>
      <c r="D3061" s="86">
        <v>6243</v>
      </c>
      <c r="E3061" s="85">
        <f t="shared" si="47"/>
        <v>234.17492999999996</v>
      </c>
    </row>
    <row r="3062" spans="1:5">
      <c r="A3062" s="3">
        <v>123642</v>
      </c>
      <c r="B3062" s="3" t="s">
        <v>10</v>
      </c>
      <c r="C3062" s="85">
        <v>2.1530000000000001E-2</v>
      </c>
      <c r="D3062" s="86">
        <v>6243</v>
      </c>
      <c r="E3062" s="85">
        <f t="shared" si="47"/>
        <v>134.41179</v>
      </c>
    </row>
    <row r="3063" spans="1:5">
      <c r="A3063" s="3">
        <v>123643</v>
      </c>
      <c r="B3063" s="3" t="s">
        <v>10</v>
      </c>
      <c r="C3063" s="85">
        <v>0.05</v>
      </c>
      <c r="D3063" s="86">
        <v>6243</v>
      </c>
      <c r="E3063" s="85">
        <f t="shared" si="47"/>
        <v>312.15000000000003</v>
      </c>
    </row>
    <row r="3064" spans="1:5">
      <c r="A3064" s="3">
        <v>123660</v>
      </c>
      <c r="B3064" s="3" t="s">
        <v>10</v>
      </c>
      <c r="C3064" s="85">
        <v>0.16256999999999999</v>
      </c>
      <c r="D3064" s="86">
        <v>6243</v>
      </c>
      <c r="E3064" s="85">
        <f t="shared" si="47"/>
        <v>1014.9245099999999</v>
      </c>
    </row>
    <row r="3065" spans="1:5">
      <c r="A3065" s="3">
        <v>123661</v>
      </c>
      <c r="B3065" s="3" t="s">
        <v>10</v>
      </c>
      <c r="C3065" s="85">
        <v>0.10186000000000001</v>
      </c>
      <c r="D3065" s="86">
        <v>6243</v>
      </c>
      <c r="E3065" s="85">
        <f t="shared" si="47"/>
        <v>635.91198000000009</v>
      </c>
    </row>
    <row r="3066" spans="1:5">
      <c r="A3066" s="3">
        <v>123663</v>
      </c>
      <c r="B3066" s="3" t="s">
        <v>10</v>
      </c>
      <c r="C3066" s="85">
        <v>2.044E-2</v>
      </c>
      <c r="D3066" s="86">
        <v>6243</v>
      </c>
      <c r="E3066" s="85">
        <f t="shared" si="47"/>
        <v>127.60692</v>
      </c>
    </row>
    <row r="3067" spans="1:5">
      <c r="A3067" s="3">
        <v>123664</v>
      </c>
      <c r="B3067" s="3" t="s">
        <v>10</v>
      </c>
      <c r="C3067" s="85">
        <v>2.1530000000000001E-2</v>
      </c>
      <c r="D3067" s="86">
        <v>6243</v>
      </c>
      <c r="E3067" s="85">
        <f t="shared" si="47"/>
        <v>134.41179</v>
      </c>
    </row>
    <row r="3068" spans="1:5">
      <c r="A3068" s="3">
        <v>123665</v>
      </c>
      <c r="B3068" s="3" t="s">
        <v>10</v>
      </c>
      <c r="C3068" s="85">
        <v>3.2159999999999994E-2</v>
      </c>
      <c r="D3068" s="86">
        <v>6243</v>
      </c>
      <c r="E3068" s="85">
        <f t="shared" si="47"/>
        <v>200.77487999999997</v>
      </c>
    </row>
    <row r="3069" spans="1:5">
      <c r="A3069" s="3">
        <v>123666</v>
      </c>
      <c r="B3069" s="3" t="s">
        <v>10</v>
      </c>
      <c r="C3069" s="85">
        <v>3.5529999999999999E-2</v>
      </c>
      <c r="D3069" s="86">
        <v>6243</v>
      </c>
      <c r="E3069" s="85">
        <f t="shared" si="47"/>
        <v>221.81378999999998</v>
      </c>
    </row>
    <row r="3070" spans="1:5">
      <c r="A3070" s="3">
        <v>123667</v>
      </c>
      <c r="B3070" s="3" t="s">
        <v>10</v>
      </c>
      <c r="C3070" s="85">
        <v>4.2430000000000002E-2</v>
      </c>
      <c r="D3070" s="86">
        <v>6243</v>
      </c>
      <c r="E3070" s="85">
        <f t="shared" si="47"/>
        <v>264.89049</v>
      </c>
    </row>
    <row r="3071" spans="1:5">
      <c r="A3071" s="3">
        <v>123668</v>
      </c>
      <c r="B3071" s="3" t="s">
        <v>10</v>
      </c>
      <c r="C3071" s="85">
        <v>3.1440000000000003E-2</v>
      </c>
      <c r="D3071" s="86">
        <v>6243</v>
      </c>
      <c r="E3071" s="85">
        <f t="shared" si="47"/>
        <v>196.27992</v>
      </c>
    </row>
    <row r="3072" spans="1:5">
      <c r="A3072" s="3">
        <v>123669</v>
      </c>
      <c r="B3072" s="3" t="s">
        <v>10</v>
      </c>
      <c r="C3072" s="85">
        <v>4.061E-2</v>
      </c>
      <c r="D3072" s="86">
        <v>6243</v>
      </c>
      <c r="E3072" s="85">
        <f t="shared" si="47"/>
        <v>253.52823000000001</v>
      </c>
    </row>
    <row r="3073" spans="1:5">
      <c r="A3073" s="3">
        <v>123670</v>
      </c>
      <c r="B3073" s="3" t="s">
        <v>10</v>
      </c>
      <c r="C3073" s="85">
        <v>0.11788999999999999</v>
      </c>
      <c r="D3073" s="86">
        <v>6243</v>
      </c>
      <c r="E3073" s="85">
        <f t="shared" si="47"/>
        <v>735.98726999999997</v>
      </c>
    </row>
    <row r="3074" spans="1:5">
      <c r="A3074" s="3">
        <v>123671</v>
      </c>
      <c r="B3074" s="3" t="s">
        <v>10</v>
      </c>
      <c r="C3074" s="85">
        <v>3.2159999999999994E-2</v>
      </c>
      <c r="D3074" s="86">
        <v>6243</v>
      </c>
      <c r="E3074" s="85">
        <f t="shared" si="47"/>
        <v>200.77487999999997</v>
      </c>
    </row>
    <row r="3075" spans="1:5">
      <c r="A3075" s="3">
        <v>123672</v>
      </c>
      <c r="B3075" s="3" t="s">
        <v>10</v>
      </c>
      <c r="C3075" s="85">
        <v>5.0459999999999998E-2</v>
      </c>
      <c r="D3075" s="86">
        <v>6243</v>
      </c>
      <c r="E3075" s="85">
        <f t="shared" ref="E3075:E3138" si="48">C3075 * D3075</f>
        <v>315.02177999999998</v>
      </c>
    </row>
    <row r="3076" spans="1:5">
      <c r="A3076" s="3">
        <v>123673</v>
      </c>
      <c r="B3076" s="3" t="s">
        <v>10</v>
      </c>
      <c r="C3076" s="85">
        <v>2.3030000000000002E-2</v>
      </c>
      <c r="D3076" s="86">
        <v>6243</v>
      </c>
      <c r="E3076" s="85">
        <f t="shared" si="48"/>
        <v>143.77629000000002</v>
      </c>
    </row>
    <row r="3077" spans="1:5">
      <c r="A3077" s="3">
        <v>123674</v>
      </c>
      <c r="B3077" s="3" t="s">
        <v>10</v>
      </c>
      <c r="C3077" s="85">
        <v>3.3119999999999997E-2</v>
      </c>
      <c r="D3077" s="86">
        <v>6243</v>
      </c>
      <c r="E3077" s="85">
        <f t="shared" si="48"/>
        <v>206.76815999999997</v>
      </c>
    </row>
    <row r="3078" spans="1:5">
      <c r="A3078" s="3">
        <v>123675</v>
      </c>
      <c r="B3078" s="3" t="s">
        <v>10</v>
      </c>
      <c r="C3078" s="85">
        <v>4.061E-2</v>
      </c>
      <c r="D3078" s="86">
        <v>6243</v>
      </c>
      <c r="E3078" s="85">
        <f t="shared" si="48"/>
        <v>253.52823000000001</v>
      </c>
    </row>
    <row r="3079" spans="1:5">
      <c r="A3079" s="3">
        <v>123676</v>
      </c>
      <c r="B3079" s="3" t="s">
        <v>10</v>
      </c>
      <c r="C3079" s="85">
        <v>3.2159999999999994E-2</v>
      </c>
      <c r="D3079" s="86">
        <v>6243</v>
      </c>
      <c r="E3079" s="85">
        <f t="shared" si="48"/>
        <v>200.77487999999997</v>
      </c>
    </row>
    <row r="3080" spans="1:5">
      <c r="A3080" s="3">
        <v>123677</v>
      </c>
      <c r="B3080" s="3" t="s">
        <v>10</v>
      </c>
      <c r="C3080" s="85">
        <v>3.4270000000000002E-2</v>
      </c>
      <c r="D3080" s="86">
        <v>6243</v>
      </c>
      <c r="E3080" s="85">
        <f t="shared" si="48"/>
        <v>213.94761</v>
      </c>
    </row>
    <row r="3081" spans="1:5">
      <c r="A3081" s="3">
        <v>123678</v>
      </c>
      <c r="B3081" s="3" t="s">
        <v>10</v>
      </c>
      <c r="C3081" s="85">
        <v>6.6920000000000007E-2</v>
      </c>
      <c r="D3081" s="86">
        <v>6243</v>
      </c>
      <c r="E3081" s="85">
        <f t="shared" si="48"/>
        <v>417.78156000000007</v>
      </c>
    </row>
    <row r="3082" spans="1:5">
      <c r="A3082" s="3">
        <v>123679</v>
      </c>
      <c r="B3082" s="3" t="s">
        <v>10</v>
      </c>
      <c r="C3082" s="85">
        <v>2.1219999999999999E-2</v>
      </c>
      <c r="D3082" s="86">
        <v>6243</v>
      </c>
      <c r="E3082" s="85">
        <f t="shared" si="48"/>
        <v>132.47646</v>
      </c>
    </row>
    <row r="3083" spans="1:5">
      <c r="A3083" s="3">
        <v>123680</v>
      </c>
      <c r="B3083" s="3" t="s">
        <v>10</v>
      </c>
      <c r="C3083" s="85">
        <v>3.1440000000000003E-2</v>
      </c>
      <c r="D3083" s="86">
        <v>6243</v>
      </c>
      <c r="E3083" s="85">
        <f t="shared" si="48"/>
        <v>196.27992</v>
      </c>
    </row>
    <row r="3084" spans="1:5">
      <c r="A3084" s="3">
        <v>123681</v>
      </c>
      <c r="B3084" s="3" t="s">
        <v>10</v>
      </c>
      <c r="C3084" s="85">
        <v>4.2049999999999997E-2</v>
      </c>
      <c r="D3084" s="86">
        <v>6243</v>
      </c>
      <c r="E3084" s="85">
        <f t="shared" si="48"/>
        <v>262.51814999999999</v>
      </c>
    </row>
    <row r="3085" spans="1:5">
      <c r="A3085" s="3">
        <v>123682</v>
      </c>
      <c r="B3085" s="3" t="s">
        <v>10</v>
      </c>
      <c r="C3085" s="85">
        <v>0.13999</v>
      </c>
      <c r="D3085" s="86">
        <v>6243</v>
      </c>
      <c r="E3085" s="85">
        <f t="shared" si="48"/>
        <v>873.95757000000003</v>
      </c>
    </row>
    <row r="3086" spans="1:5">
      <c r="A3086" s="3">
        <v>123683</v>
      </c>
      <c r="B3086" s="3" t="s">
        <v>10</v>
      </c>
      <c r="C3086" s="85">
        <v>5.4200000000000005E-2</v>
      </c>
      <c r="D3086" s="86">
        <v>6243</v>
      </c>
      <c r="E3086" s="85">
        <f t="shared" si="48"/>
        <v>338.37060000000002</v>
      </c>
    </row>
    <row r="3087" spans="1:5">
      <c r="A3087" s="3">
        <v>123684</v>
      </c>
      <c r="B3087" s="3" t="s">
        <v>10</v>
      </c>
      <c r="C3087" s="85">
        <v>0.1061</v>
      </c>
      <c r="D3087" s="86">
        <v>6243</v>
      </c>
      <c r="E3087" s="85">
        <f t="shared" si="48"/>
        <v>662.38229999999999</v>
      </c>
    </row>
    <row r="3088" spans="1:5">
      <c r="A3088" s="3">
        <v>123685</v>
      </c>
      <c r="B3088" s="3" t="s">
        <v>10</v>
      </c>
      <c r="C3088" s="85">
        <v>4.5600000000000002E-2</v>
      </c>
      <c r="D3088" s="86">
        <v>6243</v>
      </c>
      <c r="E3088" s="85">
        <f t="shared" si="48"/>
        <v>284.68080000000003</v>
      </c>
    </row>
    <row r="3089" spans="1:5">
      <c r="A3089" s="3">
        <v>123686</v>
      </c>
      <c r="B3089" s="3" t="s">
        <v>10</v>
      </c>
      <c r="C3089" s="85">
        <v>0.12731999999999999</v>
      </c>
      <c r="D3089" s="86">
        <v>6243</v>
      </c>
      <c r="E3089" s="85">
        <f t="shared" si="48"/>
        <v>794.85875999999996</v>
      </c>
    </row>
    <row r="3090" spans="1:5">
      <c r="A3090" s="3">
        <v>123687</v>
      </c>
      <c r="B3090" s="3" t="s">
        <v>10</v>
      </c>
      <c r="C3090" s="85">
        <v>3.8060000000000004E-2</v>
      </c>
      <c r="D3090" s="86">
        <v>6243</v>
      </c>
      <c r="E3090" s="85">
        <f t="shared" si="48"/>
        <v>237.60858000000002</v>
      </c>
    </row>
    <row r="3091" spans="1:5">
      <c r="A3091" s="3">
        <v>123690</v>
      </c>
      <c r="B3091" s="3" t="s">
        <v>10</v>
      </c>
      <c r="C3091" s="85">
        <v>1.0000000000000001E-5</v>
      </c>
      <c r="D3091" s="86">
        <v>6243</v>
      </c>
      <c r="E3091" s="85">
        <f t="shared" si="48"/>
        <v>6.2430000000000006E-2</v>
      </c>
    </row>
    <row r="3092" spans="1:5">
      <c r="A3092" s="3">
        <v>123700</v>
      </c>
      <c r="B3092" s="3" t="s">
        <v>10</v>
      </c>
      <c r="C3092" s="85">
        <v>3.8700000000000005E-2</v>
      </c>
      <c r="D3092" s="86">
        <v>6243</v>
      </c>
      <c r="E3092" s="85">
        <f t="shared" si="48"/>
        <v>241.60410000000005</v>
      </c>
    </row>
    <row r="3093" spans="1:5">
      <c r="A3093" s="3">
        <v>123701</v>
      </c>
      <c r="B3093" s="3" t="s">
        <v>10</v>
      </c>
      <c r="C3093" s="85">
        <v>2.4E-2</v>
      </c>
      <c r="D3093" s="86">
        <v>6243</v>
      </c>
      <c r="E3093" s="85">
        <f t="shared" si="48"/>
        <v>149.83199999999999</v>
      </c>
    </row>
    <row r="3094" spans="1:5">
      <c r="A3094" s="3">
        <v>123710</v>
      </c>
      <c r="B3094" s="3" t="s">
        <v>10</v>
      </c>
      <c r="C3094" s="85">
        <v>6.9180000000000005E-2</v>
      </c>
      <c r="D3094" s="86">
        <v>6243</v>
      </c>
      <c r="E3094" s="85">
        <f t="shared" si="48"/>
        <v>431.89074000000005</v>
      </c>
    </row>
    <row r="3095" spans="1:5">
      <c r="A3095" s="3">
        <v>123711</v>
      </c>
      <c r="B3095" s="3" t="s">
        <v>10</v>
      </c>
      <c r="C3095" s="85">
        <v>6.8330000000000002E-2</v>
      </c>
      <c r="D3095" s="86">
        <v>6243</v>
      </c>
      <c r="E3095" s="85">
        <f t="shared" si="48"/>
        <v>426.58419000000004</v>
      </c>
    </row>
    <row r="3096" spans="1:5">
      <c r="A3096" s="3">
        <v>123712</v>
      </c>
      <c r="B3096" s="3" t="s">
        <v>10</v>
      </c>
      <c r="C3096" s="85">
        <v>2.8829999999999998E-2</v>
      </c>
      <c r="D3096" s="86">
        <v>6243</v>
      </c>
      <c r="E3096" s="85">
        <f t="shared" si="48"/>
        <v>179.98568999999998</v>
      </c>
    </row>
    <row r="3097" spans="1:5">
      <c r="A3097" s="3">
        <v>123713</v>
      </c>
      <c r="B3097" s="3" t="s">
        <v>10</v>
      </c>
      <c r="C3097" s="85">
        <v>3.8590000000000006E-2</v>
      </c>
      <c r="D3097" s="86">
        <v>6243</v>
      </c>
      <c r="E3097" s="85">
        <f t="shared" si="48"/>
        <v>240.91737000000003</v>
      </c>
    </row>
    <row r="3098" spans="1:5">
      <c r="A3098" s="3">
        <v>123714</v>
      </c>
      <c r="B3098" s="3" t="s">
        <v>10</v>
      </c>
      <c r="C3098" s="85">
        <v>6.8330000000000002E-2</v>
      </c>
      <c r="D3098" s="86">
        <v>6243</v>
      </c>
      <c r="E3098" s="85">
        <f t="shared" si="48"/>
        <v>426.58419000000004</v>
      </c>
    </row>
    <row r="3099" spans="1:5">
      <c r="A3099" s="3">
        <v>123715</v>
      </c>
      <c r="B3099" s="3" t="s">
        <v>10</v>
      </c>
      <c r="C3099" s="85">
        <v>2.231E-2</v>
      </c>
      <c r="D3099" s="86">
        <v>6243</v>
      </c>
      <c r="E3099" s="85">
        <f t="shared" si="48"/>
        <v>139.28133</v>
      </c>
    </row>
    <row r="3100" spans="1:5">
      <c r="A3100" s="3">
        <v>123716</v>
      </c>
      <c r="B3100" s="3" t="s">
        <v>10</v>
      </c>
      <c r="C3100" s="85">
        <v>0.1187</v>
      </c>
      <c r="D3100" s="86">
        <v>6243</v>
      </c>
      <c r="E3100" s="85">
        <f t="shared" si="48"/>
        <v>741.04409999999996</v>
      </c>
    </row>
    <row r="3101" spans="1:5">
      <c r="A3101" s="3">
        <v>123717</v>
      </c>
      <c r="B3101" s="3" t="s">
        <v>10</v>
      </c>
      <c r="C3101" s="85">
        <v>3.2159999999999994E-2</v>
      </c>
      <c r="D3101" s="86">
        <v>6243</v>
      </c>
      <c r="E3101" s="85">
        <f t="shared" si="48"/>
        <v>200.77487999999997</v>
      </c>
    </row>
    <row r="3102" spans="1:5">
      <c r="A3102" s="3">
        <v>123718</v>
      </c>
      <c r="B3102" s="3" t="s">
        <v>10</v>
      </c>
      <c r="C3102" s="85">
        <v>0.16400000000000001</v>
      </c>
      <c r="D3102" s="86">
        <v>6243</v>
      </c>
      <c r="E3102" s="85">
        <f t="shared" si="48"/>
        <v>1023.8520000000001</v>
      </c>
    </row>
    <row r="3103" spans="1:5">
      <c r="A3103" s="3">
        <v>123719</v>
      </c>
      <c r="B3103" s="3" t="s">
        <v>10</v>
      </c>
      <c r="C3103" s="85">
        <v>0.182</v>
      </c>
      <c r="D3103" s="86">
        <v>6243</v>
      </c>
      <c r="E3103" s="85">
        <f t="shared" si="48"/>
        <v>1136.2259999999999</v>
      </c>
    </row>
    <row r="3104" spans="1:5">
      <c r="A3104" s="3">
        <v>123720</v>
      </c>
      <c r="B3104" s="3" t="s">
        <v>10</v>
      </c>
      <c r="C3104" s="85">
        <v>2.4340000000000001E-2</v>
      </c>
      <c r="D3104" s="86">
        <v>6243</v>
      </c>
      <c r="E3104" s="85">
        <f t="shared" si="48"/>
        <v>151.95462000000001</v>
      </c>
    </row>
    <row r="3105" spans="1:5">
      <c r="A3105" s="3">
        <v>123722</v>
      </c>
      <c r="B3105" s="3" t="s">
        <v>10</v>
      </c>
      <c r="C3105" s="85">
        <v>1.6559999999999998E-2</v>
      </c>
      <c r="D3105" s="86">
        <v>6243</v>
      </c>
      <c r="E3105" s="85">
        <f t="shared" si="48"/>
        <v>103.38407999999998</v>
      </c>
    </row>
    <row r="3106" spans="1:5">
      <c r="A3106" s="3">
        <v>123723</v>
      </c>
      <c r="B3106" s="3" t="s">
        <v>10</v>
      </c>
      <c r="C3106" s="85">
        <v>7.4810000000000001E-2</v>
      </c>
      <c r="D3106" s="86">
        <v>6243</v>
      </c>
      <c r="E3106" s="85">
        <f t="shared" si="48"/>
        <v>467.03883000000002</v>
      </c>
    </row>
    <row r="3107" spans="1:5">
      <c r="A3107" s="3">
        <v>123724</v>
      </c>
      <c r="B3107" s="3" t="s">
        <v>10</v>
      </c>
      <c r="C3107" s="85">
        <v>7.4810000000000001E-2</v>
      </c>
      <c r="D3107" s="86">
        <v>6243</v>
      </c>
      <c r="E3107" s="85">
        <f t="shared" si="48"/>
        <v>467.03883000000002</v>
      </c>
    </row>
    <row r="3108" spans="1:5">
      <c r="A3108" s="3">
        <v>123725</v>
      </c>
      <c r="B3108" s="3" t="s">
        <v>10</v>
      </c>
      <c r="C3108" s="85">
        <v>7.757E-2</v>
      </c>
      <c r="D3108" s="86">
        <v>6243</v>
      </c>
      <c r="E3108" s="85">
        <f t="shared" si="48"/>
        <v>484.26951000000003</v>
      </c>
    </row>
    <row r="3109" spans="1:5">
      <c r="A3109" s="3">
        <v>123726</v>
      </c>
      <c r="B3109" s="3" t="s">
        <v>10</v>
      </c>
      <c r="C3109" s="85">
        <v>0.18</v>
      </c>
      <c r="D3109" s="86">
        <v>6243</v>
      </c>
      <c r="E3109" s="85">
        <f t="shared" si="48"/>
        <v>1123.74</v>
      </c>
    </row>
    <row r="3110" spans="1:5">
      <c r="A3110" s="3">
        <v>123727</v>
      </c>
      <c r="B3110" s="3" t="s">
        <v>10</v>
      </c>
      <c r="C3110" s="85">
        <v>3.4320000000000003E-2</v>
      </c>
      <c r="D3110" s="86">
        <v>6243</v>
      </c>
      <c r="E3110" s="85">
        <f t="shared" si="48"/>
        <v>214.25976000000003</v>
      </c>
    </row>
    <row r="3111" spans="1:5">
      <c r="A3111" s="3">
        <v>123728</v>
      </c>
      <c r="B3111" s="3" t="s">
        <v>10</v>
      </c>
      <c r="C3111" s="85">
        <v>7.1190000000000003E-2</v>
      </c>
      <c r="D3111" s="86">
        <v>6243</v>
      </c>
      <c r="E3111" s="85">
        <f t="shared" si="48"/>
        <v>444.43917000000005</v>
      </c>
    </row>
    <row r="3112" spans="1:5">
      <c r="A3112" s="3">
        <v>123730</v>
      </c>
      <c r="B3112" s="3" t="s">
        <v>10</v>
      </c>
      <c r="C3112" s="85">
        <v>0.13200000000000001</v>
      </c>
      <c r="D3112" s="86">
        <v>6243</v>
      </c>
      <c r="E3112" s="85">
        <f t="shared" si="48"/>
        <v>824.07600000000002</v>
      </c>
    </row>
    <row r="3113" spans="1:5">
      <c r="A3113" s="3">
        <v>123731</v>
      </c>
      <c r="B3113" s="3" t="s">
        <v>10</v>
      </c>
      <c r="C3113" s="85">
        <v>0.1</v>
      </c>
      <c r="D3113" s="86">
        <v>6243</v>
      </c>
      <c r="E3113" s="85">
        <f t="shared" si="48"/>
        <v>624.30000000000007</v>
      </c>
    </row>
    <row r="3114" spans="1:5">
      <c r="A3114" s="3">
        <v>123740</v>
      </c>
      <c r="B3114" s="3" t="s">
        <v>10</v>
      </c>
      <c r="C3114" s="85">
        <v>7.0730000000000001E-2</v>
      </c>
      <c r="D3114" s="86">
        <v>6243</v>
      </c>
      <c r="E3114" s="85">
        <f t="shared" si="48"/>
        <v>441.56738999999999</v>
      </c>
    </row>
    <row r="3115" spans="1:5">
      <c r="A3115" s="3">
        <v>123741</v>
      </c>
      <c r="B3115" s="3" t="s">
        <v>10</v>
      </c>
      <c r="C3115" s="85">
        <v>4.6369999999999995E-2</v>
      </c>
      <c r="D3115" s="86">
        <v>6243</v>
      </c>
      <c r="E3115" s="85">
        <f t="shared" si="48"/>
        <v>289.48790999999994</v>
      </c>
    </row>
    <row r="3116" spans="1:5">
      <c r="A3116" s="3">
        <v>123742</v>
      </c>
      <c r="B3116" s="3" t="s">
        <v>10</v>
      </c>
      <c r="C3116" s="85">
        <v>4.6619999999999995E-2</v>
      </c>
      <c r="D3116" s="86">
        <v>6243</v>
      </c>
      <c r="E3116" s="85">
        <f t="shared" si="48"/>
        <v>291.04865999999998</v>
      </c>
    </row>
    <row r="3117" spans="1:5">
      <c r="A3117" s="3">
        <v>123760</v>
      </c>
      <c r="B3117" s="3" t="s">
        <v>10</v>
      </c>
      <c r="C3117" s="85">
        <v>3.3280000000000004E-2</v>
      </c>
      <c r="D3117" s="86">
        <v>6243</v>
      </c>
      <c r="E3117" s="85">
        <f t="shared" si="48"/>
        <v>207.76704000000004</v>
      </c>
    </row>
    <row r="3118" spans="1:5">
      <c r="A3118" s="3">
        <v>123761</v>
      </c>
      <c r="B3118" s="3" t="s">
        <v>10</v>
      </c>
      <c r="C3118" s="85">
        <v>4.7750000000000001E-2</v>
      </c>
      <c r="D3118" s="86">
        <v>6243</v>
      </c>
      <c r="E3118" s="85">
        <f t="shared" si="48"/>
        <v>298.10325</v>
      </c>
    </row>
    <row r="3119" spans="1:5">
      <c r="A3119" s="3">
        <v>123762</v>
      </c>
      <c r="B3119" s="3" t="s">
        <v>10</v>
      </c>
      <c r="C3119" s="85">
        <v>1.0000000000000001E-5</v>
      </c>
      <c r="D3119" s="86">
        <v>6243</v>
      </c>
      <c r="E3119" s="85">
        <f t="shared" si="48"/>
        <v>6.2430000000000006E-2</v>
      </c>
    </row>
    <row r="3120" spans="1:5">
      <c r="A3120" s="3">
        <v>123763</v>
      </c>
      <c r="B3120" s="3" t="s">
        <v>10</v>
      </c>
      <c r="C3120" s="85">
        <v>1.0000000000000001E-5</v>
      </c>
      <c r="D3120" s="86">
        <v>6243</v>
      </c>
      <c r="E3120" s="85">
        <f t="shared" si="48"/>
        <v>6.2430000000000006E-2</v>
      </c>
    </row>
    <row r="3121" spans="1:5">
      <c r="A3121" s="3">
        <v>123764</v>
      </c>
      <c r="B3121" s="3" t="s">
        <v>10</v>
      </c>
      <c r="C3121" s="85">
        <v>2.1219999999999999E-2</v>
      </c>
      <c r="D3121" s="86">
        <v>6243</v>
      </c>
      <c r="E3121" s="85">
        <f t="shared" si="48"/>
        <v>132.47646</v>
      </c>
    </row>
    <row r="3122" spans="1:5">
      <c r="A3122" s="3">
        <v>123765</v>
      </c>
      <c r="B3122" s="3" t="s">
        <v>10</v>
      </c>
      <c r="C3122" s="85">
        <v>2.6699999999999998E-2</v>
      </c>
      <c r="D3122" s="86">
        <v>6243</v>
      </c>
      <c r="E3122" s="85">
        <f t="shared" si="48"/>
        <v>166.68809999999999</v>
      </c>
    </row>
    <row r="3123" spans="1:5">
      <c r="A3123" s="3">
        <v>123771</v>
      </c>
      <c r="B3123" s="3" t="s">
        <v>10</v>
      </c>
      <c r="C3123" s="85">
        <v>0.25</v>
      </c>
      <c r="D3123" s="86">
        <v>6243</v>
      </c>
      <c r="E3123" s="85">
        <f t="shared" si="48"/>
        <v>1560.75</v>
      </c>
    </row>
    <row r="3124" spans="1:5">
      <c r="A3124" s="3">
        <v>123772</v>
      </c>
      <c r="B3124" s="3" t="s">
        <v>10</v>
      </c>
      <c r="C3124" s="85">
        <v>0.25</v>
      </c>
      <c r="D3124" s="86">
        <v>6243</v>
      </c>
      <c r="E3124" s="85">
        <f t="shared" si="48"/>
        <v>1560.75</v>
      </c>
    </row>
    <row r="3125" spans="1:5">
      <c r="A3125" s="3">
        <v>123773</v>
      </c>
      <c r="B3125" s="3" t="s">
        <v>10</v>
      </c>
      <c r="C3125" s="85">
        <v>0.25</v>
      </c>
      <c r="D3125" s="86">
        <v>6243</v>
      </c>
      <c r="E3125" s="85">
        <f t="shared" si="48"/>
        <v>1560.75</v>
      </c>
    </row>
    <row r="3126" spans="1:5">
      <c r="A3126" s="3">
        <v>123775</v>
      </c>
      <c r="B3126" s="3" t="s">
        <v>10</v>
      </c>
      <c r="C3126" s="85">
        <v>0.25</v>
      </c>
      <c r="D3126" s="86">
        <v>6243</v>
      </c>
      <c r="E3126" s="85">
        <f t="shared" si="48"/>
        <v>1560.75</v>
      </c>
    </row>
    <row r="3127" spans="1:5">
      <c r="A3127" s="3">
        <v>123776</v>
      </c>
      <c r="B3127" s="3" t="s">
        <v>10</v>
      </c>
      <c r="C3127" s="85">
        <v>0.25</v>
      </c>
      <c r="D3127" s="86">
        <v>6243</v>
      </c>
      <c r="E3127" s="85">
        <f t="shared" si="48"/>
        <v>1560.75</v>
      </c>
    </row>
    <row r="3128" spans="1:5">
      <c r="A3128" s="3">
        <v>123777</v>
      </c>
      <c r="B3128" s="3" t="s">
        <v>10</v>
      </c>
      <c r="C3128" s="85">
        <v>0.25</v>
      </c>
      <c r="D3128" s="86">
        <v>6243</v>
      </c>
      <c r="E3128" s="85">
        <f t="shared" si="48"/>
        <v>1560.75</v>
      </c>
    </row>
    <row r="3129" spans="1:5">
      <c r="A3129" s="3">
        <v>123781</v>
      </c>
      <c r="B3129" s="3" t="s">
        <v>10</v>
      </c>
      <c r="C3129" s="85">
        <v>0.25</v>
      </c>
      <c r="D3129" s="86">
        <v>6243</v>
      </c>
      <c r="E3129" s="85">
        <f t="shared" si="48"/>
        <v>1560.75</v>
      </c>
    </row>
    <row r="3130" spans="1:5">
      <c r="A3130" s="3">
        <v>123782</v>
      </c>
      <c r="B3130" s="3" t="s">
        <v>10</v>
      </c>
      <c r="C3130" s="85">
        <v>0.25</v>
      </c>
      <c r="D3130" s="86">
        <v>6243</v>
      </c>
      <c r="E3130" s="85">
        <f t="shared" si="48"/>
        <v>1560.75</v>
      </c>
    </row>
    <row r="3131" spans="1:5">
      <c r="A3131" s="3">
        <v>123784</v>
      </c>
      <c r="B3131" s="3" t="s">
        <v>10</v>
      </c>
      <c r="C3131" s="85">
        <v>3.3860000000000001E-2</v>
      </c>
      <c r="D3131" s="86">
        <v>6243</v>
      </c>
      <c r="E3131" s="85">
        <f t="shared" si="48"/>
        <v>211.38798</v>
      </c>
    </row>
    <row r="3132" spans="1:5">
      <c r="A3132" s="3">
        <v>123785</v>
      </c>
      <c r="B3132" s="3" t="s">
        <v>10</v>
      </c>
      <c r="C3132" s="85">
        <v>1.1900000000000001E-2</v>
      </c>
      <c r="D3132" s="86">
        <v>6243</v>
      </c>
      <c r="E3132" s="85">
        <f t="shared" si="48"/>
        <v>74.291700000000006</v>
      </c>
    </row>
    <row r="3133" spans="1:5">
      <c r="A3133" s="3">
        <v>123786</v>
      </c>
      <c r="B3133" s="3" t="s">
        <v>10</v>
      </c>
      <c r="C3133" s="85">
        <v>1.04E-2</v>
      </c>
      <c r="D3133" s="86">
        <v>6243</v>
      </c>
      <c r="E3133" s="85">
        <f t="shared" si="48"/>
        <v>64.927199999999999</v>
      </c>
    </row>
    <row r="3134" spans="1:5">
      <c r="A3134" s="3">
        <v>123787</v>
      </c>
      <c r="B3134" s="3" t="s">
        <v>10</v>
      </c>
      <c r="C3134" s="85">
        <v>1.04E-2</v>
      </c>
      <c r="D3134" s="86">
        <v>6243</v>
      </c>
      <c r="E3134" s="85">
        <f t="shared" si="48"/>
        <v>64.927199999999999</v>
      </c>
    </row>
    <row r="3135" spans="1:5">
      <c r="A3135" s="3">
        <v>123789</v>
      </c>
      <c r="B3135" s="3" t="s">
        <v>10</v>
      </c>
      <c r="C3135" s="85">
        <v>0.24230000000000002</v>
      </c>
      <c r="D3135" s="86">
        <v>6243</v>
      </c>
      <c r="E3135" s="85">
        <f t="shared" si="48"/>
        <v>1512.6789000000001</v>
      </c>
    </row>
    <row r="3136" spans="1:5">
      <c r="A3136" s="3">
        <v>123790</v>
      </c>
      <c r="B3136" s="3" t="s">
        <v>10</v>
      </c>
      <c r="C3136" s="85">
        <v>7.0000000000000007E-2</v>
      </c>
      <c r="D3136" s="86">
        <v>6243</v>
      </c>
      <c r="E3136" s="85">
        <f t="shared" si="48"/>
        <v>437.01000000000005</v>
      </c>
    </row>
    <row r="3137" spans="1:5">
      <c r="A3137" s="3">
        <v>123793</v>
      </c>
      <c r="B3137" s="3" t="s">
        <v>10</v>
      </c>
      <c r="C3137" s="85">
        <v>4.0740000000000005E-2</v>
      </c>
      <c r="D3137" s="86">
        <v>6243</v>
      </c>
      <c r="E3137" s="85">
        <f t="shared" si="48"/>
        <v>254.33982000000003</v>
      </c>
    </row>
    <row r="3138" spans="1:5">
      <c r="A3138" s="3">
        <v>123800</v>
      </c>
      <c r="B3138" s="3" t="s">
        <v>10</v>
      </c>
      <c r="C3138" s="85">
        <v>7.0000000000000007E-2</v>
      </c>
      <c r="D3138" s="86">
        <v>6243</v>
      </c>
      <c r="E3138" s="85">
        <f t="shared" si="48"/>
        <v>437.01000000000005</v>
      </c>
    </row>
    <row r="3139" spans="1:5">
      <c r="A3139" s="3">
        <v>123802</v>
      </c>
      <c r="B3139" s="3" t="s">
        <v>10</v>
      </c>
      <c r="C3139" s="85">
        <v>7.0000000000000007E-2</v>
      </c>
      <c r="D3139" s="86">
        <v>6243</v>
      </c>
      <c r="E3139" s="85">
        <f t="shared" ref="E3139:E3202" si="49">C3139 * D3139</f>
        <v>437.01000000000005</v>
      </c>
    </row>
    <row r="3140" spans="1:5">
      <c r="A3140" s="3">
        <v>123803</v>
      </c>
      <c r="B3140" s="3" t="s">
        <v>10</v>
      </c>
      <c r="C3140" s="85">
        <v>7.0000000000000007E-2</v>
      </c>
      <c r="D3140" s="86">
        <v>6243</v>
      </c>
      <c r="E3140" s="85">
        <f t="shared" si="49"/>
        <v>437.01000000000005</v>
      </c>
    </row>
    <row r="3141" spans="1:5">
      <c r="A3141" s="3">
        <v>123804</v>
      </c>
      <c r="B3141" s="3" t="s">
        <v>10</v>
      </c>
      <c r="C3141" s="85">
        <v>7.0000000000000007E-2</v>
      </c>
      <c r="D3141" s="86">
        <v>6243</v>
      </c>
      <c r="E3141" s="85">
        <f t="shared" si="49"/>
        <v>437.01000000000005</v>
      </c>
    </row>
    <row r="3142" spans="1:5">
      <c r="A3142" s="3">
        <v>123805</v>
      </c>
      <c r="B3142" s="3" t="s">
        <v>10</v>
      </c>
      <c r="C3142" s="85">
        <v>7.0000000000000007E-2</v>
      </c>
      <c r="D3142" s="86">
        <v>6243</v>
      </c>
      <c r="E3142" s="85">
        <f t="shared" si="49"/>
        <v>437.01000000000005</v>
      </c>
    </row>
    <row r="3143" spans="1:5">
      <c r="A3143" s="3">
        <v>123806</v>
      </c>
      <c r="B3143" s="3" t="s">
        <v>10</v>
      </c>
      <c r="C3143" s="85">
        <v>7.0000000000000007E-2</v>
      </c>
      <c r="D3143" s="86">
        <v>6243</v>
      </c>
      <c r="E3143" s="85">
        <f t="shared" si="49"/>
        <v>437.01000000000005</v>
      </c>
    </row>
    <row r="3144" spans="1:5">
      <c r="A3144" s="3">
        <v>123807</v>
      </c>
      <c r="B3144" s="3" t="s">
        <v>10</v>
      </c>
      <c r="C3144" s="85">
        <v>7.0000000000000007E-2</v>
      </c>
      <c r="D3144" s="86">
        <v>6243</v>
      </c>
      <c r="E3144" s="85">
        <f t="shared" si="49"/>
        <v>437.01000000000005</v>
      </c>
    </row>
    <row r="3145" spans="1:5">
      <c r="A3145" s="3">
        <v>123808</v>
      </c>
      <c r="B3145" s="3" t="s">
        <v>10</v>
      </c>
      <c r="C3145" s="85">
        <v>7.0000000000000007E-2</v>
      </c>
      <c r="D3145" s="86">
        <v>6243</v>
      </c>
      <c r="E3145" s="85">
        <f t="shared" si="49"/>
        <v>437.01000000000005</v>
      </c>
    </row>
    <row r="3146" spans="1:5">
      <c r="A3146" s="3">
        <v>123809</v>
      </c>
      <c r="B3146" s="3" t="s">
        <v>10</v>
      </c>
      <c r="C3146" s="85">
        <v>7.0000000000000007E-2</v>
      </c>
      <c r="D3146" s="86">
        <v>6243</v>
      </c>
      <c r="E3146" s="85">
        <f t="shared" si="49"/>
        <v>437.01000000000005</v>
      </c>
    </row>
    <row r="3147" spans="1:5">
      <c r="A3147" s="3">
        <v>123811</v>
      </c>
      <c r="B3147" s="3" t="s">
        <v>10</v>
      </c>
      <c r="C3147" s="85">
        <v>0.309</v>
      </c>
      <c r="D3147" s="86">
        <v>6243</v>
      </c>
      <c r="E3147" s="85">
        <f t="shared" si="49"/>
        <v>1929.087</v>
      </c>
    </row>
    <row r="3148" spans="1:5">
      <c r="A3148" s="3">
        <v>123812</v>
      </c>
      <c r="B3148" s="3" t="s">
        <v>10</v>
      </c>
      <c r="C3148" s="85">
        <v>0.25</v>
      </c>
      <c r="D3148" s="86">
        <v>6243</v>
      </c>
      <c r="E3148" s="85">
        <f t="shared" si="49"/>
        <v>1560.75</v>
      </c>
    </row>
    <row r="3149" spans="1:5">
      <c r="A3149" s="3">
        <v>123813</v>
      </c>
      <c r="B3149" s="3" t="s">
        <v>10</v>
      </c>
      <c r="C3149" s="85">
        <v>1.0999999999999999E-2</v>
      </c>
      <c r="D3149" s="86">
        <v>6243</v>
      </c>
      <c r="E3149" s="85">
        <f t="shared" si="49"/>
        <v>68.673000000000002</v>
      </c>
    </row>
    <row r="3150" spans="1:5">
      <c r="A3150" s="3">
        <v>123815</v>
      </c>
      <c r="B3150" s="3" t="s">
        <v>10</v>
      </c>
      <c r="C3150" s="85">
        <v>0.38900000000000001</v>
      </c>
      <c r="D3150" s="86">
        <v>6243</v>
      </c>
      <c r="E3150" s="85">
        <f t="shared" si="49"/>
        <v>2428.527</v>
      </c>
    </row>
    <row r="3151" spans="1:5">
      <c r="A3151" s="3">
        <v>123819</v>
      </c>
      <c r="B3151" s="3" t="s">
        <v>10</v>
      </c>
      <c r="C3151" s="85">
        <v>0.189</v>
      </c>
      <c r="D3151" s="86">
        <v>6243</v>
      </c>
      <c r="E3151" s="85">
        <f t="shared" si="49"/>
        <v>1179.9269999999999</v>
      </c>
    </row>
    <row r="3152" spans="1:5">
      <c r="A3152" s="3">
        <v>123820</v>
      </c>
      <c r="B3152" s="3" t="s">
        <v>10</v>
      </c>
      <c r="C3152" s="85">
        <v>0.11990000000000001</v>
      </c>
      <c r="D3152" s="86">
        <v>6243</v>
      </c>
      <c r="E3152" s="85">
        <f t="shared" si="49"/>
        <v>748.53570000000002</v>
      </c>
    </row>
    <row r="3153" spans="1:5">
      <c r="A3153" s="3">
        <v>123830</v>
      </c>
      <c r="B3153" s="3" t="s">
        <v>10</v>
      </c>
      <c r="C3153" s="85">
        <v>0.189</v>
      </c>
      <c r="D3153" s="86">
        <v>6243</v>
      </c>
      <c r="E3153" s="85">
        <f t="shared" si="49"/>
        <v>1179.9269999999999</v>
      </c>
    </row>
    <row r="3154" spans="1:5">
      <c r="A3154" s="3">
        <v>123831</v>
      </c>
      <c r="B3154" s="3" t="s">
        <v>10</v>
      </c>
      <c r="C3154" s="85">
        <v>0.189</v>
      </c>
      <c r="D3154" s="86">
        <v>6243</v>
      </c>
      <c r="E3154" s="85">
        <f t="shared" si="49"/>
        <v>1179.9269999999999</v>
      </c>
    </row>
    <row r="3155" spans="1:5">
      <c r="A3155" s="3">
        <v>123832</v>
      </c>
      <c r="B3155" s="3" t="s">
        <v>10</v>
      </c>
      <c r="C3155" s="85">
        <v>0.189</v>
      </c>
      <c r="D3155" s="86">
        <v>6243</v>
      </c>
      <c r="E3155" s="85">
        <f t="shared" si="49"/>
        <v>1179.9269999999999</v>
      </c>
    </row>
    <row r="3156" spans="1:5">
      <c r="A3156" s="3">
        <v>123833</v>
      </c>
      <c r="B3156" s="3" t="s">
        <v>10</v>
      </c>
      <c r="C3156" s="85">
        <v>0.189</v>
      </c>
      <c r="D3156" s="86">
        <v>6243</v>
      </c>
      <c r="E3156" s="85">
        <f t="shared" si="49"/>
        <v>1179.9269999999999</v>
      </c>
    </row>
    <row r="3157" spans="1:5">
      <c r="A3157" s="3">
        <v>123834</v>
      </c>
      <c r="B3157" s="3" t="s">
        <v>10</v>
      </c>
      <c r="C3157" s="85">
        <v>0.189</v>
      </c>
      <c r="D3157" s="86">
        <v>6243</v>
      </c>
      <c r="E3157" s="85">
        <f t="shared" si="49"/>
        <v>1179.9269999999999</v>
      </c>
    </row>
    <row r="3158" spans="1:5">
      <c r="A3158" s="3">
        <v>123835</v>
      </c>
      <c r="B3158" s="3" t="s">
        <v>10</v>
      </c>
      <c r="C3158" s="85">
        <v>0.71899999999999997</v>
      </c>
      <c r="D3158" s="86">
        <v>6243</v>
      </c>
      <c r="E3158" s="85">
        <f t="shared" si="49"/>
        <v>4488.7169999999996</v>
      </c>
    </row>
    <row r="3159" spans="1:5">
      <c r="A3159" s="3">
        <v>123836</v>
      </c>
      <c r="B3159" s="3" t="s">
        <v>10</v>
      </c>
      <c r="C3159" s="85">
        <v>0.71899999999999997</v>
      </c>
      <c r="D3159" s="86">
        <v>6243</v>
      </c>
      <c r="E3159" s="85">
        <f t="shared" si="49"/>
        <v>4488.7169999999996</v>
      </c>
    </row>
    <row r="3160" spans="1:5">
      <c r="A3160" s="3">
        <v>123837</v>
      </c>
      <c r="B3160" s="3" t="s">
        <v>10</v>
      </c>
      <c r="C3160" s="85">
        <v>0.189</v>
      </c>
      <c r="D3160" s="86">
        <v>6243</v>
      </c>
      <c r="E3160" s="85">
        <f t="shared" si="49"/>
        <v>1179.9269999999999</v>
      </c>
    </row>
    <row r="3161" spans="1:5">
      <c r="A3161" s="3">
        <v>123838</v>
      </c>
      <c r="B3161" s="3" t="s">
        <v>10</v>
      </c>
      <c r="C3161" s="85">
        <v>0.189</v>
      </c>
      <c r="D3161" s="86">
        <v>6243</v>
      </c>
      <c r="E3161" s="85">
        <f t="shared" si="49"/>
        <v>1179.9269999999999</v>
      </c>
    </row>
    <row r="3162" spans="1:5">
      <c r="A3162" s="3">
        <v>123839</v>
      </c>
      <c r="B3162" s="3" t="s">
        <v>10</v>
      </c>
      <c r="C3162" s="85">
        <v>6.0600000000000001E-2</v>
      </c>
      <c r="D3162" s="86">
        <v>6243</v>
      </c>
      <c r="E3162" s="85">
        <f t="shared" si="49"/>
        <v>378.32580000000002</v>
      </c>
    </row>
    <row r="3163" spans="1:5">
      <c r="A3163" s="3">
        <v>123840</v>
      </c>
      <c r="B3163" s="3" t="s">
        <v>10</v>
      </c>
      <c r="C3163" s="85">
        <v>5.2749999999999998E-2</v>
      </c>
      <c r="D3163" s="86">
        <v>6243</v>
      </c>
      <c r="E3163" s="85">
        <f t="shared" si="49"/>
        <v>329.31824999999998</v>
      </c>
    </row>
    <row r="3164" spans="1:5">
      <c r="A3164" s="3">
        <v>123850</v>
      </c>
      <c r="B3164" s="3" t="s">
        <v>10</v>
      </c>
      <c r="C3164" s="85">
        <v>1.0000000000000001E-5</v>
      </c>
      <c r="D3164" s="86">
        <v>6243</v>
      </c>
      <c r="E3164" s="85">
        <f t="shared" si="49"/>
        <v>6.2430000000000006E-2</v>
      </c>
    </row>
    <row r="3165" spans="1:5">
      <c r="A3165" s="3">
        <v>123851</v>
      </c>
      <c r="B3165" s="3" t="s">
        <v>10</v>
      </c>
      <c r="C3165" s="85">
        <v>1.6480000000000002E-2</v>
      </c>
      <c r="D3165" s="86">
        <v>6243</v>
      </c>
      <c r="E3165" s="85">
        <f t="shared" si="49"/>
        <v>102.88464</v>
      </c>
    </row>
    <row r="3166" spans="1:5">
      <c r="A3166" s="3">
        <v>123852</v>
      </c>
      <c r="B3166" s="3" t="s">
        <v>10</v>
      </c>
      <c r="C3166" s="85">
        <v>1.898E-2</v>
      </c>
      <c r="D3166" s="86">
        <v>6243</v>
      </c>
      <c r="E3166" s="85">
        <f t="shared" si="49"/>
        <v>118.49214000000001</v>
      </c>
    </row>
    <row r="3167" spans="1:5">
      <c r="A3167" s="3">
        <v>123853</v>
      </c>
      <c r="B3167" s="3" t="s">
        <v>10</v>
      </c>
      <c r="C3167" s="85">
        <v>2.3910000000000001E-2</v>
      </c>
      <c r="D3167" s="86">
        <v>6243</v>
      </c>
      <c r="E3167" s="85">
        <f t="shared" si="49"/>
        <v>149.27012999999999</v>
      </c>
    </row>
    <row r="3168" spans="1:5">
      <c r="A3168" s="3">
        <v>123855</v>
      </c>
      <c r="B3168" s="3" t="s">
        <v>10</v>
      </c>
      <c r="C3168" s="85">
        <v>0.746</v>
      </c>
      <c r="D3168" s="86">
        <v>6243</v>
      </c>
      <c r="E3168" s="85">
        <f t="shared" si="49"/>
        <v>4657.2780000000002</v>
      </c>
    </row>
    <row r="3169" spans="1:5">
      <c r="A3169" s="3">
        <v>123857</v>
      </c>
      <c r="B3169" s="3" t="s">
        <v>10</v>
      </c>
      <c r="C3169" s="85">
        <v>5.8500000000000003E-2</v>
      </c>
      <c r="D3169" s="86">
        <v>6243</v>
      </c>
      <c r="E3169" s="85">
        <f t="shared" si="49"/>
        <v>365.21550000000002</v>
      </c>
    </row>
    <row r="3170" spans="1:5">
      <c r="A3170" s="3">
        <v>123870</v>
      </c>
      <c r="B3170" s="3" t="s">
        <v>10</v>
      </c>
      <c r="C3170" s="85">
        <v>0.10962000000000001</v>
      </c>
      <c r="D3170" s="86">
        <v>6243</v>
      </c>
      <c r="E3170" s="85">
        <f t="shared" si="49"/>
        <v>684.35766000000001</v>
      </c>
    </row>
    <row r="3171" spans="1:5">
      <c r="A3171" s="3">
        <v>123871</v>
      </c>
      <c r="B3171" s="3" t="s">
        <v>10</v>
      </c>
      <c r="C3171" s="85">
        <v>0.16946</v>
      </c>
      <c r="D3171" s="86">
        <v>6243</v>
      </c>
      <c r="E3171" s="85">
        <f t="shared" si="49"/>
        <v>1057.93878</v>
      </c>
    </row>
    <row r="3172" spans="1:5">
      <c r="A3172" s="3">
        <v>123872</v>
      </c>
      <c r="B3172" s="3" t="s">
        <v>10</v>
      </c>
      <c r="C3172" s="85">
        <v>1.7250000000000001E-2</v>
      </c>
      <c r="D3172" s="86">
        <v>6243</v>
      </c>
      <c r="E3172" s="85">
        <f t="shared" si="49"/>
        <v>107.69175000000001</v>
      </c>
    </row>
    <row r="3173" spans="1:5">
      <c r="A3173" s="3">
        <v>123873</v>
      </c>
      <c r="B3173" s="3" t="s">
        <v>10</v>
      </c>
      <c r="C3173" s="85">
        <v>0.59499999999999997</v>
      </c>
      <c r="D3173" s="86">
        <v>6243</v>
      </c>
      <c r="E3173" s="85">
        <f t="shared" si="49"/>
        <v>3714.585</v>
      </c>
    </row>
    <row r="3174" spans="1:5">
      <c r="A3174" s="3">
        <v>123874</v>
      </c>
      <c r="B3174" s="3" t="s">
        <v>10</v>
      </c>
      <c r="C3174" s="85">
        <v>1.2529999999999999</v>
      </c>
      <c r="D3174" s="86">
        <v>6243</v>
      </c>
      <c r="E3174" s="85">
        <f t="shared" si="49"/>
        <v>7822.4789999999994</v>
      </c>
    </row>
    <row r="3175" spans="1:5">
      <c r="A3175" s="3">
        <v>123875</v>
      </c>
      <c r="B3175" s="3" t="s">
        <v>10</v>
      </c>
      <c r="C3175" s="85">
        <v>0.89500000000000002</v>
      </c>
      <c r="D3175" s="86">
        <v>6243</v>
      </c>
      <c r="E3175" s="85">
        <f t="shared" si="49"/>
        <v>5587.4849999999997</v>
      </c>
    </row>
    <row r="3176" spans="1:5">
      <c r="A3176" s="3">
        <v>123876</v>
      </c>
      <c r="B3176" s="3" t="s">
        <v>10</v>
      </c>
      <c r="C3176" s="85">
        <v>5.8749999999999997E-2</v>
      </c>
      <c r="D3176" s="86">
        <v>6243</v>
      </c>
      <c r="E3176" s="85">
        <f t="shared" si="49"/>
        <v>366.77625</v>
      </c>
    </row>
    <row r="3177" spans="1:5">
      <c r="A3177" s="3">
        <v>123877</v>
      </c>
      <c r="B3177" s="3" t="s">
        <v>10</v>
      </c>
      <c r="C3177" s="85">
        <v>0.01</v>
      </c>
      <c r="D3177" s="86">
        <v>6243</v>
      </c>
      <c r="E3177" s="85">
        <f t="shared" si="49"/>
        <v>62.43</v>
      </c>
    </row>
    <row r="3178" spans="1:5">
      <c r="A3178" s="3">
        <v>123891</v>
      </c>
      <c r="B3178" s="3" t="s">
        <v>10</v>
      </c>
      <c r="C3178" s="85">
        <v>0.13900000000000001</v>
      </c>
      <c r="D3178" s="86">
        <v>6243</v>
      </c>
      <c r="E3178" s="85">
        <f t="shared" si="49"/>
        <v>867.77700000000004</v>
      </c>
    </row>
    <row r="3179" spans="1:5">
      <c r="A3179" s="3">
        <v>123892</v>
      </c>
      <c r="B3179" s="3" t="s">
        <v>10</v>
      </c>
      <c r="C3179" s="85">
        <v>0.13900000000000001</v>
      </c>
      <c r="D3179" s="86">
        <v>6243</v>
      </c>
      <c r="E3179" s="85">
        <f t="shared" si="49"/>
        <v>867.77700000000004</v>
      </c>
    </row>
    <row r="3180" spans="1:5">
      <c r="A3180" s="3">
        <v>123893</v>
      </c>
      <c r="B3180" s="3" t="s">
        <v>10</v>
      </c>
      <c r="C3180" s="85">
        <v>0.13900000000000001</v>
      </c>
      <c r="D3180" s="86">
        <v>6243</v>
      </c>
      <c r="E3180" s="85">
        <f t="shared" si="49"/>
        <v>867.77700000000004</v>
      </c>
    </row>
    <row r="3181" spans="1:5">
      <c r="A3181" s="3">
        <v>123899</v>
      </c>
      <c r="B3181" s="3" t="s">
        <v>10</v>
      </c>
      <c r="C3181" s="85">
        <v>1.0000000000000001E-5</v>
      </c>
      <c r="D3181" s="86">
        <v>6243</v>
      </c>
      <c r="E3181" s="85">
        <f t="shared" si="49"/>
        <v>6.2430000000000006E-2</v>
      </c>
    </row>
    <row r="3182" spans="1:5">
      <c r="A3182" s="3">
        <v>123900</v>
      </c>
      <c r="B3182" s="3" t="s">
        <v>10</v>
      </c>
      <c r="C3182" s="85">
        <v>0.13322000000000001</v>
      </c>
      <c r="D3182" s="86">
        <v>6243</v>
      </c>
      <c r="E3182" s="85">
        <f t="shared" si="49"/>
        <v>831.69245999999998</v>
      </c>
    </row>
    <row r="3183" spans="1:5">
      <c r="A3183" s="3">
        <v>123901</v>
      </c>
      <c r="B3183" s="3" t="s">
        <v>10</v>
      </c>
      <c r="C3183" s="85">
        <v>1.7999999999999999E-2</v>
      </c>
      <c r="D3183" s="86">
        <v>6243</v>
      </c>
      <c r="E3183" s="85">
        <f t="shared" si="49"/>
        <v>112.374</v>
      </c>
    </row>
    <row r="3184" spans="1:5">
      <c r="A3184" s="3">
        <v>123902</v>
      </c>
      <c r="B3184" s="3" t="s">
        <v>10</v>
      </c>
      <c r="C3184" s="85">
        <v>8.0000000000000002E-3</v>
      </c>
      <c r="D3184" s="86">
        <v>6243</v>
      </c>
      <c r="E3184" s="85">
        <f t="shared" si="49"/>
        <v>49.944000000000003</v>
      </c>
    </row>
    <row r="3185" spans="1:5">
      <c r="A3185" s="3">
        <v>123904</v>
      </c>
      <c r="B3185" s="3" t="s">
        <v>10</v>
      </c>
      <c r="C3185" s="85">
        <v>8.0000000000000002E-3</v>
      </c>
      <c r="D3185" s="86">
        <v>6243</v>
      </c>
      <c r="E3185" s="85">
        <f t="shared" si="49"/>
        <v>49.944000000000003</v>
      </c>
    </row>
    <row r="3186" spans="1:5">
      <c r="A3186" s="3">
        <v>123910</v>
      </c>
      <c r="B3186" s="3" t="s">
        <v>10</v>
      </c>
      <c r="C3186" s="85">
        <v>0.23949000000000001</v>
      </c>
      <c r="D3186" s="86">
        <v>6243</v>
      </c>
      <c r="E3186" s="85">
        <f t="shared" si="49"/>
        <v>1495.13607</v>
      </c>
    </row>
    <row r="3187" spans="1:5">
      <c r="A3187" s="3">
        <v>123911</v>
      </c>
      <c r="B3187" s="3" t="s">
        <v>10</v>
      </c>
      <c r="C3187" s="85">
        <v>0.31419999999999998</v>
      </c>
      <c r="D3187" s="86">
        <v>6243</v>
      </c>
      <c r="E3187" s="85">
        <f t="shared" si="49"/>
        <v>1961.5505999999998</v>
      </c>
    </row>
    <row r="3188" spans="1:5">
      <c r="A3188" s="3">
        <v>123920</v>
      </c>
      <c r="B3188" s="3" t="s">
        <v>10</v>
      </c>
      <c r="C3188" s="85">
        <v>4.9280000000000004E-2</v>
      </c>
      <c r="D3188" s="86">
        <v>6243</v>
      </c>
      <c r="E3188" s="85">
        <f t="shared" si="49"/>
        <v>307.65504000000004</v>
      </c>
    </row>
    <row r="3189" spans="1:5">
      <c r="A3189" s="3">
        <v>123930</v>
      </c>
      <c r="B3189" s="3" t="s">
        <v>10</v>
      </c>
      <c r="C3189" s="85">
        <v>5.2200000000000003E-2</v>
      </c>
      <c r="D3189" s="86">
        <v>6243</v>
      </c>
      <c r="E3189" s="85">
        <f t="shared" si="49"/>
        <v>325.88460000000003</v>
      </c>
    </row>
    <row r="3190" spans="1:5">
      <c r="A3190" s="3">
        <v>123931</v>
      </c>
      <c r="B3190" s="3" t="s">
        <v>10</v>
      </c>
      <c r="C3190" s="85">
        <v>0.32400000000000001</v>
      </c>
      <c r="D3190" s="86">
        <v>6243</v>
      </c>
      <c r="E3190" s="85">
        <f t="shared" si="49"/>
        <v>2022.732</v>
      </c>
    </row>
    <row r="3191" spans="1:5">
      <c r="A3191" s="3">
        <v>123932</v>
      </c>
      <c r="B3191" s="3" t="s">
        <v>10</v>
      </c>
      <c r="C3191" s="85">
        <v>8.7379999999999999E-2</v>
      </c>
      <c r="D3191" s="86">
        <v>6243</v>
      </c>
      <c r="E3191" s="85">
        <f t="shared" si="49"/>
        <v>545.51333999999997</v>
      </c>
    </row>
    <row r="3192" spans="1:5">
      <c r="A3192" s="3">
        <v>123933</v>
      </c>
      <c r="B3192" s="3" t="s">
        <v>10</v>
      </c>
      <c r="C3192" s="85">
        <v>0.21299999999999999</v>
      </c>
      <c r="D3192" s="86">
        <v>6243</v>
      </c>
      <c r="E3192" s="85">
        <f t="shared" si="49"/>
        <v>1329.759</v>
      </c>
    </row>
    <row r="3193" spans="1:5">
      <c r="A3193" s="3">
        <v>123935</v>
      </c>
      <c r="B3193" s="3" t="s">
        <v>10</v>
      </c>
      <c r="C3193" s="85">
        <v>0.115</v>
      </c>
      <c r="D3193" s="86">
        <v>6243</v>
      </c>
      <c r="E3193" s="85">
        <f t="shared" si="49"/>
        <v>717.94500000000005</v>
      </c>
    </row>
    <row r="3194" spans="1:5">
      <c r="A3194" s="3">
        <v>123937</v>
      </c>
      <c r="B3194" s="3" t="s">
        <v>10</v>
      </c>
      <c r="C3194" s="85">
        <v>5.432E-2</v>
      </c>
      <c r="D3194" s="86">
        <v>6243</v>
      </c>
      <c r="E3194" s="85">
        <f t="shared" si="49"/>
        <v>339.11975999999999</v>
      </c>
    </row>
    <row r="3195" spans="1:5">
      <c r="A3195" s="3">
        <v>123940</v>
      </c>
      <c r="B3195" s="3" t="s">
        <v>10</v>
      </c>
      <c r="C3195" s="85">
        <v>2.3399999999999997E-2</v>
      </c>
      <c r="D3195" s="86">
        <v>6243</v>
      </c>
      <c r="E3195" s="85">
        <f t="shared" si="49"/>
        <v>146.08619999999999</v>
      </c>
    </row>
    <row r="3196" spans="1:5">
      <c r="A3196" s="3">
        <v>123950</v>
      </c>
      <c r="B3196" s="3" t="s">
        <v>10</v>
      </c>
      <c r="C3196" s="85">
        <v>0.06</v>
      </c>
      <c r="D3196" s="86">
        <v>6243</v>
      </c>
      <c r="E3196" s="85">
        <f t="shared" si="49"/>
        <v>374.58</v>
      </c>
    </row>
    <row r="3197" spans="1:5">
      <c r="A3197" s="3">
        <v>123951</v>
      </c>
      <c r="B3197" s="3" t="s">
        <v>10</v>
      </c>
      <c r="C3197" s="85">
        <v>0.06</v>
      </c>
      <c r="D3197" s="86">
        <v>6243</v>
      </c>
      <c r="E3197" s="85">
        <f t="shared" si="49"/>
        <v>374.58</v>
      </c>
    </row>
    <row r="3198" spans="1:5">
      <c r="A3198" s="3">
        <v>123952</v>
      </c>
      <c r="B3198" s="3" t="s">
        <v>10</v>
      </c>
      <c r="C3198" s="85">
        <v>0.06</v>
      </c>
      <c r="D3198" s="86">
        <v>6243</v>
      </c>
      <c r="E3198" s="85">
        <f t="shared" si="49"/>
        <v>374.58</v>
      </c>
    </row>
    <row r="3199" spans="1:5">
      <c r="A3199" s="3">
        <v>123960</v>
      </c>
      <c r="B3199" s="3" t="s">
        <v>10</v>
      </c>
      <c r="C3199" s="85">
        <v>5.0250000000000003E-2</v>
      </c>
      <c r="D3199" s="86">
        <v>6243</v>
      </c>
      <c r="E3199" s="85">
        <f t="shared" si="49"/>
        <v>313.71075000000002</v>
      </c>
    </row>
    <row r="3200" spans="1:5">
      <c r="A3200" s="3">
        <v>123961</v>
      </c>
      <c r="B3200" s="3" t="s">
        <v>10</v>
      </c>
      <c r="C3200" s="85">
        <v>9.6000000000000002E-2</v>
      </c>
      <c r="D3200" s="86">
        <v>6243</v>
      </c>
      <c r="E3200" s="85">
        <f t="shared" si="49"/>
        <v>599.32799999999997</v>
      </c>
    </row>
    <row r="3201" spans="1:5">
      <c r="A3201" s="3">
        <v>123962</v>
      </c>
      <c r="B3201" s="3" t="s">
        <v>10</v>
      </c>
      <c r="C3201" s="85">
        <v>3.8719999999999997E-2</v>
      </c>
      <c r="D3201" s="86">
        <v>6243</v>
      </c>
      <c r="E3201" s="85">
        <f t="shared" si="49"/>
        <v>241.72895999999997</v>
      </c>
    </row>
    <row r="3202" spans="1:5">
      <c r="A3202" s="3">
        <v>123963</v>
      </c>
      <c r="B3202" s="3" t="s">
        <v>10</v>
      </c>
      <c r="C3202" s="85">
        <v>5.9630000000000002E-2</v>
      </c>
      <c r="D3202" s="86">
        <v>6243</v>
      </c>
      <c r="E3202" s="85">
        <f t="shared" si="49"/>
        <v>372.27009000000004</v>
      </c>
    </row>
    <row r="3203" spans="1:5">
      <c r="A3203" s="3">
        <v>123964</v>
      </c>
      <c r="B3203" s="3" t="s">
        <v>10</v>
      </c>
      <c r="C3203" s="85">
        <v>0.25</v>
      </c>
      <c r="D3203" s="86">
        <v>6243</v>
      </c>
      <c r="E3203" s="85">
        <f t="shared" ref="E3203:E3266" si="50">C3203 * D3203</f>
        <v>1560.75</v>
      </c>
    </row>
    <row r="3204" spans="1:5">
      <c r="A3204" s="3">
        <v>123965</v>
      </c>
      <c r="B3204" s="3" t="s">
        <v>10</v>
      </c>
      <c r="C3204" s="85">
        <v>0.25</v>
      </c>
      <c r="D3204" s="86">
        <v>6243</v>
      </c>
      <c r="E3204" s="85">
        <f t="shared" si="50"/>
        <v>1560.75</v>
      </c>
    </row>
    <row r="3205" spans="1:5">
      <c r="A3205" s="3">
        <v>123966</v>
      </c>
      <c r="B3205" s="3" t="s">
        <v>10</v>
      </c>
      <c r="C3205" s="85">
        <v>3.3860000000000001E-2</v>
      </c>
      <c r="D3205" s="86">
        <v>6243</v>
      </c>
      <c r="E3205" s="85">
        <f t="shared" si="50"/>
        <v>211.38798</v>
      </c>
    </row>
    <row r="3206" spans="1:5">
      <c r="A3206" s="3">
        <v>123981</v>
      </c>
      <c r="B3206" s="3" t="s">
        <v>10</v>
      </c>
      <c r="C3206" s="85">
        <v>1.325E-2</v>
      </c>
      <c r="D3206" s="86">
        <v>6243</v>
      </c>
      <c r="E3206" s="85">
        <f t="shared" si="50"/>
        <v>82.719749999999991</v>
      </c>
    </row>
    <row r="3207" spans="1:5">
      <c r="A3207" s="3">
        <v>123982</v>
      </c>
      <c r="B3207" s="3" t="s">
        <v>10</v>
      </c>
      <c r="C3207" s="85">
        <v>1.325E-2</v>
      </c>
      <c r="D3207" s="86">
        <v>6243</v>
      </c>
      <c r="E3207" s="85">
        <f t="shared" si="50"/>
        <v>82.719749999999991</v>
      </c>
    </row>
    <row r="3208" spans="1:5">
      <c r="A3208" s="3">
        <v>123983</v>
      </c>
      <c r="B3208" s="3" t="s">
        <v>10</v>
      </c>
      <c r="C3208" s="85">
        <v>1.4500000000000001E-2</v>
      </c>
      <c r="D3208" s="86">
        <v>6243</v>
      </c>
      <c r="E3208" s="85">
        <f t="shared" si="50"/>
        <v>90.523499999999999</v>
      </c>
    </row>
    <row r="3209" spans="1:5">
      <c r="A3209" s="3">
        <v>123990</v>
      </c>
      <c r="B3209" s="3" t="s">
        <v>10</v>
      </c>
      <c r="C3209" s="85">
        <v>0.09</v>
      </c>
      <c r="D3209" s="86">
        <v>6243</v>
      </c>
      <c r="E3209" s="85">
        <f t="shared" si="50"/>
        <v>561.87</v>
      </c>
    </row>
    <row r="3210" spans="1:5">
      <c r="A3210" s="3">
        <v>123992</v>
      </c>
      <c r="B3210" s="3" t="s">
        <v>10</v>
      </c>
      <c r="C3210" s="85">
        <v>0.09</v>
      </c>
      <c r="D3210" s="86">
        <v>6243</v>
      </c>
      <c r="E3210" s="85">
        <f t="shared" si="50"/>
        <v>561.87</v>
      </c>
    </row>
    <row r="3211" spans="1:5">
      <c r="A3211" s="3">
        <v>124000</v>
      </c>
      <c r="B3211" s="3" t="s">
        <v>10</v>
      </c>
      <c r="C3211" s="85">
        <v>5.2200000000000003E-2</v>
      </c>
      <c r="D3211" s="86">
        <v>6243</v>
      </c>
      <c r="E3211" s="85">
        <f t="shared" si="50"/>
        <v>325.88460000000003</v>
      </c>
    </row>
    <row r="3212" spans="1:5">
      <c r="A3212" s="3">
        <v>124030</v>
      </c>
      <c r="B3212" s="3" t="s">
        <v>10</v>
      </c>
      <c r="C3212" s="85">
        <v>1.0000000000000001E-5</v>
      </c>
      <c r="D3212" s="86">
        <v>6243</v>
      </c>
      <c r="E3212" s="85">
        <f t="shared" si="50"/>
        <v>6.2430000000000006E-2</v>
      </c>
    </row>
    <row r="3213" spans="1:5">
      <c r="A3213" s="3">
        <v>124031</v>
      </c>
      <c r="B3213" s="3" t="s">
        <v>10</v>
      </c>
      <c r="C3213" s="85">
        <v>0.05</v>
      </c>
      <c r="D3213" s="86">
        <v>6243</v>
      </c>
      <c r="E3213" s="85">
        <f t="shared" si="50"/>
        <v>312.15000000000003</v>
      </c>
    </row>
    <row r="3214" spans="1:5">
      <c r="A3214" s="3">
        <v>124032</v>
      </c>
      <c r="B3214" s="3" t="s">
        <v>10</v>
      </c>
      <c r="C3214" s="85">
        <v>0.25</v>
      </c>
      <c r="D3214" s="86">
        <v>6243</v>
      </c>
      <c r="E3214" s="85">
        <f t="shared" si="50"/>
        <v>1560.75</v>
      </c>
    </row>
    <row r="3215" spans="1:5">
      <c r="A3215" s="3">
        <v>124040</v>
      </c>
      <c r="B3215" s="3" t="s">
        <v>10</v>
      </c>
      <c r="C3215" s="85">
        <v>1.6480000000000002E-2</v>
      </c>
      <c r="D3215" s="86">
        <v>6243</v>
      </c>
      <c r="E3215" s="85">
        <f t="shared" si="50"/>
        <v>102.88464</v>
      </c>
    </row>
    <row r="3216" spans="1:5">
      <c r="A3216" s="3">
        <v>124060</v>
      </c>
      <c r="B3216" s="3" t="s">
        <v>10</v>
      </c>
      <c r="C3216" s="85">
        <v>0.06</v>
      </c>
      <c r="D3216" s="86">
        <v>6243</v>
      </c>
      <c r="E3216" s="85">
        <f t="shared" si="50"/>
        <v>374.58</v>
      </c>
    </row>
    <row r="3217" spans="1:5">
      <c r="A3217" s="3">
        <v>124070</v>
      </c>
      <c r="B3217" s="3" t="s">
        <v>10</v>
      </c>
      <c r="C3217" s="85">
        <v>2.964E-2</v>
      </c>
      <c r="D3217" s="86">
        <v>6243</v>
      </c>
      <c r="E3217" s="85">
        <f t="shared" si="50"/>
        <v>185.04252</v>
      </c>
    </row>
    <row r="3218" spans="1:5">
      <c r="A3218" s="3">
        <v>124072</v>
      </c>
      <c r="B3218" s="3" t="s">
        <v>10</v>
      </c>
      <c r="C3218" s="85">
        <v>0.36099999999999999</v>
      </c>
      <c r="D3218" s="86">
        <v>6243</v>
      </c>
      <c r="E3218" s="85">
        <f t="shared" si="50"/>
        <v>2253.723</v>
      </c>
    </row>
    <row r="3219" spans="1:5">
      <c r="A3219" s="3">
        <v>124075</v>
      </c>
      <c r="B3219" s="3" t="s">
        <v>10</v>
      </c>
      <c r="C3219" s="85">
        <v>0.36099999999999999</v>
      </c>
      <c r="D3219" s="86">
        <v>6243</v>
      </c>
      <c r="E3219" s="85">
        <f t="shared" si="50"/>
        <v>2253.723</v>
      </c>
    </row>
    <row r="3220" spans="1:5">
      <c r="A3220" s="3">
        <v>124077</v>
      </c>
      <c r="B3220" s="3" t="s">
        <v>10</v>
      </c>
      <c r="C3220" s="85">
        <v>0.6</v>
      </c>
      <c r="D3220" s="86">
        <v>6243</v>
      </c>
      <c r="E3220" s="85">
        <f t="shared" si="50"/>
        <v>3745.7999999999997</v>
      </c>
    </row>
    <row r="3221" spans="1:5">
      <c r="A3221" s="3">
        <v>124079</v>
      </c>
      <c r="B3221" s="3" t="s">
        <v>10</v>
      </c>
      <c r="C3221" s="85">
        <v>0.21475</v>
      </c>
      <c r="D3221" s="86">
        <v>6243</v>
      </c>
      <c r="E3221" s="85">
        <f t="shared" si="50"/>
        <v>1340.68425</v>
      </c>
    </row>
    <row r="3222" spans="1:5">
      <c r="A3222" s="3">
        <v>124080</v>
      </c>
      <c r="B3222" s="3" t="s">
        <v>10</v>
      </c>
      <c r="C3222" s="85">
        <v>0.11</v>
      </c>
      <c r="D3222" s="86">
        <v>6243</v>
      </c>
      <c r="E3222" s="85">
        <f t="shared" si="50"/>
        <v>686.73</v>
      </c>
    </row>
    <row r="3223" spans="1:5">
      <c r="A3223" s="3">
        <v>124083</v>
      </c>
      <c r="B3223" s="3" t="s">
        <v>10</v>
      </c>
      <c r="C3223" s="85">
        <v>3.4979999999999997E-2</v>
      </c>
      <c r="D3223" s="86">
        <v>6243</v>
      </c>
      <c r="E3223" s="85">
        <f t="shared" si="50"/>
        <v>218.38013999999998</v>
      </c>
    </row>
    <row r="3224" spans="1:5">
      <c r="A3224" s="3">
        <v>124100</v>
      </c>
      <c r="B3224" s="3" t="s">
        <v>10</v>
      </c>
      <c r="C3224" s="85">
        <v>0.24717</v>
      </c>
      <c r="D3224" s="86">
        <v>6243</v>
      </c>
      <c r="E3224" s="85">
        <f t="shared" si="50"/>
        <v>1543.08231</v>
      </c>
    </row>
    <row r="3225" spans="1:5">
      <c r="A3225" s="3">
        <v>124101</v>
      </c>
      <c r="B3225" s="3" t="s">
        <v>10</v>
      </c>
      <c r="C3225" s="85">
        <v>0.06</v>
      </c>
      <c r="D3225" s="86">
        <v>6243</v>
      </c>
      <c r="E3225" s="85">
        <f t="shared" si="50"/>
        <v>374.58</v>
      </c>
    </row>
    <row r="3226" spans="1:5">
      <c r="A3226" s="3">
        <v>124110</v>
      </c>
      <c r="B3226" s="3" t="s">
        <v>10</v>
      </c>
      <c r="C3226" s="85">
        <v>0.24717</v>
      </c>
      <c r="D3226" s="86">
        <v>6243</v>
      </c>
      <c r="E3226" s="85">
        <f t="shared" si="50"/>
        <v>1543.08231</v>
      </c>
    </row>
    <row r="3227" spans="1:5">
      <c r="A3227" s="3">
        <v>124121</v>
      </c>
      <c r="B3227" s="3" t="s">
        <v>10</v>
      </c>
      <c r="C3227" s="85">
        <v>4.0000000000000003E-5</v>
      </c>
      <c r="D3227" s="86">
        <v>6243</v>
      </c>
      <c r="E3227" s="85">
        <f t="shared" si="50"/>
        <v>0.24972000000000003</v>
      </c>
    </row>
    <row r="3228" spans="1:5">
      <c r="A3228" s="3">
        <v>124123</v>
      </c>
      <c r="B3228" s="3" t="s">
        <v>10</v>
      </c>
      <c r="C3228" s="85">
        <v>2.9999999999999997E-5</v>
      </c>
      <c r="D3228" s="86">
        <v>6243</v>
      </c>
      <c r="E3228" s="85">
        <f t="shared" si="50"/>
        <v>0.18728999999999998</v>
      </c>
    </row>
    <row r="3229" spans="1:5">
      <c r="A3229" s="3">
        <v>124130</v>
      </c>
      <c r="B3229" s="3" t="s">
        <v>10</v>
      </c>
      <c r="C3229" s="85">
        <v>4.5609999999999998E-2</v>
      </c>
      <c r="D3229" s="86">
        <v>6243</v>
      </c>
      <c r="E3229" s="85">
        <f t="shared" si="50"/>
        <v>284.74322999999998</v>
      </c>
    </row>
    <row r="3230" spans="1:5">
      <c r="A3230" s="3">
        <v>124132</v>
      </c>
      <c r="B3230" s="3" t="s">
        <v>10</v>
      </c>
      <c r="C3230" s="85">
        <v>2.2329999999999999E-2</v>
      </c>
      <c r="D3230" s="86">
        <v>6243</v>
      </c>
      <c r="E3230" s="85">
        <f t="shared" si="50"/>
        <v>139.40618999999998</v>
      </c>
    </row>
    <row r="3231" spans="1:5">
      <c r="A3231" s="3">
        <v>124133</v>
      </c>
      <c r="B3231" s="3" t="s">
        <v>10</v>
      </c>
      <c r="C3231" s="85">
        <v>1.6480000000000002E-2</v>
      </c>
      <c r="D3231" s="86">
        <v>6243</v>
      </c>
      <c r="E3231" s="85">
        <f t="shared" si="50"/>
        <v>102.88464</v>
      </c>
    </row>
    <row r="3232" spans="1:5">
      <c r="A3232" s="3">
        <v>124134</v>
      </c>
      <c r="B3232" s="3" t="s">
        <v>10</v>
      </c>
      <c r="C3232" s="85">
        <v>1.6480000000000002E-2</v>
      </c>
      <c r="D3232" s="86">
        <v>6243</v>
      </c>
      <c r="E3232" s="85">
        <f t="shared" si="50"/>
        <v>102.88464</v>
      </c>
    </row>
    <row r="3233" spans="1:5">
      <c r="A3233" s="3">
        <v>124135</v>
      </c>
      <c r="B3233" s="3" t="s">
        <v>10</v>
      </c>
      <c r="C3233" s="85">
        <v>1.6480000000000002E-2</v>
      </c>
      <c r="D3233" s="86">
        <v>6243</v>
      </c>
      <c r="E3233" s="85">
        <f t="shared" si="50"/>
        <v>102.88464</v>
      </c>
    </row>
    <row r="3234" spans="1:5">
      <c r="A3234" s="3">
        <v>124170</v>
      </c>
      <c r="B3234" s="3" t="s">
        <v>10</v>
      </c>
      <c r="C3234" s="85">
        <v>6.651E-2</v>
      </c>
      <c r="D3234" s="86">
        <v>6243</v>
      </c>
      <c r="E3234" s="85">
        <f t="shared" si="50"/>
        <v>415.22192999999999</v>
      </c>
    </row>
    <row r="3235" spans="1:5">
      <c r="A3235" s="3">
        <v>124180</v>
      </c>
      <c r="B3235" s="3" t="s">
        <v>10</v>
      </c>
      <c r="C3235" s="85">
        <v>3.2960000000000003E-2</v>
      </c>
      <c r="D3235" s="86">
        <v>6243</v>
      </c>
      <c r="E3235" s="85">
        <f t="shared" si="50"/>
        <v>205.76928000000001</v>
      </c>
    </row>
    <row r="3236" spans="1:5">
      <c r="A3236" s="3">
        <v>124182</v>
      </c>
      <c r="B3236" s="3" t="s">
        <v>10</v>
      </c>
      <c r="C3236" s="85">
        <v>2.9360000000000001E-2</v>
      </c>
      <c r="D3236" s="86">
        <v>6243</v>
      </c>
      <c r="E3236" s="85">
        <f t="shared" si="50"/>
        <v>183.29447999999999</v>
      </c>
    </row>
    <row r="3237" spans="1:5">
      <c r="A3237" s="3">
        <v>124185</v>
      </c>
      <c r="B3237" s="3" t="s">
        <v>10</v>
      </c>
      <c r="C3237" s="85">
        <v>0.31</v>
      </c>
      <c r="D3237" s="86">
        <v>6243</v>
      </c>
      <c r="E3237" s="85">
        <f t="shared" si="50"/>
        <v>1935.33</v>
      </c>
    </row>
    <row r="3238" spans="1:5">
      <c r="A3238" s="3">
        <v>124190</v>
      </c>
      <c r="B3238" s="3" t="s">
        <v>10</v>
      </c>
      <c r="C3238" s="85">
        <v>3.2799999999999996E-2</v>
      </c>
      <c r="D3238" s="86">
        <v>6243</v>
      </c>
      <c r="E3238" s="85">
        <f t="shared" si="50"/>
        <v>204.77039999999997</v>
      </c>
    </row>
    <row r="3239" spans="1:5">
      <c r="A3239" s="3">
        <v>124210</v>
      </c>
      <c r="B3239" s="3" t="s">
        <v>10</v>
      </c>
      <c r="C3239" s="85">
        <v>1.0000000000000001E-5</v>
      </c>
      <c r="D3239" s="86">
        <v>6243</v>
      </c>
      <c r="E3239" s="85">
        <f t="shared" si="50"/>
        <v>6.2430000000000006E-2</v>
      </c>
    </row>
    <row r="3240" spans="1:5">
      <c r="A3240" s="3">
        <v>124220</v>
      </c>
      <c r="B3240" s="3" t="s">
        <v>10</v>
      </c>
      <c r="C3240" s="85">
        <v>0.51600000000000001</v>
      </c>
      <c r="D3240" s="86">
        <v>6243</v>
      </c>
      <c r="E3240" s="85">
        <f t="shared" si="50"/>
        <v>3221.3879999999999</v>
      </c>
    </row>
    <row r="3241" spans="1:5">
      <c r="A3241" s="3">
        <v>124230</v>
      </c>
      <c r="B3241" s="3" t="s">
        <v>10</v>
      </c>
      <c r="C3241" s="85">
        <v>0.20058999999999999</v>
      </c>
      <c r="D3241" s="86">
        <v>6243</v>
      </c>
      <c r="E3241" s="85">
        <f t="shared" si="50"/>
        <v>1252.2833699999999</v>
      </c>
    </row>
    <row r="3242" spans="1:5">
      <c r="A3242" s="3">
        <v>124241</v>
      </c>
      <c r="B3242" s="3" t="s">
        <v>10</v>
      </c>
      <c r="C3242" s="85">
        <v>3.7600000000000001E-2</v>
      </c>
      <c r="D3242" s="86">
        <v>6243</v>
      </c>
      <c r="E3242" s="85">
        <f t="shared" si="50"/>
        <v>234.73680000000002</v>
      </c>
    </row>
    <row r="3243" spans="1:5">
      <c r="A3243" s="3">
        <v>124251</v>
      </c>
      <c r="B3243" s="3" t="s">
        <v>10</v>
      </c>
      <c r="C3243" s="85">
        <v>0.01</v>
      </c>
      <c r="D3243" s="86">
        <v>6243</v>
      </c>
      <c r="E3243" s="85">
        <f t="shared" si="50"/>
        <v>62.43</v>
      </c>
    </row>
    <row r="3244" spans="1:5">
      <c r="A3244" s="3">
        <v>124260</v>
      </c>
      <c r="B3244" s="3" t="s">
        <v>10</v>
      </c>
      <c r="C3244" s="85">
        <v>0.57271000000000005</v>
      </c>
      <c r="D3244" s="86">
        <v>6243</v>
      </c>
      <c r="E3244" s="85">
        <f t="shared" si="50"/>
        <v>3575.4285300000001</v>
      </c>
    </row>
    <row r="3245" spans="1:5">
      <c r="A3245" s="3">
        <v>124270</v>
      </c>
      <c r="B3245" s="3" t="s">
        <v>10</v>
      </c>
      <c r="C3245" s="85">
        <v>6.5269999999999995E-2</v>
      </c>
      <c r="D3245" s="86">
        <v>6243</v>
      </c>
      <c r="E3245" s="85">
        <f t="shared" si="50"/>
        <v>407.48060999999996</v>
      </c>
    </row>
    <row r="3246" spans="1:5">
      <c r="A3246" s="3">
        <v>124271</v>
      </c>
      <c r="B3246" s="3" t="s">
        <v>10</v>
      </c>
      <c r="C3246" s="85">
        <v>2.964E-2</v>
      </c>
      <c r="D3246" s="86">
        <v>6243</v>
      </c>
      <c r="E3246" s="85">
        <f t="shared" si="50"/>
        <v>185.04252</v>
      </c>
    </row>
    <row r="3247" spans="1:5">
      <c r="A3247" s="3">
        <v>124272</v>
      </c>
      <c r="B3247" s="3" t="s">
        <v>10</v>
      </c>
      <c r="C3247" s="85">
        <v>0.13994999999999999</v>
      </c>
      <c r="D3247" s="86">
        <v>6243</v>
      </c>
      <c r="E3247" s="85">
        <f t="shared" si="50"/>
        <v>873.70784999999989</v>
      </c>
    </row>
    <row r="3248" spans="1:5">
      <c r="A3248" s="3">
        <v>124273</v>
      </c>
      <c r="B3248" s="3" t="s">
        <v>10</v>
      </c>
      <c r="C3248" s="85">
        <v>1.2500000000000001E-2</v>
      </c>
      <c r="D3248" s="86">
        <v>6243</v>
      </c>
      <c r="E3248" s="85">
        <f t="shared" si="50"/>
        <v>78.037500000000009</v>
      </c>
    </row>
    <row r="3249" spans="1:5">
      <c r="A3249" s="3">
        <v>124274</v>
      </c>
      <c r="B3249" s="3" t="s">
        <v>10</v>
      </c>
      <c r="C3249" s="85">
        <v>8.1450000000000009E-2</v>
      </c>
      <c r="D3249" s="86">
        <v>6243</v>
      </c>
      <c r="E3249" s="85">
        <f t="shared" si="50"/>
        <v>508.49235000000004</v>
      </c>
    </row>
    <row r="3250" spans="1:5">
      <c r="A3250" s="3">
        <v>124275</v>
      </c>
      <c r="B3250" s="3" t="s">
        <v>10</v>
      </c>
      <c r="C3250" s="85">
        <v>1.175E-2</v>
      </c>
      <c r="D3250" s="86">
        <v>6243</v>
      </c>
      <c r="E3250" s="85">
        <f t="shared" si="50"/>
        <v>73.355249999999998</v>
      </c>
    </row>
    <row r="3251" spans="1:5">
      <c r="A3251" s="3">
        <v>124276</v>
      </c>
      <c r="B3251" s="3" t="s">
        <v>10</v>
      </c>
      <c r="C3251" s="85">
        <v>7.7900000000000011E-2</v>
      </c>
      <c r="D3251" s="86">
        <v>6243</v>
      </c>
      <c r="E3251" s="85">
        <f t="shared" si="50"/>
        <v>486.32970000000006</v>
      </c>
    </row>
    <row r="3252" spans="1:5">
      <c r="A3252" s="3">
        <v>124277</v>
      </c>
      <c r="B3252" s="3" t="s">
        <v>10</v>
      </c>
      <c r="C3252" s="85">
        <v>9.5549999999999996E-2</v>
      </c>
      <c r="D3252" s="86">
        <v>6243</v>
      </c>
      <c r="E3252" s="85">
        <f t="shared" si="50"/>
        <v>596.51864999999998</v>
      </c>
    </row>
    <row r="3253" spans="1:5">
      <c r="A3253" s="3">
        <v>124278</v>
      </c>
      <c r="B3253" s="3" t="s">
        <v>10</v>
      </c>
      <c r="C3253" s="85">
        <v>1.1900000000000001E-2</v>
      </c>
      <c r="D3253" s="86">
        <v>6243</v>
      </c>
      <c r="E3253" s="85">
        <f t="shared" si="50"/>
        <v>74.291700000000006</v>
      </c>
    </row>
    <row r="3254" spans="1:5">
      <c r="A3254" s="3">
        <v>124280</v>
      </c>
      <c r="B3254" s="3" t="s">
        <v>10</v>
      </c>
      <c r="C3254" s="85">
        <v>0.04</v>
      </c>
      <c r="D3254" s="86">
        <v>6243</v>
      </c>
      <c r="E3254" s="85">
        <f t="shared" si="50"/>
        <v>249.72</v>
      </c>
    </row>
    <row r="3255" spans="1:5">
      <c r="A3255" s="3">
        <v>124290</v>
      </c>
      <c r="B3255" s="3" t="s">
        <v>10</v>
      </c>
      <c r="C3255" s="85">
        <v>2.3030000000000002E-2</v>
      </c>
      <c r="D3255" s="86">
        <v>6243</v>
      </c>
      <c r="E3255" s="85">
        <f t="shared" si="50"/>
        <v>143.77629000000002</v>
      </c>
    </row>
    <row r="3256" spans="1:5">
      <c r="A3256" s="3">
        <v>124291</v>
      </c>
      <c r="B3256" s="3" t="s">
        <v>10</v>
      </c>
      <c r="C3256" s="85">
        <v>2.8469999999999999E-2</v>
      </c>
      <c r="D3256" s="86">
        <v>6243</v>
      </c>
      <c r="E3256" s="85">
        <f t="shared" si="50"/>
        <v>177.73820999999998</v>
      </c>
    </row>
    <row r="3257" spans="1:5">
      <c r="A3257" s="3">
        <v>124292</v>
      </c>
      <c r="B3257" s="3" t="s">
        <v>10</v>
      </c>
      <c r="C3257" s="85">
        <v>1.0000000000000001E-5</v>
      </c>
      <c r="D3257" s="86">
        <v>6243</v>
      </c>
      <c r="E3257" s="85">
        <f t="shared" si="50"/>
        <v>6.2430000000000006E-2</v>
      </c>
    </row>
    <row r="3258" spans="1:5">
      <c r="A3258" s="3">
        <v>124293</v>
      </c>
      <c r="B3258" s="3" t="s">
        <v>10</v>
      </c>
      <c r="C3258" s="85">
        <v>1.0000000000000001E-5</v>
      </c>
      <c r="D3258" s="86">
        <v>6243</v>
      </c>
      <c r="E3258" s="85">
        <f t="shared" si="50"/>
        <v>6.2430000000000006E-2</v>
      </c>
    </row>
    <row r="3259" spans="1:5">
      <c r="A3259" s="3">
        <v>124301</v>
      </c>
      <c r="B3259" s="3" t="s">
        <v>10</v>
      </c>
      <c r="C3259" s="85">
        <v>0.10187</v>
      </c>
      <c r="D3259" s="86">
        <v>9463</v>
      </c>
      <c r="E3259" s="85">
        <f t="shared" si="50"/>
        <v>963.99581000000001</v>
      </c>
    </row>
    <row r="3260" spans="1:5">
      <c r="A3260" s="3">
        <v>124311</v>
      </c>
      <c r="B3260" s="3" t="s">
        <v>10</v>
      </c>
      <c r="C3260" s="85">
        <v>1.0999999999999999E-2</v>
      </c>
      <c r="D3260" s="86">
        <v>6243</v>
      </c>
      <c r="E3260" s="85">
        <f t="shared" si="50"/>
        <v>68.673000000000002</v>
      </c>
    </row>
    <row r="3261" spans="1:5">
      <c r="A3261" s="3">
        <v>124320</v>
      </c>
      <c r="B3261" s="3" t="s">
        <v>10</v>
      </c>
      <c r="C3261" s="85">
        <v>2.6499999999999999E-2</v>
      </c>
      <c r="D3261" s="86">
        <v>6243</v>
      </c>
      <c r="E3261" s="85">
        <f t="shared" si="50"/>
        <v>165.43949999999998</v>
      </c>
    </row>
    <row r="3262" spans="1:5">
      <c r="A3262" s="3">
        <v>124321</v>
      </c>
      <c r="B3262" s="3" t="s">
        <v>10</v>
      </c>
      <c r="C3262" s="85">
        <v>1.1900000000000001E-2</v>
      </c>
      <c r="D3262" s="86">
        <v>6243</v>
      </c>
      <c r="E3262" s="85">
        <f t="shared" si="50"/>
        <v>74.291700000000006</v>
      </c>
    </row>
    <row r="3263" spans="1:5">
      <c r="A3263" s="3">
        <v>124330</v>
      </c>
      <c r="B3263" s="3" t="s">
        <v>10</v>
      </c>
      <c r="C3263" s="85">
        <v>3.56E-2</v>
      </c>
      <c r="D3263" s="86">
        <v>6243</v>
      </c>
      <c r="E3263" s="85">
        <f t="shared" si="50"/>
        <v>222.2508</v>
      </c>
    </row>
    <row r="3264" spans="1:5">
      <c r="A3264" s="3">
        <v>124380</v>
      </c>
      <c r="B3264" s="3" t="s">
        <v>10</v>
      </c>
      <c r="C3264" s="85">
        <v>4.7969999999999999E-2</v>
      </c>
      <c r="D3264" s="86">
        <v>6243</v>
      </c>
      <c r="E3264" s="85">
        <f t="shared" si="50"/>
        <v>299.47670999999997</v>
      </c>
    </row>
    <row r="3265" spans="1:5">
      <c r="A3265" s="3">
        <v>124381</v>
      </c>
      <c r="B3265" s="3" t="s">
        <v>10</v>
      </c>
      <c r="C3265" s="85">
        <v>0.01</v>
      </c>
      <c r="D3265" s="86">
        <v>6243</v>
      </c>
      <c r="E3265" s="85">
        <f t="shared" si="50"/>
        <v>62.43</v>
      </c>
    </row>
    <row r="3266" spans="1:5">
      <c r="A3266" s="3">
        <v>124382</v>
      </c>
      <c r="B3266" s="3" t="s">
        <v>10</v>
      </c>
      <c r="C3266" s="85">
        <v>1.0000000000000001E-5</v>
      </c>
      <c r="D3266" s="86">
        <v>6243</v>
      </c>
      <c r="E3266" s="85">
        <f t="shared" si="50"/>
        <v>6.2430000000000006E-2</v>
      </c>
    </row>
    <row r="3267" spans="1:5">
      <c r="A3267" s="3">
        <v>124383</v>
      </c>
      <c r="B3267" s="3" t="s">
        <v>10</v>
      </c>
      <c r="C3267" s="85">
        <v>5.7709999999999997E-2</v>
      </c>
      <c r="D3267" s="86">
        <v>6243</v>
      </c>
      <c r="E3267" s="85">
        <f t="shared" ref="E3267:E3330" si="51">C3267 * D3267</f>
        <v>360.28352999999998</v>
      </c>
    </row>
    <row r="3268" spans="1:5">
      <c r="A3268" s="3">
        <v>124384</v>
      </c>
      <c r="B3268" s="3" t="s">
        <v>10</v>
      </c>
      <c r="C3268" s="85">
        <v>5.8939999999999999E-2</v>
      </c>
      <c r="D3268" s="86">
        <v>6243</v>
      </c>
      <c r="E3268" s="85">
        <f t="shared" si="51"/>
        <v>367.96242000000001</v>
      </c>
    </row>
    <row r="3269" spans="1:5">
      <c r="A3269" s="3">
        <v>124385</v>
      </c>
      <c r="B3269" s="3" t="s">
        <v>10</v>
      </c>
      <c r="C3269" s="85">
        <v>6.762E-2</v>
      </c>
      <c r="D3269" s="86">
        <v>6243</v>
      </c>
      <c r="E3269" s="85">
        <f t="shared" si="51"/>
        <v>422.15165999999999</v>
      </c>
    </row>
    <row r="3270" spans="1:5">
      <c r="A3270" s="3">
        <v>124386</v>
      </c>
      <c r="B3270" s="3" t="s">
        <v>10</v>
      </c>
      <c r="C3270" s="85">
        <v>0.03</v>
      </c>
      <c r="D3270" s="86">
        <v>6243</v>
      </c>
      <c r="E3270" s="85">
        <f t="shared" si="51"/>
        <v>187.29</v>
      </c>
    </row>
    <row r="3271" spans="1:5">
      <c r="A3271" s="3">
        <v>124387</v>
      </c>
      <c r="B3271" s="3" t="s">
        <v>10</v>
      </c>
      <c r="C3271" s="85">
        <v>0.03</v>
      </c>
      <c r="D3271" s="86">
        <v>6243</v>
      </c>
      <c r="E3271" s="85">
        <f t="shared" si="51"/>
        <v>187.29</v>
      </c>
    </row>
    <row r="3272" spans="1:5">
      <c r="A3272" s="3">
        <v>124388</v>
      </c>
      <c r="B3272" s="3" t="s">
        <v>10</v>
      </c>
      <c r="C3272" s="85">
        <v>0.03</v>
      </c>
      <c r="D3272" s="86">
        <v>6243</v>
      </c>
      <c r="E3272" s="85">
        <f t="shared" si="51"/>
        <v>187.29</v>
      </c>
    </row>
    <row r="3273" spans="1:5">
      <c r="A3273" s="3">
        <v>124391</v>
      </c>
      <c r="B3273" s="3" t="s">
        <v>10</v>
      </c>
      <c r="C3273" s="85">
        <v>7.6439999999999994E-2</v>
      </c>
      <c r="D3273" s="86">
        <v>6243</v>
      </c>
      <c r="E3273" s="85">
        <f t="shared" si="51"/>
        <v>477.21491999999995</v>
      </c>
    </row>
    <row r="3274" spans="1:5">
      <c r="A3274" s="3">
        <v>124400</v>
      </c>
      <c r="B3274" s="3" t="s">
        <v>10</v>
      </c>
      <c r="C3274" s="85">
        <v>0.25</v>
      </c>
      <c r="D3274" s="86">
        <v>6243</v>
      </c>
      <c r="E3274" s="85">
        <f t="shared" si="51"/>
        <v>1560.75</v>
      </c>
    </row>
    <row r="3275" spans="1:5">
      <c r="A3275" s="3">
        <v>124401</v>
      </c>
      <c r="B3275" s="3" t="s">
        <v>10</v>
      </c>
      <c r="C3275" s="85">
        <v>0.25</v>
      </c>
      <c r="D3275" s="86">
        <v>6243</v>
      </c>
      <c r="E3275" s="85">
        <f t="shared" si="51"/>
        <v>1560.75</v>
      </c>
    </row>
    <row r="3276" spans="1:5">
      <c r="A3276" s="3">
        <v>124402</v>
      </c>
      <c r="B3276" s="3" t="s">
        <v>10</v>
      </c>
      <c r="C3276" s="85">
        <v>0.25</v>
      </c>
      <c r="D3276" s="86">
        <v>6243</v>
      </c>
      <c r="E3276" s="85">
        <f t="shared" si="51"/>
        <v>1560.75</v>
      </c>
    </row>
    <row r="3277" spans="1:5">
      <c r="A3277" s="3">
        <v>124403</v>
      </c>
      <c r="B3277" s="3" t="s">
        <v>10</v>
      </c>
      <c r="C3277" s="85">
        <v>0.25</v>
      </c>
      <c r="D3277" s="86">
        <v>6243</v>
      </c>
      <c r="E3277" s="85">
        <f t="shared" si="51"/>
        <v>1560.75</v>
      </c>
    </row>
    <row r="3278" spans="1:5">
      <c r="A3278" s="3">
        <v>124404</v>
      </c>
      <c r="B3278" s="3" t="s">
        <v>10</v>
      </c>
      <c r="C3278" s="85">
        <v>0.20124</v>
      </c>
      <c r="D3278" s="86">
        <v>6243</v>
      </c>
      <c r="E3278" s="85">
        <f t="shared" si="51"/>
        <v>1256.34132</v>
      </c>
    </row>
    <row r="3279" spans="1:5">
      <c r="A3279" s="3">
        <v>124406</v>
      </c>
      <c r="B3279" s="3" t="s">
        <v>10</v>
      </c>
      <c r="C3279" s="85">
        <v>7.5370000000000006E-2</v>
      </c>
      <c r="D3279" s="86">
        <v>6243</v>
      </c>
      <c r="E3279" s="85">
        <f t="shared" si="51"/>
        <v>470.53491000000002</v>
      </c>
    </row>
    <row r="3280" spans="1:5">
      <c r="A3280" s="3">
        <v>124407</v>
      </c>
      <c r="B3280" s="3" t="s">
        <v>10</v>
      </c>
      <c r="C3280" s="85">
        <v>1.04E-2</v>
      </c>
      <c r="D3280" s="86">
        <v>6243</v>
      </c>
      <c r="E3280" s="85">
        <f t="shared" si="51"/>
        <v>64.927199999999999</v>
      </c>
    </row>
    <row r="3281" spans="1:5">
      <c r="A3281" s="3">
        <v>124408</v>
      </c>
      <c r="B3281" s="3" t="s">
        <v>10</v>
      </c>
      <c r="C3281" s="85">
        <v>9.8159999999999997E-2</v>
      </c>
      <c r="D3281" s="86">
        <v>6243</v>
      </c>
      <c r="E3281" s="85">
        <f t="shared" si="51"/>
        <v>612.81287999999995</v>
      </c>
    </row>
    <row r="3282" spans="1:5">
      <c r="A3282" s="3">
        <v>124409</v>
      </c>
      <c r="B3282" s="3" t="s">
        <v>10</v>
      </c>
      <c r="C3282" s="85">
        <v>1.35E-2</v>
      </c>
      <c r="D3282" s="86">
        <v>6243</v>
      </c>
      <c r="E3282" s="85">
        <f t="shared" si="51"/>
        <v>84.280500000000004</v>
      </c>
    </row>
    <row r="3283" spans="1:5">
      <c r="A3283" s="3">
        <v>124410</v>
      </c>
      <c r="B3283" s="3" t="s">
        <v>10</v>
      </c>
      <c r="C3283" s="85">
        <v>0.14022000000000001</v>
      </c>
      <c r="D3283" s="86">
        <v>6243</v>
      </c>
      <c r="E3283" s="85">
        <f t="shared" si="51"/>
        <v>875.39346000000012</v>
      </c>
    </row>
    <row r="3284" spans="1:5">
      <c r="A3284" s="3">
        <v>124411</v>
      </c>
      <c r="B3284" s="3" t="s">
        <v>10</v>
      </c>
      <c r="C3284" s="85">
        <v>9.8159999999999997E-2</v>
      </c>
      <c r="D3284" s="86">
        <v>6243</v>
      </c>
      <c r="E3284" s="85">
        <f t="shared" si="51"/>
        <v>612.81287999999995</v>
      </c>
    </row>
    <row r="3285" spans="1:5">
      <c r="A3285" s="3">
        <v>124412</v>
      </c>
      <c r="B3285" s="3" t="s">
        <v>10</v>
      </c>
      <c r="C3285" s="85">
        <v>1.175E-2</v>
      </c>
      <c r="D3285" s="86">
        <v>6243</v>
      </c>
      <c r="E3285" s="85">
        <f t="shared" si="51"/>
        <v>73.355249999999998</v>
      </c>
    </row>
    <row r="3286" spans="1:5">
      <c r="A3286" s="3">
        <v>124420</v>
      </c>
      <c r="B3286" s="3" t="s">
        <v>10</v>
      </c>
      <c r="C3286" s="85">
        <v>0.17299999999999999</v>
      </c>
      <c r="D3286" s="86">
        <v>6243</v>
      </c>
      <c r="E3286" s="85">
        <f t="shared" si="51"/>
        <v>1080.039</v>
      </c>
    </row>
    <row r="3287" spans="1:5">
      <c r="A3287" s="3">
        <v>124421</v>
      </c>
      <c r="B3287" s="3" t="s">
        <v>10</v>
      </c>
      <c r="C3287" s="85">
        <v>7.4200000000000002E-2</v>
      </c>
      <c r="D3287" s="86">
        <v>6243</v>
      </c>
      <c r="E3287" s="85">
        <f t="shared" si="51"/>
        <v>463.23060000000004</v>
      </c>
    </row>
    <row r="3288" spans="1:5">
      <c r="A3288" s="3">
        <v>124422</v>
      </c>
      <c r="B3288" s="3" t="s">
        <v>10</v>
      </c>
      <c r="C3288" s="85">
        <v>7.4200000000000002E-2</v>
      </c>
      <c r="D3288" s="86">
        <v>6243</v>
      </c>
      <c r="E3288" s="85">
        <f t="shared" si="51"/>
        <v>463.23060000000004</v>
      </c>
    </row>
    <row r="3289" spans="1:5">
      <c r="A3289" s="3">
        <v>124423</v>
      </c>
      <c r="B3289" s="3" t="s">
        <v>10</v>
      </c>
      <c r="C3289" s="85">
        <v>7.4200000000000002E-2</v>
      </c>
      <c r="D3289" s="86">
        <v>6243</v>
      </c>
      <c r="E3289" s="85">
        <f t="shared" si="51"/>
        <v>463.23060000000004</v>
      </c>
    </row>
    <row r="3290" spans="1:5">
      <c r="A3290" s="3">
        <v>124424</v>
      </c>
      <c r="B3290" s="3" t="s">
        <v>10</v>
      </c>
      <c r="C3290" s="85">
        <v>7.4200000000000002E-2</v>
      </c>
      <c r="D3290" s="86">
        <v>6243</v>
      </c>
      <c r="E3290" s="85">
        <f t="shared" si="51"/>
        <v>463.23060000000004</v>
      </c>
    </row>
    <row r="3291" spans="1:5">
      <c r="A3291" s="3">
        <v>124425</v>
      </c>
      <c r="B3291" s="3" t="s">
        <v>10</v>
      </c>
      <c r="C3291" s="85">
        <v>7.3660000000000003E-2</v>
      </c>
      <c r="D3291" s="86">
        <v>6243</v>
      </c>
      <c r="E3291" s="85">
        <f t="shared" si="51"/>
        <v>459.85938000000004</v>
      </c>
    </row>
    <row r="3292" spans="1:5">
      <c r="A3292" s="3">
        <v>124426</v>
      </c>
      <c r="B3292" s="3" t="s">
        <v>10</v>
      </c>
      <c r="C3292" s="85">
        <v>6.4799999999999996E-2</v>
      </c>
      <c r="D3292" s="86">
        <v>6243</v>
      </c>
      <c r="E3292" s="85">
        <f t="shared" si="51"/>
        <v>404.54640000000001</v>
      </c>
    </row>
    <row r="3293" spans="1:5">
      <c r="A3293" s="3">
        <v>124429</v>
      </c>
      <c r="B3293" s="3" t="s">
        <v>10</v>
      </c>
      <c r="C3293" s="85">
        <v>1.04E-2</v>
      </c>
      <c r="D3293" s="86">
        <v>6243</v>
      </c>
      <c r="E3293" s="85">
        <f t="shared" si="51"/>
        <v>64.927199999999999</v>
      </c>
    </row>
    <row r="3294" spans="1:5">
      <c r="A3294" s="3">
        <v>124430</v>
      </c>
      <c r="B3294" s="3" t="s">
        <v>10</v>
      </c>
      <c r="C3294" s="85">
        <v>1.175E-2</v>
      </c>
      <c r="D3294" s="86">
        <v>6243</v>
      </c>
      <c r="E3294" s="85">
        <f t="shared" si="51"/>
        <v>73.355249999999998</v>
      </c>
    </row>
    <row r="3295" spans="1:5">
      <c r="A3295" s="3">
        <v>124431</v>
      </c>
      <c r="B3295" s="3" t="s">
        <v>10</v>
      </c>
      <c r="C3295" s="85">
        <v>1.35E-2</v>
      </c>
      <c r="D3295" s="86">
        <v>6243</v>
      </c>
      <c r="E3295" s="85">
        <f t="shared" si="51"/>
        <v>84.280500000000004</v>
      </c>
    </row>
    <row r="3296" spans="1:5">
      <c r="A3296" s="3">
        <v>124432</v>
      </c>
      <c r="B3296" s="3" t="s">
        <v>10</v>
      </c>
      <c r="C3296" s="85">
        <v>1.35E-2</v>
      </c>
      <c r="D3296" s="86">
        <v>6243</v>
      </c>
      <c r="E3296" s="85">
        <f t="shared" si="51"/>
        <v>84.280500000000004</v>
      </c>
    </row>
    <row r="3297" spans="1:5">
      <c r="A3297" s="3">
        <v>124433</v>
      </c>
      <c r="B3297" s="3" t="s">
        <v>10</v>
      </c>
      <c r="C3297" s="85">
        <v>1.35E-2</v>
      </c>
      <c r="D3297" s="86">
        <v>6243</v>
      </c>
      <c r="E3297" s="85">
        <f t="shared" si="51"/>
        <v>84.280500000000004</v>
      </c>
    </row>
    <row r="3298" spans="1:5">
      <c r="A3298" s="3">
        <v>124434</v>
      </c>
      <c r="B3298" s="3" t="s">
        <v>10</v>
      </c>
      <c r="C3298" s="85">
        <v>7.8180000000000013E-2</v>
      </c>
      <c r="D3298" s="86">
        <v>6243</v>
      </c>
      <c r="E3298" s="85">
        <f t="shared" si="51"/>
        <v>488.07774000000006</v>
      </c>
    </row>
    <row r="3299" spans="1:5">
      <c r="A3299" s="3">
        <v>124441</v>
      </c>
      <c r="B3299" s="3" t="s">
        <v>10</v>
      </c>
      <c r="C3299" s="85">
        <v>7.8499999999999993E-3</v>
      </c>
      <c r="D3299" s="86">
        <v>67360</v>
      </c>
      <c r="E3299" s="85">
        <f t="shared" si="51"/>
        <v>528.77599999999995</v>
      </c>
    </row>
    <row r="3300" spans="1:5">
      <c r="A3300" s="3">
        <v>124442</v>
      </c>
      <c r="B3300" s="3" t="s">
        <v>10</v>
      </c>
      <c r="C3300" s="85">
        <v>5.8939999999999999E-2</v>
      </c>
      <c r="D3300" s="86">
        <v>6243</v>
      </c>
      <c r="E3300" s="85">
        <f t="shared" si="51"/>
        <v>367.96242000000001</v>
      </c>
    </row>
    <row r="3301" spans="1:5">
      <c r="A3301" s="3">
        <v>124450</v>
      </c>
      <c r="B3301" s="3" t="s">
        <v>10</v>
      </c>
      <c r="C3301" s="85">
        <v>5.6229999999999995E-2</v>
      </c>
      <c r="D3301" s="86">
        <v>6243</v>
      </c>
      <c r="E3301" s="85">
        <f t="shared" si="51"/>
        <v>351.04388999999998</v>
      </c>
    </row>
    <row r="3302" spans="1:5">
      <c r="A3302" s="3">
        <v>124451</v>
      </c>
      <c r="B3302" s="3" t="s">
        <v>10</v>
      </c>
      <c r="C3302" s="85">
        <v>109.17</v>
      </c>
      <c r="D3302" s="86">
        <v>6243</v>
      </c>
      <c r="E3302" s="85">
        <f t="shared" si="51"/>
        <v>681548.31</v>
      </c>
    </row>
    <row r="3303" spans="1:5">
      <c r="A3303" s="3">
        <v>124462</v>
      </c>
      <c r="B3303" s="3" t="s">
        <v>10</v>
      </c>
      <c r="C3303" s="85">
        <v>0.34300000000000003</v>
      </c>
      <c r="D3303" s="86">
        <v>6243</v>
      </c>
      <c r="E3303" s="85">
        <f t="shared" si="51"/>
        <v>2141.3490000000002</v>
      </c>
    </row>
    <row r="3304" spans="1:5">
      <c r="A3304" s="3">
        <v>124463</v>
      </c>
      <c r="B3304" s="3" t="s">
        <v>10</v>
      </c>
      <c r="C3304" s="85">
        <v>0.23799999999999999</v>
      </c>
      <c r="D3304" s="86">
        <v>6243</v>
      </c>
      <c r="E3304" s="85">
        <f t="shared" si="51"/>
        <v>1485.8339999999998</v>
      </c>
    </row>
    <row r="3305" spans="1:5">
      <c r="A3305" s="3">
        <v>124464</v>
      </c>
      <c r="B3305" s="3" t="s">
        <v>10</v>
      </c>
      <c r="C3305" s="85">
        <v>0.34300000000000003</v>
      </c>
      <c r="D3305" s="86">
        <v>6243</v>
      </c>
      <c r="E3305" s="85">
        <f t="shared" si="51"/>
        <v>2141.3490000000002</v>
      </c>
    </row>
    <row r="3306" spans="1:5">
      <c r="A3306" s="3">
        <v>124465</v>
      </c>
      <c r="B3306" s="3" t="s">
        <v>10</v>
      </c>
      <c r="C3306" s="85">
        <v>0.23799999999999999</v>
      </c>
      <c r="D3306" s="86">
        <v>6243</v>
      </c>
      <c r="E3306" s="85">
        <f t="shared" si="51"/>
        <v>1485.8339999999998</v>
      </c>
    </row>
    <row r="3307" spans="1:5">
      <c r="A3307" s="3">
        <v>124466</v>
      </c>
      <c r="B3307" s="3" t="s">
        <v>10</v>
      </c>
      <c r="C3307" s="85">
        <v>0.25</v>
      </c>
      <c r="D3307" s="86">
        <v>6243</v>
      </c>
      <c r="E3307" s="85">
        <f t="shared" si="51"/>
        <v>1560.75</v>
      </c>
    </row>
    <row r="3308" spans="1:5">
      <c r="A3308" s="3">
        <v>124468</v>
      </c>
      <c r="B3308" s="3" t="s">
        <v>10</v>
      </c>
      <c r="C3308" s="85">
        <v>4.122E-2</v>
      </c>
      <c r="D3308" s="86">
        <v>6243</v>
      </c>
      <c r="E3308" s="85">
        <f t="shared" si="51"/>
        <v>257.33645999999999</v>
      </c>
    </row>
    <row r="3309" spans="1:5">
      <c r="A3309" s="3">
        <v>124470</v>
      </c>
      <c r="B3309" s="3" t="s">
        <v>10</v>
      </c>
      <c r="C3309" s="85">
        <v>1.0000000000000001E-5</v>
      </c>
      <c r="D3309" s="86">
        <v>6243</v>
      </c>
      <c r="E3309" s="85">
        <f t="shared" si="51"/>
        <v>6.2430000000000006E-2</v>
      </c>
    </row>
    <row r="3310" spans="1:5">
      <c r="A3310" s="3">
        <v>124471</v>
      </c>
      <c r="B3310" s="3" t="s">
        <v>10</v>
      </c>
      <c r="C3310" s="85">
        <v>0.03</v>
      </c>
      <c r="D3310" s="86">
        <v>6243</v>
      </c>
      <c r="E3310" s="85">
        <f t="shared" si="51"/>
        <v>187.29</v>
      </c>
    </row>
    <row r="3311" spans="1:5">
      <c r="A3311" s="3">
        <v>124472</v>
      </c>
      <c r="B3311" s="3" t="s">
        <v>10</v>
      </c>
      <c r="C3311" s="85">
        <v>7.6439999999999994E-2</v>
      </c>
      <c r="D3311" s="86">
        <v>6243</v>
      </c>
      <c r="E3311" s="85">
        <f t="shared" si="51"/>
        <v>477.21491999999995</v>
      </c>
    </row>
    <row r="3312" spans="1:5">
      <c r="A3312" s="3">
        <v>124473</v>
      </c>
      <c r="B3312" s="3" t="s">
        <v>10</v>
      </c>
      <c r="C3312" s="85">
        <v>0.11006999999999999</v>
      </c>
      <c r="D3312" s="86">
        <v>6243</v>
      </c>
      <c r="E3312" s="85">
        <f t="shared" si="51"/>
        <v>687.16700999999989</v>
      </c>
    </row>
    <row r="3313" spans="1:5">
      <c r="A3313" s="3">
        <v>124474</v>
      </c>
      <c r="B3313" s="3" t="s">
        <v>10</v>
      </c>
      <c r="C3313" s="85">
        <v>6.762E-2</v>
      </c>
      <c r="D3313" s="86">
        <v>6243</v>
      </c>
      <c r="E3313" s="85">
        <f t="shared" si="51"/>
        <v>422.15165999999999</v>
      </c>
    </row>
    <row r="3314" spans="1:5">
      <c r="A3314" s="3">
        <v>124475</v>
      </c>
      <c r="B3314" s="3" t="s">
        <v>10</v>
      </c>
      <c r="C3314" s="85">
        <v>0.11379</v>
      </c>
      <c r="D3314" s="86">
        <v>6243</v>
      </c>
      <c r="E3314" s="85">
        <f t="shared" si="51"/>
        <v>710.39097000000004</v>
      </c>
    </row>
    <row r="3315" spans="1:5">
      <c r="A3315" s="3">
        <v>124477</v>
      </c>
      <c r="B3315" s="3" t="s">
        <v>10</v>
      </c>
      <c r="C3315" s="85">
        <v>8.7910000000000002E-2</v>
      </c>
      <c r="D3315" s="86">
        <v>6243</v>
      </c>
      <c r="E3315" s="85">
        <f t="shared" si="51"/>
        <v>548.82213000000002</v>
      </c>
    </row>
    <row r="3316" spans="1:5">
      <c r="A3316" s="3">
        <v>124478</v>
      </c>
      <c r="B3316" s="3" t="s">
        <v>10</v>
      </c>
      <c r="C3316" s="85">
        <v>6.0740000000000002E-2</v>
      </c>
      <c r="D3316" s="86">
        <v>6243</v>
      </c>
      <c r="E3316" s="85">
        <f t="shared" si="51"/>
        <v>379.19981999999999</v>
      </c>
    </row>
    <row r="3317" spans="1:5">
      <c r="A3317" s="3">
        <v>124479</v>
      </c>
      <c r="B3317" s="3" t="s">
        <v>10</v>
      </c>
      <c r="C3317" s="85">
        <v>0.10818999999999999</v>
      </c>
      <c r="D3317" s="86">
        <v>6243</v>
      </c>
      <c r="E3317" s="85">
        <f t="shared" si="51"/>
        <v>675.43016999999998</v>
      </c>
    </row>
    <row r="3318" spans="1:5">
      <c r="A3318" s="3">
        <v>124480</v>
      </c>
      <c r="B3318" s="3" t="s">
        <v>10</v>
      </c>
      <c r="C3318" s="85">
        <v>0.22578999999999999</v>
      </c>
      <c r="D3318" s="86">
        <v>6243</v>
      </c>
      <c r="E3318" s="85">
        <f t="shared" si="51"/>
        <v>1409.60697</v>
      </c>
    </row>
    <row r="3319" spans="1:5">
      <c r="A3319" s="3">
        <v>124481</v>
      </c>
      <c r="B3319" s="3" t="s">
        <v>10</v>
      </c>
      <c r="C3319" s="85">
        <v>0.16228999999999999</v>
      </c>
      <c r="D3319" s="86">
        <v>6243</v>
      </c>
      <c r="E3319" s="85">
        <f t="shared" si="51"/>
        <v>1013.1764699999999</v>
      </c>
    </row>
    <row r="3320" spans="1:5">
      <c r="A3320" s="3">
        <v>124482</v>
      </c>
      <c r="B3320" s="3" t="s">
        <v>10</v>
      </c>
      <c r="C3320" s="85">
        <v>0.03</v>
      </c>
      <c r="D3320" s="86">
        <v>6243</v>
      </c>
      <c r="E3320" s="85">
        <f t="shared" si="51"/>
        <v>187.29</v>
      </c>
    </row>
    <row r="3321" spans="1:5">
      <c r="A3321" s="3">
        <v>124483</v>
      </c>
      <c r="B3321" s="3" t="s">
        <v>10</v>
      </c>
      <c r="C3321" s="85">
        <v>0.16933999999999999</v>
      </c>
      <c r="D3321" s="86">
        <v>6243</v>
      </c>
      <c r="E3321" s="85">
        <f t="shared" si="51"/>
        <v>1057.1896199999999</v>
      </c>
    </row>
    <row r="3322" spans="1:5">
      <c r="A3322" s="3">
        <v>124484</v>
      </c>
      <c r="B3322" s="3" t="s">
        <v>10</v>
      </c>
      <c r="C3322" s="85">
        <v>4.7890000000000002E-2</v>
      </c>
      <c r="D3322" s="86">
        <v>6243</v>
      </c>
      <c r="E3322" s="85">
        <f t="shared" si="51"/>
        <v>298.97727000000003</v>
      </c>
    </row>
    <row r="3323" spans="1:5">
      <c r="A3323" s="3">
        <v>124485</v>
      </c>
      <c r="B3323" s="3" t="s">
        <v>10</v>
      </c>
      <c r="C3323" s="85">
        <v>7.6439999999999994E-2</v>
      </c>
      <c r="D3323" s="86">
        <v>6243</v>
      </c>
      <c r="E3323" s="85">
        <f t="shared" si="51"/>
        <v>477.21491999999995</v>
      </c>
    </row>
    <row r="3324" spans="1:5">
      <c r="A3324" s="3">
        <v>124486</v>
      </c>
      <c r="B3324" s="3" t="s">
        <v>10</v>
      </c>
      <c r="C3324" s="85">
        <v>4.6380000000000005E-2</v>
      </c>
      <c r="D3324" s="86">
        <v>6243</v>
      </c>
      <c r="E3324" s="85">
        <f t="shared" si="51"/>
        <v>289.55034000000001</v>
      </c>
    </row>
    <row r="3325" spans="1:5">
      <c r="A3325" s="3">
        <v>124487</v>
      </c>
      <c r="B3325" s="3" t="s">
        <v>10</v>
      </c>
      <c r="C3325" s="85">
        <v>7.6439999999999994E-2</v>
      </c>
      <c r="D3325" s="86">
        <v>6243</v>
      </c>
      <c r="E3325" s="85">
        <f t="shared" si="51"/>
        <v>477.21491999999995</v>
      </c>
    </row>
    <row r="3326" spans="1:5">
      <c r="A3326" s="3">
        <v>124488</v>
      </c>
      <c r="B3326" s="3" t="s">
        <v>10</v>
      </c>
      <c r="C3326" s="85">
        <v>0.12348000000000001</v>
      </c>
      <c r="D3326" s="86">
        <v>6243</v>
      </c>
      <c r="E3326" s="85">
        <f t="shared" si="51"/>
        <v>770.88564000000008</v>
      </c>
    </row>
    <row r="3327" spans="1:5">
      <c r="A3327" s="3">
        <v>124489</v>
      </c>
      <c r="B3327" s="3" t="s">
        <v>10</v>
      </c>
      <c r="C3327" s="85">
        <v>0.03</v>
      </c>
      <c r="D3327" s="86">
        <v>6243</v>
      </c>
      <c r="E3327" s="85">
        <f t="shared" si="51"/>
        <v>187.29</v>
      </c>
    </row>
    <row r="3328" spans="1:5">
      <c r="A3328" s="3">
        <v>124491</v>
      </c>
      <c r="B3328" s="3" t="s">
        <v>10</v>
      </c>
      <c r="C3328" s="85">
        <v>0.03</v>
      </c>
      <c r="D3328" s="86">
        <v>6243</v>
      </c>
      <c r="E3328" s="85">
        <f t="shared" si="51"/>
        <v>187.29</v>
      </c>
    </row>
    <row r="3329" spans="1:5">
      <c r="A3329" s="3">
        <v>124492</v>
      </c>
      <c r="B3329" s="3" t="s">
        <v>10</v>
      </c>
      <c r="C3329" s="85">
        <v>0.10818999999999999</v>
      </c>
      <c r="D3329" s="86">
        <v>6243</v>
      </c>
      <c r="E3329" s="85">
        <f t="shared" si="51"/>
        <v>675.43016999999998</v>
      </c>
    </row>
    <row r="3330" spans="1:5">
      <c r="A3330" s="3">
        <v>124493</v>
      </c>
      <c r="B3330" s="3" t="s">
        <v>10</v>
      </c>
      <c r="C3330" s="85">
        <v>0.14818000000000001</v>
      </c>
      <c r="D3330" s="86">
        <v>6243</v>
      </c>
      <c r="E3330" s="85">
        <f t="shared" si="51"/>
        <v>925.08774000000005</v>
      </c>
    </row>
    <row r="3331" spans="1:5">
      <c r="A3331" s="3">
        <v>124494</v>
      </c>
      <c r="B3331" s="3" t="s">
        <v>10</v>
      </c>
      <c r="C3331" s="85">
        <v>0.12606000000000001</v>
      </c>
      <c r="D3331" s="86">
        <v>6243</v>
      </c>
      <c r="E3331" s="85">
        <f t="shared" ref="E3331:E3394" si="52">C3331 * D3331</f>
        <v>786.99258000000009</v>
      </c>
    </row>
    <row r="3332" spans="1:5">
      <c r="A3332" s="3">
        <v>124495</v>
      </c>
      <c r="B3332" s="3" t="s">
        <v>10</v>
      </c>
      <c r="C3332" s="85">
        <v>0.03</v>
      </c>
      <c r="D3332" s="86">
        <v>6243</v>
      </c>
      <c r="E3332" s="85">
        <f t="shared" si="52"/>
        <v>187.29</v>
      </c>
    </row>
    <row r="3333" spans="1:5">
      <c r="A3333" s="3">
        <v>124496</v>
      </c>
      <c r="B3333" s="3" t="s">
        <v>10</v>
      </c>
      <c r="C3333" s="85">
        <v>8.7910000000000002E-2</v>
      </c>
      <c r="D3333" s="86">
        <v>6243</v>
      </c>
      <c r="E3333" s="85">
        <f t="shared" si="52"/>
        <v>548.82213000000002</v>
      </c>
    </row>
    <row r="3334" spans="1:5">
      <c r="A3334" s="3">
        <v>124497</v>
      </c>
      <c r="B3334" s="3" t="s">
        <v>10</v>
      </c>
      <c r="C3334" s="85">
        <v>6.762E-2</v>
      </c>
      <c r="D3334" s="86">
        <v>6243</v>
      </c>
      <c r="E3334" s="85">
        <f t="shared" si="52"/>
        <v>422.15165999999999</v>
      </c>
    </row>
    <row r="3335" spans="1:5">
      <c r="A3335" s="3">
        <v>124498</v>
      </c>
      <c r="B3335" s="3" t="s">
        <v>10</v>
      </c>
      <c r="C3335" s="85">
        <v>7.6439999999999994E-2</v>
      </c>
      <c r="D3335" s="86">
        <v>6243</v>
      </c>
      <c r="E3335" s="85">
        <f t="shared" si="52"/>
        <v>477.21491999999995</v>
      </c>
    </row>
    <row r="3336" spans="1:5">
      <c r="A3336" s="3">
        <v>124499</v>
      </c>
      <c r="B3336" s="3" t="s">
        <v>10</v>
      </c>
      <c r="C3336" s="85">
        <v>0.16228999999999999</v>
      </c>
      <c r="D3336" s="86">
        <v>6243</v>
      </c>
      <c r="E3336" s="85">
        <f t="shared" si="52"/>
        <v>1013.1764699999999</v>
      </c>
    </row>
    <row r="3337" spans="1:5">
      <c r="A3337" s="3">
        <v>124500</v>
      </c>
      <c r="B3337" s="3" t="s">
        <v>10</v>
      </c>
      <c r="C3337" s="85">
        <v>0.03</v>
      </c>
      <c r="D3337" s="86">
        <v>6243</v>
      </c>
      <c r="E3337" s="85">
        <f t="shared" si="52"/>
        <v>187.29</v>
      </c>
    </row>
    <row r="3338" spans="1:5">
      <c r="A3338" s="3">
        <v>124502</v>
      </c>
      <c r="B3338" s="3" t="s">
        <v>10</v>
      </c>
      <c r="C3338" s="85">
        <v>0.12348000000000001</v>
      </c>
      <c r="D3338" s="86">
        <v>6243</v>
      </c>
      <c r="E3338" s="85">
        <f t="shared" si="52"/>
        <v>770.88564000000008</v>
      </c>
    </row>
    <row r="3339" spans="1:5">
      <c r="A3339" s="3">
        <v>124503</v>
      </c>
      <c r="B3339" s="3" t="s">
        <v>10</v>
      </c>
      <c r="C3339" s="85">
        <v>5.8799999999999998E-2</v>
      </c>
      <c r="D3339" s="86">
        <v>6243</v>
      </c>
      <c r="E3339" s="85">
        <f t="shared" si="52"/>
        <v>367.08839999999998</v>
      </c>
    </row>
    <row r="3340" spans="1:5">
      <c r="A3340" s="3">
        <v>124504</v>
      </c>
      <c r="B3340" s="3" t="s">
        <v>10</v>
      </c>
      <c r="C3340" s="85">
        <v>0.03</v>
      </c>
      <c r="D3340" s="86">
        <v>6243</v>
      </c>
      <c r="E3340" s="85">
        <f t="shared" si="52"/>
        <v>187.29</v>
      </c>
    </row>
    <row r="3341" spans="1:5">
      <c r="A3341" s="3">
        <v>124505</v>
      </c>
      <c r="B3341" s="3" t="s">
        <v>10</v>
      </c>
      <c r="C3341" s="85">
        <v>6.762E-2</v>
      </c>
      <c r="D3341" s="86">
        <v>6243</v>
      </c>
      <c r="E3341" s="85">
        <f t="shared" si="52"/>
        <v>422.15165999999999</v>
      </c>
    </row>
    <row r="3342" spans="1:5">
      <c r="A3342" s="3">
        <v>124506</v>
      </c>
      <c r="B3342" s="3" t="s">
        <v>10</v>
      </c>
      <c r="C3342" s="85">
        <v>0.03</v>
      </c>
      <c r="D3342" s="86">
        <v>6243</v>
      </c>
      <c r="E3342" s="85">
        <f t="shared" si="52"/>
        <v>187.29</v>
      </c>
    </row>
    <row r="3343" spans="1:5">
      <c r="A3343" s="3">
        <v>124507</v>
      </c>
      <c r="B3343" s="3" t="s">
        <v>10</v>
      </c>
      <c r="C3343" s="85">
        <v>2.172E-2</v>
      </c>
      <c r="D3343" s="86">
        <v>6243</v>
      </c>
      <c r="E3343" s="85">
        <f t="shared" si="52"/>
        <v>135.59796</v>
      </c>
    </row>
    <row r="3344" spans="1:5">
      <c r="A3344" s="3">
        <v>124512</v>
      </c>
      <c r="B3344" s="3" t="s">
        <v>10</v>
      </c>
      <c r="C3344" s="85">
        <v>5.8799999999999998E-2</v>
      </c>
      <c r="D3344" s="86">
        <v>6243</v>
      </c>
      <c r="E3344" s="85">
        <f t="shared" si="52"/>
        <v>367.08839999999998</v>
      </c>
    </row>
    <row r="3345" spans="1:5">
      <c r="A3345" s="3">
        <v>124513</v>
      </c>
      <c r="B3345" s="3" t="s">
        <v>10</v>
      </c>
      <c r="C3345" s="85">
        <v>7.5430000000000011E-2</v>
      </c>
      <c r="D3345" s="86">
        <v>6243</v>
      </c>
      <c r="E3345" s="85">
        <f t="shared" si="52"/>
        <v>470.90949000000006</v>
      </c>
    </row>
    <row r="3346" spans="1:5">
      <c r="A3346" s="3">
        <v>124514</v>
      </c>
      <c r="B3346" s="3" t="s">
        <v>10</v>
      </c>
      <c r="C3346" s="85">
        <v>4.9699999999999996E-3</v>
      </c>
      <c r="D3346" s="86">
        <v>6243</v>
      </c>
      <c r="E3346" s="85">
        <f t="shared" si="52"/>
        <v>31.027709999999999</v>
      </c>
    </row>
    <row r="3347" spans="1:5">
      <c r="A3347" s="3">
        <v>124515</v>
      </c>
      <c r="B3347" s="3" t="s">
        <v>10</v>
      </c>
      <c r="C3347" s="85">
        <v>5.1229999999999998E-2</v>
      </c>
      <c r="D3347" s="86">
        <v>6243</v>
      </c>
      <c r="E3347" s="85">
        <f t="shared" si="52"/>
        <v>319.82889</v>
      </c>
    </row>
    <row r="3348" spans="1:5">
      <c r="A3348" s="3">
        <v>124516</v>
      </c>
      <c r="B3348" s="3" t="s">
        <v>10</v>
      </c>
      <c r="C3348" s="85">
        <v>1.14E-2</v>
      </c>
      <c r="D3348" s="86">
        <v>6243</v>
      </c>
      <c r="E3348" s="85">
        <f t="shared" si="52"/>
        <v>71.170200000000008</v>
      </c>
    </row>
    <row r="3349" spans="1:5">
      <c r="A3349" s="3">
        <v>124517</v>
      </c>
      <c r="B3349" s="3" t="s">
        <v>10</v>
      </c>
      <c r="C3349" s="85">
        <v>5.8479999999999997E-2</v>
      </c>
      <c r="D3349" s="86">
        <v>6243</v>
      </c>
      <c r="E3349" s="85">
        <f t="shared" si="52"/>
        <v>365.09064000000001</v>
      </c>
    </row>
    <row r="3350" spans="1:5">
      <c r="A3350" s="3">
        <v>124519</v>
      </c>
      <c r="B3350" s="3" t="s">
        <v>10</v>
      </c>
      <c r="C3350" s="85">
        <v>5.2979999999999999E-2</v>
      </c>
      <c r="D3350" s="86">
        <v>6243</v>
      </c>
      <c r="E3350" s="85">
        <f t="shared" si="52"/>
        <v>330.75414000000001</v>
      </c>
    </row>
    <row r="3351" spans="1:5">
      <c r="A3351" s="3">
        <v>124520</v>
      </c>
      <c r="B3351" s="3" t="s">
        <v>10</v>
      </c>
      <c r="C3351" s="85">
        <v>5.8479999999999997E-2</v>
      </c>
      <c r="D3351" s="86">
        <v>6243</v>
      </c>
      <c r="E3351" s="85">
        <f t="shared" si="52"/>
        <v>365.09064000000001</v>
      </c>
    </row>
    <row r="3352" spans="1:5">
      <c r="A3352" s="3">
        <v>124521</v>
      </c>
      <c r="B3352" s="3" t="s">
        <v>10</v>
      </c>
      <c r="C3352" s="85">
        <v>5.2979999999999999E-2</v>
      </c>
      <c r="D3352" s="86">
        <v>6243</v>
      </c>
      <c r="E3352" s="85">
        <f t="shared" si="52"/>
        <v>330.75414000000001</v>
      </c>
    </row>
    <row r="3353" spans="1:5">
      <c r="A3353" s="3">
        <v>124522</v>
      </c>
      <c r="B3353" s="3" t="s">
        <v>10</v>
      </c>
      <c r="C3353" s="85">
        <v>5.2979999999999999E-2</v>
      </c>
      <c r="D3353" s="86">
        <v>6243</v>
      </c>
      <c r="E3353" s="85">
        <f t="shared" si="52"/>
        <v>330.75414000000001</v>
      </c>
    </row>
    <row r="3354" spans="1:5">
      <c r="A3354" s="3">
        <v>124531</v>
      </c>
      <c r="B3354" s="3" t="s">
        <v>10</v>
      </c>
      <c r="C3354" s="85">
        <v>5.774E-2</v>
      </c>
      <c r="D3354" s="86">
        <v>6243</v>
      </c>
      <c r="E3354" s="85">
        <f t="shared" si="52"/>
        <v>360.47082</v>
      </c>
    </row>
    <row r="3355" spans="1:5">
      <c r="A3355" s="3">
        <v>124532</v>
      </c>
      <c r="B3355" s="3" t="s">
        <v>10</v>
      </c>
      <c r="C3355" s="85">
        <v>6.0130000000000003E-2</v>
      </c>
      <c r="D3355" s="86">
        <v>6243</v>
      </c>
      <c r="E3355" s="85">
        <f t="shared" si="52"/>
        <v>375.39159000000001</v>
      </c>
    </row>
    <row r="3356" spans="1:5">
      <c r="A3356" s="3">
        <v>124533</v>
      </c>
      <c r="B3356" s="3" t="s">
        <v>10</v>
      </c>
      <c r="C3356" s="85">
        <v>0.01</v>
      </c>
      <c r="D3356" s="86">
        <v>6243</v>
      </c>
      <c r="E3356" s="85">
        <f t="shared" si="52"/>
        <v>62.43</v>
      </c>
    </row>
    <row r="3357" spans="1:5">
      <c r="A3357" s="3">
        <v>124534</v>
      </c>
      <c r="B3357" s="3" t="s">
        <v>10</v>
      </c>
      <c r="C3357" s="85">
        <v>0.01</v>
      </c>
      <c r="D3357" s="86">
        <v>6243</v>
      </c>
      <c r="E3357" s="85">
        <f t="shared" si="52"/>
        <v>62.43</v>
      </c>
    </row>
    <row r="3358" spans="1:5">
      <c r="A3358" s="3">
        <v>124540</v>
      </c>
      <c r="B3358" s="3" t="s">
        <v>10</v>
      </c>
      <c r="C3358" s="85">
        <v>3.6789999999999996E-2</v>
      </c>
      <c r="D3358" s="86">
        <v>6243</v>
      </c>
      <c r="E3358" s="85">
        <f t="shared" si="52"/>
        <v>229.67996999999997</v>
      </c>
    </row>
    <row r="3359" spans="1:5">
      <c r="A3359" s="3">
        <v>124541</v>
      </c>
      <c r="B3359" s="3" t="s">
        <v>10</v>
      </c>
      <c r="C3359" s="85">
        <v>4.4999999999999998E-2</v>
      </c>
      <c r="D3359" s="86">
        <v>6243</v>
      </c>
      <c r="E3359" s="85">
        <f t="shared" si="52"/>
        <v>280.935</v>
      </c>
    </row>
    <row r="3360" spans="1:5">
      <c r="A3360" s="3">
        <v>124551</v>
      </c>
      <c r="B3360" s="3" t="s">
        <v>10</v>
      </c>
      <c r="C3360" s="85">
        <v>1.1900000000000001E-2</v>
      </c>
      <c r="D3360" s="86">
        <v>6243</v>
      </c>
      <c r="E3360" s="85">
        <f t="shared" si="52"/>
        <v>74.291700000000006</v>
      </c>
    </row>
    <row r="3361" spans="1:5">
      <c r="A3361" s="3">
        <v>124552</v>
      </c>
      <c r="B3361" s="3" t="s">
        <v>10</v>
      </c>
      <c r="C3361" s="85">
        <v>7.571E-2</v>
      </c>
      <c r="D3361" s="86">
        <v>6243</v>
      </c>
      <c r="E3361" s="85">
        <f t="shared" si="52"/>
        <v>472.65753000000001</v>
      </c>
    </row>
    <row r="3362" spans="1:5">
      <c r="A3362" s="3">
        <v>124553</v>
      </c>
      <c r="B3362" s="3" t="s">
        <v>10</v>
      </c>
      <c r="C3362" s="85">
        <v>7.7430000000000013E-2</v>
      </c>
      <c r="D3362" s="86">
        <v>6243</v>
      </c>
      <c r="E3362" s="85">
        <f t="shared" si="52"/>
        <v>483.39549000000005</v>
      </c>
    </row>
    <row r="3363" spans="1:5">
      <c r="A3363" s="3">
        <v>124554</v>
      </c>
      <c r="B3363" s="3" t="s">
        <v>10</v>
      </c>
      <c r="C3363" s="85">
        <v>1.175E-2</v>
      </c>
      <c r="D3363" s="86">
        <v>6243</v>
      </c>
      <c r="E3363" s="85">
        <f t="shared" si="52"/>
        <v>73.355249999999998</v>
      </c>
    </row>
    <row r="3364" spans="1:5">
      <c r="A3364" s="3">
        <v>124555</v>
      </c>
      <c r="B3364" s="3" t="s">
        <v>10</v>
      </c>
      <c r="C3364" s="85">
        <v>3.2799999999999996E-2</v>
      </c>
      <c r="D3364" s="86">
        <v>6243</v>
      </c>
      <c r="E3364" s="85">
        <f t="shared" si="52"/>
        <v>204.77039999999997</v>
      </c>
    </row>
    <row r="3365" spans="1:5">
      <c r="A3365" s="3">
        <v>124556</v>
      </c>
      <c r="B3365" s="3" t="s">
        <v>10</v>
      </c>
      <c r="C3365" s="85">
        <v>0.17499999999999999</v>
      </c>
      <c r="D3365" s="86">
        <v>6243</v>
      </c>
      <c r="E3365" s="85">
        <f t="shared" si="52"/>
        <v>1092.5249999999999</v>
      </c>
    </row>
    <row r="3366" spans="1:5">
      <c r="A3366" s="3">
        <v>124560</v>
      </c>
      <c r="B3366" s="3" t="s">
        <v>10</v>
      </c>
      <c r="C3366" s="85">
        <v>0.1176</v>
      </c>
      <c r="D3366" s="86">
        <v>6243</v>
      </c>
      <c r="E3366" s="85">
        <f t="shared" si="52"/>
        <v>734.17679999999996</v>
      </c>
    </row>
    <row r="3367" spans="1:5">
      <c r="A3367" s="3">
        <v>124561</v>
      </c>
      <c r="B3367" s="3" t="s">
        <v>10</v>
      </c>
      <c r="C3367" s="85">
        <v>5.8939999999999999E-2</v>
      </c>
      <c r="D3367" s="86">
        <v>6243</v>
      </c>
      <c r="E3367" s="85">
        <f t="shared" si="52"/>
        <v>367.96242000000001</v>
      </c>
    </row>
    <row r="3368" spans="1:5">
      <c r="A3368" s="3">
        <v>124562</v>
      </c>
      <c r="B3368" s="3" t="s">
        <v>10</v>
      </c>
      <c r="C3368" s="85">
        <v>8.1450000000000009E-2</v>
      </c>
      <c r="D3368" s="86">
        <v>6243</v>
      </c>
      <c r="E3368" s="85">
        <f t="shared" si="52"/>
        <v>508.49235000000004</v>
      </c>
    </row>
    <row r="3369" spans="1:5">
      <c r="A3369" s="3">
        <v>124571</v>
      </c>
      <c r="B3369" s="3" t="s">
        <v>10</v>
      </c>
      <c r="C3369" s="85">
        <v>0.10836</v>
      </c>
      <c r="D3369" s="86">
        <v>6243</v>
      </c>
      <c r="E3369" s="85">
        <f t="shared" si="52"/>
        <v>676.49148000000002</v>
      </c>
    </row>
    <row r="3370" spans="1:5">
      <c r="A3370" s="3">
        <v>124572</v>
      </c>
      <c r="B3370" s="3" t="s">
        <v>10</v>
      </c>
      <c r="C3370" s="85">
        <v>0.05</v>
      </c>
      <c r="D3370" s="86">
        <v>6243</v>
      </c>
      <c r="E3370" s="85">
        <f t="shared" si="52"/>
        <v>312.15000000000003</v>
      </c>
    </row>
    <row r="3371" spans="1:5">
      <c r="A3371" s="3">
        <v>124573</v>
      </c>
      <c r="B3371" s="3" t="s">
        <v>10</v>
      </c>
      <c r="C3371" s="85">
        <v>0.46899999999999997</v>
      </c>
      <c r="D3371" s="86">
        <v>6243</v>
      </c>
      <c r="E3371" s="85">
        <f t="shared" si="52"/>
        <v>2927.9669999999996</v>
      </c>
    </row>
    <row r="3372" spans="1:5">
      <c r="A3372" s="3">
        <v>124574</v>
      </c>
      <c r="B3372" s="3" t="s">
        <v>10</v>
      </c>
      <c r="C3372" s="85">
        <v>5.8749999999999997E-2</v>
      </c>
      <c r="D3372" s="86">
        <v>6243</v>
      </c>
      <c r="E3372" s="85">
        <f t="shared" si="52"/>
        <v>366.77625</v>
      </c>
    </row>
    <row r="3373" spans="1:5">
      <c r="A3373" s="3">
        <v>124575</v>
      </c>
      <c r="B3373" s="3" t="s">
        <v>10</v>
      </c>
      <c r="C3373" s="85">
        <v>1.14E-2</v>
      </c>
      <c r="D3373" s="86">
        <v>6243</v>
      </c>
      <c r="E3373" s="85">
        <f t="shared" si="52"/>
        <v>71.170200000000008</v>
      </c>
    </row>
    <row r="3374" spans="1:5">
      <c r="A3374" s="3">
        <v>124577</v>
      </c>
      <c r="B3374" s="3" t="s">
        <v>10</v>
      </c>
      <c r="C3374" s="85">
        <v>3.2800000000000003E-2</v>
      </c>
      <c r="D3374" s="86">
        <v>18121</v>
      </c>
      <c r="E3374" s="85">
        <f t="shared" si="52"/>
        <v>594.36880000000008</v>
      </c>
    </row>
    <row r="3375" spans="1:5">
      <c r="A3375" s="3">
        <v>124580</v>
      </c>
      <c r="B3375" s="3" t="s">
        <v>10</v>
      </c>
      <c r="C3375" s="85">
        <v>0.192</v>
      </c>
      <c r="D3375" s="86">
        <v>6243</v>
      </c>
      <c r="E3375" s="85">
        <f t="shared" si="52"/>
        <v>1198.6559999999999</v>
      </c>
    </row>
    <row r="3376" spans="1:5">
      <c r="A3376" s="3">
        <v>124600</v>
      </c>
      <c r="B3376" s="3" t="s">
        <v>10</v>
      </c>
      <c r="C3376" s="85">
        <v>1.8720000000000001E-2</v>
      </c>
      <c r="D3376" s="86">
        <v>6243</v>
      </c>
      <c r="E3376" s="85">
        <f t="shared" si="52"/>
        <v>116.86896</v>
      </c>
    </row>
    <row r="3377" spans="1:5">
      <c r="A3377" s="3">
        <v>124601</v>
      </c>
      <c r="B3377" s="3" t="s">
        <v>10</v>
      </c>
      <c r="C3377" s="85">
        <v>0.03</v>
      </c>
      <c r="D3377" s="86">
        <v>6243</v>
      </c>
      <c r="E3377" s="85">
        <f t="shared" si="52"/>
        <v>187.29</v>
      </c>
    </row>
    <row r="3378" spans="1:5">
      <c r="A3378" s="3">
        <v>124610</v>
      </c>
      <c r="B3378" s="3" t="s">
        <v>10</v>
      </c>
      <c r="C3378" s="85">
        <v>4.4999999999999998E-2</v>
      </c>
      <c r="D3378" s="86">
        <v>6243</v>
      </c>
      <c r="E3378" s="85">
        <f t="shared" si="52"/>
        <v>280.935</v>
      </c>
    </row>
    <row r="3379" spans="1:5">
      <c r="A3379" s="3">
        <v>124612</v>
      </c>
      <c r="B3379" s="3" t="s">
        <v>10</v>
      </c>
      <c r="C3379" s="85">
        <v>4.6310000000000004E-2</v>
      </c>
      <c r="D3379" s="86">
        <v>6243</v>
      </c>
      <c r="E3379" s="85">
        <f t="shared" si="52"/>
        <v>289.11333000000002</v>
      </c>
    </row>
    <row r="3380" spans="1:5">
      <c r="A3380" s="3">
        <v>124613</v>
      </c>
      <c r="B3380" s="3" t="s">
        <v>10</v>
      </c>
      <c r="C3380" s="85">
        <v>1.0000000000000001E-5</v>
      </c>
      <c r="D3380" s="86">
        <v>6243</v>
      </c>
      <c r="E3380" s="85">
        <f t="shared" si="52"/>
        <v>6.2430000000000006E-2</v>
      </c>
    </row>
    <row r="3381" spans="1:5">
      <c r="A3381" s="3">
        <v>124614</v>
      </c>
      <c r="B3381" s="3" t="s">
        <v>10</v>
      </c>
      <c r="C3381" s="85">
        <v>1.0000000000000001E-5</v>
      </c>
      <c r="D3381" s="86">
        <v>6243</v>
      </c>
      <c r="E3381" s="85">
        <f t="shared" si="52"/>
        <v>6.2430000000000006E-2</v>
      </c>
    </row>
    <row r="3382" spans="1:5">
      <c r="A3382" s="3">
        <v>124621</v>
      </c>
      <c r="B3382" s="3" t="s">
        <v>10</v>
      </c>
      <c r="C3382" s="85">
        <v>0.34300000000000003</v>
      </c>
      <c r="D3382" s="86">
        <v>6243</v>
      </c>
      <c r="E3382" s="85">
        <f t="shared" si="52"/>
        <v>2141.3490000000002</v>
      </c>
    </row>
    <row r="3383" spans="1:5">
      <c r="A3383" s="3">
        <v>124622</v>
      </c>
      <c r="B3383" s="3" t="s">
        <v>10</v>
      </c>
      <c r="C3383" s="85">
        <v>0.23799999999999999</v>
      </c>
      <c r="D3383" s="86">
        <v>6243</v>
      </c>
      <c r="E3383" s="85">
        <f t="shared" si="52"/>
        <v>1485.8339999999998</v>
      </c>
    </row>
    <row r="3384" spans="1:5">
      <c r="A3384" s="3">
        <v>124651</v>
      </c>
      <c r="B3384" s="3" t="s">
        <v>10</v>
      </c>
      <c r="C3384" s="85">
        <v>4.1259999999999998E-2</v>
      </c>
      <c r="D3384" s="86">
        <v>6243</v>
      </c>
      <c r="E3384" s="85">
        <f t="shared" si="52"/>
        <v>257.58618000000001</v>
      </c>
    </row>
    <row r="3385" spans="1:5">
      <c r="A3385" s="3">
        <v>124653</v>
      </c>
      <c r="B3385" s="3" t="s">
        <v>10</v>
      </c>
      <c r="C3385" s="85">
        <v>0.159</v>
      </c>
      <c r="D3385" s="86">
        <v>6243</v>
      </c>
      <c r="E3385" s="85">
        <f t="shared" si="52"/>
        <v>992.63700000000006</v>
      </c>
    </row>
    <row r="3386" spans="1:5">
      <c r="A3386" s="3">
        <v>124670</v>
      </c>
      <c r="B3386" s="3" t="s">
        <v>10</v>
      </c>
      <c r="C3386" s="85">
        <v>4.224E-2</v>
      </c>
      <c r="D3386" s="86">
        <v>6243</v>
      </c>
      <c r="E3386" s="85">
        <f t="shared" si="52"/>
        <v>263.70432</v>
      </c>
    </row>
    <row r="3387" spans="1:5">
      <c r="A3387" s="3">
        <v>124680</v>
      </c>
      <c r="B3387" s="3" t="s">
        <v>10</v>
      </c>
      <c r="C3387" s="85">
        <v>5.0119999999999998E-2</v>
      </c>
      <c r="D3387" s="86">
        <v>6243</v>
      </c>
      <c r="E3387" s="85">
        <f t="shared" si="52"/>
        <v>312.89915999999999</v>
      </c>
    </row>
    <row r="3388" spans="1:5">
      <c r="A3388" s="3">
        <v>124681</v>
      </c>
      <c r="B3388" s="3" t="s">
        <v>10</v>
      </c>
      <c r="C3388" s="85">
        <v>4.5520000000000005E-2</v>
      </c>
      <c r="D3388" s="86">
        <v>6243</v>
      </c>
      <c r="E3388" s="85">
        <f t="shared" si="52"/>
        <v>284.18136000000004</v>
      </c>
    </row>
    <row r="3389" spans="1:5">
      <c r="A3389" s="3">
        <v>124692</v>
      </c>
      <c r="B3389" s="3" t="s">
        <v>10</v>
      </c>
      <c r="C3389" s="85">
        <v>8.2709999999999992E-2</v>
      </c>
      <c r="D3389" s="86">
        <v>6243</v>
      </c>
      <c r="E3389" s="85">
        <f t="shared" si="52"/>
        <v>516.35852999999997</v>
      </c>
    </row>
    <row r="3390" spans="1:5">
      <c r="A3390" s="3">
        <v>124693</v>
      </c>
      <c r="B3390" s="3" t="s">
        <v>10</v>
      </c>
      <c r="C3390" s="85">
        <v>7.3599999999999999E-2</v>
      </c>
      <c r="D3390" s="86">
        <v>6243</v>
      </c>
      <c r="E3390" s="85">
        <f t="shared" si="52"/>
        <v>459.48480000000001</v>
      </c>
    </row>
    <row r="3391" spans="1:5">
      <c r="A3391" s="3">
        <v>124694</v>
      </c>
      <c r="B3391" s="3" t="s">
        <v>10</v>
      </c>
      <c r="C3391" s="85">
        <v>3.4979999999999997E-2</v>
      </c>
      <c r="D3391" s="86">
        <v>6243</v>
      </c>
      <c r="E3391" s="85">
        <f t="shared" si="52"/>
        <v>218.38013999999998</v>
      </c>
    </row>
    <row r="3392" spans="1:5">
      <c r="A3392" s="3">
        <v>124700</v>
      </c>
      <c r="B3392" s="3" t="s">
        <v>10</v>
      </c>
      <c r="C3392" s="85">
        <v>0.248</v>
      </c>
      <c r="D3392" s="86">
        <v>6243</v>
      </c>
      <c r="E3392" s="85">
        <f t="shared" si="52"/>
        <v>1548.2639999999999</v>
      </c>
    </row>
    <row r="3393" spans="1:5">
      <c r="A3393" s="3">
        <v>124701</v>
      </c>
      <c r="B3393" s="3" t="s">
        <v>10</v>
      </c>
      <c r="C3393" s="85">
        <v>0.248</v>
      </c>
      <c r="D3393" s="86">
        <v>6243</v>
      </c>
      <c r="E3393" s="85">
        <f t="shared" si="52"/>
        <v>1548.2639999999999</v>
      </c>
    </row>
    <row r="3394" spans="1:5">
      <c r="A3394" s="3">
        <v>124702</v>
      </c>
      <c r="B3394" s="3" t="s">
        <v>10</v>
      </c>
      <c r="C3394" s="85">
        <v>0.248</v>
      </c>
      <c r="D3394" s="86">
        <v>6243</v>
      </c>
      <c r="E3394" s="85">
        <f t="shared" si="52"/>
        <v>1548.2639999999999</v>
      </c>
    </row>
    <row r="3395" spans="1:5">
      <c r="A3395" s="3">
        <v>124703</v>
      </c>
      <c r="B3395" s="3" t="s">
        <v>10</v>
      </c>
      <c r="C3395" s="85">
        <v>0.248</v>
      </c>
      <c r="D3395" s="86">
        <v>6243</v>
      </c>
      <c r="E3395" s="85">
        <f t="shared" ref="E3395:E3458" si="53">C3395 * D3395</f>
        <v>1548.2639999999999</v>
      </c>
    </row>
    <row r="3396" spans="1:5">
      <c r="A3396" s="3">
        <v>124704</v>
      </c>
      <c r="B3396" s="3" t="s">
        <v>10</v>
      </c>
      <c r="C3396" s="85">
        <v>0.248</v>
      </c>
      <c r="D3396" s="86">
        <v>6243</v>
      </c>
      <c r="E3396" s="85">
        <f t="shared" si="53"/>
        <v>1548.2639999999999</v>
      </c>
    </row>
    <row r="3397" spans="1:5">
      <c r="A3397" s="3">
        <v>124705</v>
      </c>
      <c r="B3397" s="3" t="s">
        <v>10</v>
      </c>
      <c r="C3397" s="85">
        <v>0.248</v>
      </c>
      <c r="D3397" s="86">
        <v>6243</v>
      </c>
      <c r="E3397" s="85">
        <f t="shared" si="53"/>
        <v>1548.2639999999999</v>
      </c>
    </row>
    <row r="3398" spans="1:5">
      <c r="A3398" s="3">
        <v>124706</v>
      </c>
      <c r="B3398" s="3" t="s">
        <v>10</v>
      </c>
      <c r="C3398" s="85">
        <v>0.183</v>
      </c>
      <c r="D3398" s="86">
        <v>6243</v>
      </c>
      <c r="E3398" s="85">
        <f t="shared" si="53"/>
        <v>1142.4690000000001</v>
      </c>
    </row>
    <row r="3399" spans="1:5">
      <c r="A3399" s="3">
        <v>124707</v>
      </c>
      <c r="B3399" s="3" t="s">
        <v>10</v>
      </c>
      <c r="C3399" s="85">
        <v>0.183</v>
      </c>
      <c r="D3399" s="86">
        <v>6243</v>
      </c>
      <c r="E3399" s="85">
        <f t="shared" si="53"/>
        <v>1142.4690000000001</v>
      </c>
    </row>
    <row r="3400" spans="1:5">
      <c r="A3400" s="3">
        <v>124708</v>
      </c>
      <c r="B3400" s="3" t="s">
        <v>10</v>
      </c>
      <c r="C3400" s="85">
        <v>0.248</v>
      </c>
      <c r="D3400" s="86">
        <v>6243</v>
      </c>
      <c r="E3400" s="85">
        <f t="shared" si="53"/>
        <v>1548.2639999999999</v>
      </c>
    </row>
    <row r="3401" spans="1:5">
      <c r="A3401" s="3">
        <v>124709</v>
      </c>
      <c r="B3401" s="3" t="s">
        <v>10</v>
      </c>
      <c r="C3401" s="85">
        <v>0.183</v>
      </c>
      <c r="D3401" s="86">
        <v>6243</v>
      </c>
      <c r="E3401" s="85">
        <f t="shared" si="53"/>
        <v>1142.4690000000001</v>
      </c>
    </row>
    <row r="3402" spans="1:5">
      <c r="A3402" s="3">
        <v>124710</v>
      </c>
      <c r="B3402" s="3" t="s">
        <v>10</v>
      </c>
      <c r="C3402" s="85">
        <v>6.0600000000000001E-2</v>
      </c>
      <c r="D3402" s="86">
        <v>6243</v>
      </c>
      <c r="E3402" s="85">
        <f t="shared" si="53"/>
        <v>378.32580000000002</v>
      </c>
    </row>
    <row r="3403" spans="1:5">
      <c r="A3403" s="3">
        <v>124711</v>
      </c>
      <c r="B3403" s="3" t="s">
        <v>10</v>
      </c>
      <c r="C3403" s="85">
        <v>5.2749999999999998E-2</v>
      </c>
      <c r="D3403" s="86">
        <v>6243</v>
      </c>
      <c r="E3403" s="85">
        <f t="shared" si="53"/>
        <v>329.31824999999998</v>
      </c>
    </row>
    <row r="3404" spans="1:5">
      <c r="A3404" s="3">
        <v>124712</v>
      </c>
      <c r="B3404" s="3" t="s">
        <v>10</v>
      </c>
      <c r="C3404" s="85">
        <v>7.3900000000000007E-2</v>
      </c>
      <c r="D3404" s="86">
        <v>6243</v>
      </c>
      <c r="E3404" s="85">
        <f t="shared" si="53"/>
        <v>461.35770000000002</v>
      </c>
    </row>
    <row r="3405" spans="1:5">
      <c r="A3405" s="3">
        <v>124730</v>
      </c>
      <c r="B3405" s="3" t="s">
        <v>10</v>
      </c>
      <c r="C3405" s="85">
        <v>0.15</v>
      </c>
      <c r="D3405" s="86">
        <v>6243</v>
      </c>
      <c r="E3405" s="85">
        <f t="shared" si="53"/>
        <v>936.44999999999993</v>
      </c>
    </row>
    <row r="3406" spans="1:5">
      <c r="A3406" s="3">
        <v>124742</v>
      </c>
      <c r="B3406" s="3" t="s">
        <v>10</v>
      </c>
      <c r="C3406" s="85">
        <v>0.11</v>
      </c>
      <c r="D3406" s="86">
        <v>6243</v>
      </c>
      <c r="E3406" s="85">
        <f t="shared" si="53"/>
        <v>686.73</v>
      </c>
    </row>
    <row r="3407" spans="1:5">
      <c r="A3407" s="3">
        <v>124743</v>
      </c>
      <c r="B3407" s="3" t="s">
        <v>10</v>
      </c>
      <c r="C3407" s="85">
        <v>0.33</v>
      </c>
      <c r="D3407" s="86">
        <v>6243</v>
      </c>
      <c r="E3407" s="85">
        <f t="shared" si="53"/>
        <v>2060.19</v>
      </c>
    </row>
    <row r="3408" spans="1:5">
      <c r="A3408" s="3">
        <v>124744</v>
      </c>
      <c r="B3408" s="3" t="s">
        <v>10</v>
      </c>
      <c r="C3408" s="85">
        <v>3.2710000000000003E-2</v>
      </c>
      <c r="D3408" s="86">
        <v>6243</v>
      </c>
      <c r="E3408" s="85">
        <f t="shared" si="53"/>
        <v>204.20853000000002</v>
      </c>
    </row>
    <row r="3409" spans="1:5">
      <c r="A3409" s="3">
        <v>124752</v>
      </c>
      <c r="B3409" s="3" t="s">
        <v>10</v>
      </c>
      <c r="C3409" s="85">
        <v>6.7330000000000001E-2</v>
      </c>
      <c r="D3409" s="86">
        <v>6243</v>
      </c>
      <c r="E3409" s="85">
        <f t="shared" si="53"/>
        <v>420.34118999999998</v>
      </c>
    </row>
    <row r="3410" spans="1:5">
      <c r="A3410" s="3">
        <v>124753</v>
      </c>
      <c r="B3410" s="3" t="s">
        <v>10</v>
      </c>
      <c r="C3410" s="85">
        <v>7.7099999999999988E-2</v>
      </c>
      <c r="D3410" s="86">
        <v>6243</v>
      </c>
      <c r="E3410" s="85">
        <f t="shared" si="53"/>
        <v>481.3352999999999</v>
      </c>
    </row>
    <row r="3411" spans="1:5">
      <c r="A3411" s="3">
        <v>124754</v>
      </c>
      <c r="B3411" s="3" t="s">
        <v>10</v>
      </c>
      <c r="C3411" s="85">
        <v>6.7330000000000001E-2</v>
      </c>
      <c r="D3411" s="86">
        <v>6243</v>
      </c>
      <c r="E3411" s="85">
        <f t="shared" si="53"/>
        <v>420.34118999999998</v>
      </c>
    </row>
    <row r="3412" spans="1:5">
      <c r="A3412" s="3">
        <v>124755</v>
      </c>
      <c r="B3412" s="3" t="s">
        <v>10</v>
      </c>
      <c r="C3412" s="85">
        <v>8.2709999999999992E-2</v>
      </c>
      <c r="D3412" s="86">
        <v>6243</v>
      </c>
      <c r="E3412" s="85">
        <f t="shared" si="53"/>
        <v>516.35852999999997</v>
      </c>
    </row>
    <row r="3413" spans="1:5">
      <c r="A3413" s="3">
        <v>124756</v>
      </c>
      <c r="B3413" s="3" t="s">
        <v>10</v>
      </c>
      <c r="C3413" s="85">
        <v>7.571E-2</v>
      </c>
      <c r="D3413" s="86">
        <v>6243</v>
      </c>
      <c r="E3413" s="85">
        <f t="shared" si="53"/>
        <v>472.65753000000001</v>
      </c>
    </row>
    <row r="3414" spans="1:5">
      <c r="A3414" s="3">
        <v>124757</v>
      </c>
      <c r="B3414" s="3" t="s">
        <v>10</v>
      </c>
      <c r="C3414" s="85">
        <v>8.2709999999999992E-2</v>
      </c>
      <c r="D3414" s="86">
        <v>6243</v>
      </c>
      <c r="E3414" s="85">
        <f t="shared" si="53"/>
        <v>516.35852999999997</v>
      </c>
    </row>
    <row r="3415" spans="1:5">
      <c r="A3415" s="3">
        <v>124758</v>
      </c>
      <c r="B3415" s="3" t="s">
        <v>10</v>
      </c>
      <c r="C3415" s="85">
        <v>4.4889999999999999E-2</v>
      </c>
      <c r="D3415" s="86">
        <v>6243</v>
      </c>
      <c r="E3415" s="85">
        <f t="shared" si="53"/>
        <v>280.24826999999999</v>
      </c>
    </row>
    <row r="3416" spans="1:5">
      <c r="A3416" s="3">
        <v>124759</v>
      </c>
      <c r="B3416" s="3" t="s">
        <v>10</v>
      </c>
      <c r="C3416" s="85">
        <v>6.9250000000000006E-2</v>
      </c>
      <c r="D3416" s="86">
        <v>6243</v>
      </c>
      <c r="E3416" s="85">
        <f t="shared" si="53"/>
        <v>432.32775000000004</v>
      </c>
    </row>
    <row r="3417" spans="1:5">
      <c r="A3417" s="3">
        <v>124760</v>
      </c>
      <c r="B3417" s="3" t="s">
        <v>10</v>
      </c>
      <c r="C3417" s="85">
        <v>0.25</v>
      </c>
      <c r="D3417" s="86">
        <v>6243</v>
      </c>
      <c r="E3417" s="85">
        <f t="shared" si="53"/>
        <v>1560.75</v>
      </c>
    </row>
    <row r="3418" spans="1:5">
      <c r="A3418" s="3">
        <v>124763</v>
      </c>
      <c r="B3418" s="3" t="s">
        <v>10</v>
      </c>
      <c r="C3418" s="85">
        <v>1.325E-2</v>
      </c>
      <c r="D3418" s="86">
        <v>6243</v>
      </c>
      <c r="E3418" s="85">
        <f t="shared" si="53"/>
        <v>82.719749999999991</v>
      </c>
    </row>
    <row r="3419" spans="1:5">
      <c r="A3419" s="3">
        <v>124770</v>
      </c>
      <c r="B3419" s="3" t="s">
        <v>10</v>
      </c>
      <c r="C3419" s="85">
        <v>2.9430000000000001E-2</v>
      </c>
      <c r="D3419" s="86">
        <v>6243</v>
      </c>
      <c r="E3419" s="85">
        <f t="shared" si="53"/>
        <v>183.73149000000001</v>
      </c>
    </row>
    <row r="3420" spans="1:5">
      <c r="A3420" s="3">
        <v>124771</v>
      </c>
      <c r="B3420" s="3" t="s">
        <v>10</v>
      </c>
      <c r="C3420" s="85">
        <v>7.016E-2</v>
      </c>
      <c r="D3420" s="86">
        <v>6243</v>
      </c>
      <c r="E3420" s="85">
        <f t="shared" si="53"/>
        <v>438.00887999999998</v>
      </c>
    </row>
    <row r="3421" spans="1:5">
      <c r="A3421" s="3">
        <v>124780</v>
      </c>
      <c r="B3421" s="3" t="s">
        <v>10</v>
      </c>
      <c r="C3421" s="85">
        <v>5.083E-2</v>
      </c>
      <c r="D3421" s="86">
        <v>6243</v>
      </c>
      <c r="E3421" s="85">
        <f t="shared" si="53"/>
        <v>317.33168999999998</v>
      </c>
    </row>
    <row r="3422" spans="1:5">
      <c r="A3422" s="3">
        <v>124781</v>
      </c>
      <c r="B3422" s="3" t="s">
        <v>10</v>
      </c>
      <c r="C3422" s="85">
        <v>1.2500000000000001E-2</v>
      </c>
      <c r="D3422" s="86">
        <v>6243</v>
      </c>
      <c r="E3422" s="85">
        <f t="shared" si="53"/>
        <v>78.037500000000009</v>
      </c>
    </row>
    <row r="3423" spans="1:5">
      <c r="A3423" s="3">
        <v>124782</v>
      </c>
      <c r="B3423" s="3" t="s">
        <v>10</v>
      </c>
      <c r="C3423" s="85">
        <v>0.21299999999999999</v>
      </c>
      <c r="D3423" s="86">
        <v>6243</v>
      </c>
      <c r="E3423" s="85">
        <f t="shared" si="53"/>
        <v>1329.759</v>
      </c>
    </row>
    <row r="3424" spans="1:5">
      <c r="A3424" s="3">
        <v>124800</v>
      </c>
      <c r="B3424" s="3" t="s">
        <v>10</v>
      </c>
      <c r="C3424" s="85">
        <v>6.8330000000000002E-2</v>
      </c>
      <c r="D3424" s="86">
        <v>6243</v>
      </c>
      <c r="E3424" s="85">
        <f t="shared" si="53"/>
        <v>426.58419000000004</v>
      </c>
    </row>
    <row r="3425" spans="1:5">
      <c r="A3425" s="3">
        <v>124801</v>
      </c>
      <c r="B3425" s="3" t="s">
        <v>10</v>
      </c>
      <c r="C3425" s="85">
        <v>7.4810000000000001E-2</v>
      </c>
      <c r="D3425" s="86">
        <v>6243</v>
      </c>
      <c r="E3425" s="85">
        <f t="shared" si="53"/>
        <v>467.03883000000002</v>
      </c>
    </row>
    <row r="3426" spans="1:5">
      <c r="A3426" s="3">
        <v>124802</v>
      </c>
      <c r="B3426" s="3" t="s">
        <v>10</v>
      </c>
      <c r="C3426" s="85">
        <v>2.1000000000000001E-2</v>
      </c>
      <c r="D3426" s="86">
        <v>6243</v>
      </c>
      <c r="E3426" s="85">
        <f t="shared" si="53"/>
        <v>131.10300000000001</v>
      </c>
    </row>
    <row r="3427" spans="1:5">
      <c r="A3427" s="3">
        <v>124803</v>
      </c>
      <c r="B3427" s="3" t="s">
        <v>10</v>
      </c>
      <c r="C3427" s="85">
        <v>3.3280000000000004E-2</v>
      </c>
      <c r="D3427" s="86">
        <v>6243</v>
      </c>
      <c r="E3427" s="85">
        <f t="shared" si="53"/>
        <v>207.76704000000004</v>
      </c>
    </row>
    <row r="3428" spans="1:5">
      <c r="A3428" s="3">
        <v>124804</v>
      </c>
      <c r="B3428" s="3" t="s">
        <v>10</v>
      </c>
      <c r="C3428" s="85">
        <v>2.0899999999999998E-2</v>
      </c>
      <c r="D3428" s="86">
        <v>6243</v>
      </c>
      <c r="E3428" s="85">
        <f t="shared" si="53"/>
        <v>130.4787</v>
      </c>
    </row>
    <row r="3429" spans="1:5">
      <c r="A3429" s="3">
        <v>124805</v>
      </c>
      <c r="B3429" s="3" t="s">
        <v>10</v>
      </c>
      <c r="C3429" s="85">
        <v>2.1219999999999999E-2</v>
      </c>
      <c r="D3429" s="86">
        <v>6243</v>
      </c>
      <c r="E3429" s="85">
        <f t="shared" si="53"/>
        <v>132.47646</v>
      </c>
    </row>
    <row r="3430" spans="1:5">
      <c r="A3430" s="3">
        <v>124806</v>
      </c>
      <c r="B3430" s="3" t="s">
        <v>10</v>
      </c>
      <c r="C3430" s="85">
        <v>2.044E-2</v>
      </c>
      <c r="D3430" s="86">
        <v>6243</v>
      </c>
      <c r="E3430" s="85">
        <f t="shared" si="53"/>
        <v>127.60692</v>
      </c>
    </row>
    <row r="3431" spans="1:5">
      <c r="A3431" s="3">
        <v>124807</v>
      </c>
      <c r="B3431" s="3" t="s">
        <v>10</v>
      </c>
      <c r="C3431" s="85">
        <v>0.03</v>
      </c>
      <c r="D3431" s="86">
        <v>6243</v>
      </c>
      <c r="E3431" s="85">
        <f t="shared" si="53"/>
        <v>187.29</v>
      </c>
    </row>
    <row r="3432" spans="1:5">
      <c r="A3432" s="3">
        <v>124808</v>
      </c>
      <c r="B3432" s="3" t="s">
        <v>10</v>
      </c>
      <c r="C3432" s="85">
        <v>0.10215</v>
      </c>
      <c r="D3432" s="86">
        <v>6243</v>
      </c>
      <c r="E3432" s="85">
        <f t="shared" si="53"/>
        <v>637.72244999999998</v>
      </c>
    </row>
    <row r="3433" spans="1:5">
      <c r="A3433" s="3">
        <v>124809</v>
      </c>
      <c r="B3433" s="3" t="s">
        <v>10</v>
      </c>
      <c r="C3433" s="85">
        <v>2.044E-2</v>
      </c>
      <c r="D3433" s="86">
        <v>6243</v>
      </c>
      <c r="E3433" s="85">
        <f t="shared" si="53"/>
        <v>127.60692</v>
      </c>
    </row>
    <row r="3434" spans="1:5">
      <c r="A3434" s="3">
        <v>124810</v>
      </c>
      <c r="B3434" s="3" t="s">
        <v>10</v>
      </c>
      <c r="C3434" s="85">
        <v>7.2020000000000001E-2</v>
      </c>
      <c r="D3434" s="86">
        <v>6243</v>
      </c>
      <c r="E3434" s="85">
        <f t="shared" si="53"/>
        <v>449.62085999999999</v>
      </c>
    </row>
    <row r="3435" spans="1:5">
      <c r="A3435" s="3">
        <v>124820</v>
      </c>
      <c r="B3435" s="3" t="s">
        <v>10</v>
      </c>
      <c r="C3435" s="85">
        <v>2.1219999999999999E-2</v>
      </c>
      <c r="D3435" s="86">
        <v>6243</v>
      </c>
      <c r="E3435" s="85">
        <f t="shared" si="53"/>
        <v>132.47646</v>
      </c>
    </row>
    <row r="3436" spans="1:5">
      <c r="A3436" s="3">
        <v>124821</v>
      </c>
      <c r="B3436" s="3" t="s">
        <v>10</v>
      </c>
      <c r="C3436" s="85">
        <v>2.92E-2</v>
      </c>
      <c r="D3436" s="86">
        <v>6243</v>
      </c>
      <c r="E3436" s="85">
        <f t="shared" si="53"/>
        <v>182.29560000000001</v>
      </c>
    </row>
    <row r="3437" spans="1:5">
      <c r="A3437" s="3">
        <v>124822</v>
      </c>
      <c r="B3437" s="3" t="s">
        <v>10</v>
      </c>
      <c r="C3437" s="85">
        <v>6.5670000000000006E-2</v>
      </c>
      <c r="D3437" s="86">
        <v>6243</v>
      </c>
      <c r="E3437" s="85">
        <f t="shared" si="53"/>
        <v>409.97781000000003</v>
      </c>
    </row>
    <row r="3438" spans="1:5">
      <c r="A3438" s="3">
        <v>124830</v>
      </c>
      <c r="B3438" s="3" t="s">
        <v>10</v>
      </c>
      <c r="C3438" s="85">
        <v>7.4810000000000001E-2</v>
      </c>
      <c r="D3438" s="86">
        <v>6243</v>
      </c>
      <c r="E3438" s="85">
        <f t="shared" si="53"/>
        <v>467.03883000000002</v>
      </c>
    </row>
    <row r="3439" spans="1:5">
      <c r="A3439" s="3">
        <v>124831</v>
      </c>
      <c r="B3439" s="3" t="s">
        <v>10</v>
      </c>
      <c r="C3439" s="85">
        <v>8.2709999999999992E-2</v>
      </c>
      <c r="D3439" s="86">
        <v>6243</v>
      </c>
      <c r="E3439" s="85">
        <f t="shared" si="53"/>
        <v>516.35852999999997</v>
      </c>
    </row>
    <row r="3440" spans="1:5">
      <c r="A3440" s="3">
        <v>124832</v>
      </c>
      <c r="B3440" s="3" t="s">
        <v>10</v>
      </c>
      <c r="C3440" s="85">
        <v>5.4280000000000002E-2</v>
      </c>
      <c r="D3440" s="86">
        <v>6243</v>
      </c>
      <c r="E3440" s="85">
        <f t="shared" si="53"/>
        <v>338.87004000000002</v>
      </c>
    </row>
    <row r="3441" spans="1:5">
      <c r="A3441" s="3">
        <v>124833</v>
      </c>
      <c r="B3441" s="3" t="s">
        <v>10</v>
      </c>
      <c r="C3441" s="85">
        <v>7.4200000000000002E-2</v>
      </c>
      <c r="D3441" s="86">
        <v>6243</v>
      </c>
      <c r="E3441" s="85">
        <f t="shared" si="53"/>
        <v>463.23060000000004</v>
      </c>
    </row>
    <row r="3442" spans="1:5">
      <c r="A3442" s="3">
        <v>124834</v>
      </c>
      <c r="B3442" s="3" t="s">
        <v>10</v>
      </c>
      <c r="C3442" s="85">
        <v>0.14399999999999999</v>
      </c>
      <c r="D3442" s="86">
        <v>6243</v>
      </c>
      <c r="E3442" s="85">
        <f t="shared" si="53"/>
        <v>898.99199999999996</v>
      </c>
    </row>
    <row r="3443" spans="1:5">
      <c r="A3443" s="3">
        <v>124835</v>
      </c>
      <c r="B3443" s="3" t="s">
        <v>10</v>
      </c>
      <c r="C3443" s="85">
        <v>0.1762</v>
      </c>
      <c r="D3443" s="86">
        <v>6243</v>
      </c>
      <c r="E3443" s="85">
        <f t="shared" si="53"/>
        <v>1100.0165999999999</v>
      </c>
    </row>
    <row r="3444" spans="1:5">
      <c r="A3444" s="3">
        <v>124836</v>
      </c>
      <c r="B3444" s="3" t="s">
        <v>10</v>
      </c>
      <c r="C3444" s="85">
        <v>9.3450000000000005E-2</v>
      </c>
      <c r="D3444" s="86">
        <v>6243</v>
      </c>
      <c r="E3444" s="85">
        <f t="shared" si="53"/>
        <v>583.40835000000004</v>
      </c>
    </row>
    <row r="3445" spans="1:5">
      <c r="A3445" s="3">
        <v>124837</v>
      </c>
      <c r="B3445" s="3" t="s">
        <v>10</v>
      </c>
      <c r="C3445" s="85">
        <v>0.1134</v>
      </c>
      <c r="D3445" s="86">
        <v>6243</v>
      </c>
      <c r="E3445" s="85">
        <f t="shared" si="53"/>
        <v>707.95619999999997</v>
      </c>
    </row>
    <row r="3446" spans="1:5">
      <c r="A3446" s="3">
        <v>124838</v>
      </c>
      <c r="B3446" s="3" t="s">
        <v>10</v>
      </c>
      <c r="C3446" s="85">
        <v>0.22040000000000001</v>
      </c>
      <c r="D3446" s="86">
        <v>6243</v>
      </c>
      <c r="E3446" s="85">
        <f t="shared" si="53"/>
        <v>1375.9572000000001</v>
      </c>
    </row>
    <row r="3447" spans="1:5">
      <c r="A3447" s="3">
        <v>124839</v>
      </c>
      <c r="B3447" s="3" t="s">
        <v>10</v>
      </c>
      <c r="C3447" s="85">
        <v>0.16594</v>
      </c>
      <c r="D3447" s="86">
        <v>6243</v>
      </c>
      <c r="E3447" s="85">
        <f t="shared" si="53"/>
        <v>1035.96342</v>
      </c>
    </row>
    <row r="3448" spans="1:5">
      <c r="A3448" s="3">
        <v>124851</v>
      </c>
      <c r="B3448" s="3" t="s">
        <v>10</v>
      </c>
      <c r="C3448" s="85">
        <v>0.373</v>
      </c>
      <c r="D3448" s="86">
        <v>6243</v>
      </c>
      <c r="E3448" s="85">
        <f t="shared" si="53"/>
        <v>2328.6390000000001</v>
      </c>
    </row>
    <row r="3449" spans="1:5">
      <c r="A3449" s="3">
        <v>124852</v>
      </c>
      <c r="B3449" s="3" t="s">
        <v>10</v>
      </c>
      <c r="C3449" s="85">
        <v>0.36899999999999999</v>
      </c>
      <c r="D3449" s="86">
        <v>6243</v>
      </c>
      <c r="E3449" s="85">
        <f t="shared" si="53"/>
        <v>2303.6669999999999</v>
      </c>
    </row>
    <row r="3450" spans="1:5">
      <c r="A3450" s="3">
        <v>124857</v>
      </c>
      <c r="B3450" s="3" t="s">
        <v>10</v>
      </c>
      <c r="C3450" s="85">
        <v>7.0669999999999997E-2</v>
      </c>
      <c r="D3450" s="86">
        <v>6243</v>
      </c>
      <c r="E3450" s="85">
        <f t="shared" si="53"/>
        <v>441.19280999999995</v>
      </c>
    </row>
    <row r="3451" spans="1:5">
      <c r="A3451" s="3">
        <v>124858</v>
      </c>
      <c r="B3451" s="3" t="s">
        <v>10</v>
      </c>
      <c r="C3451" s="85">
        <v>7.4139999999999998E-2</v>
      </c>
      <c r="D3451" s="86">
        <v>6243</v>
      </c>
      <c r="E3451" s="85">
        <f t="shared" si="53"/>
        <v>462.85602</v>
      </c>
    </row>
    <row r="3452" spans="1:5">
      <c r="A3452" s="3">
        <v>124859</v>
      </c>
      <c r="B3452" s="3" t="s">
        <v>10</v>
      </c>
      <c r="C3452" s="85">
        <v>2.3030000000000002E-2</v>
      </c>
      <c r="D3452" s="86">
        <v>6243</v>
      </c>
      <c r="E3452" s="85">
        <f t="shared" si="53"/>
        <v>143.77629000000002</v>
      </c>
    </row>
    <row r="3453" spans="1:5">
      <c r="A3453" s="3">
        <v>124860</v>
      </c>
      <c r="B3453" s="3" t="s">
        <v>10</v>
      </c>
      <c r="C3453" s="85">
        <v>6.3960000000000003E-2</v>
      </c>
      <c r="D3453" s="86">
        <v>6243</v>
      </c>
      <c r="E3453" s="85">
        <f t="shared" si="53"/>
        <v>399.30228</v>
      </c>
    </row>
    <row r="3454" spans="1:5">
      <c r="A3454" s="3">
        <v>124861</v>
      </c>
      <c r="B3454" s="3" t="s">
        <v>10</v>
      </c>
      <c r="C3454" s="85">
        <v>9.8879999999999996E-2</v>
      </c>
      <c r="D3454" s="86">
        <v>6243</v>
      </c>
      <c r="E3454" s="85">
        <f t="shared" si="53"/>
        <v>617.30783999999994</v>
      </c>
    </row>
    <row r="3455" spans="1:5">
      <c r="A3455" s="3">
        <v>124862</v>
      </c>
      <c r="B3455" s="3" t="s">
        <v>10</v>
      </c>
      <c r="C3455" s="85">
        <v>7.2300000000000003E-2</v>
      </c>
      <c r="D3455" s="86">
        <v>6243</v>
      </c>
      <c r="E3455" s="85">
        <f t="shared" si="53"/>
        <v>451.3689</v>
      </c>
    </row>
    <row r="3456" spans="1:5">
      <c r="A3456" s="3">
        <v>124863</v>
      </c>
      <c r="B3456" s="3" t="s">
        <v>10</v>
      </c>
      <c r="C3456" s="85">
        <v>0.26200000000000001</v>
      </c>
      <c r="D3456" s="86">
        <v>6243</v>
      </c>
      <c r="E3456" s="85">
        <f t="shared" si="53"/>
        <v>1635.6660000000002</v>
      </c>
    </row>
    <row r="3457" spans="1:5">
      <c r="A3457" s="3">
        <v>124864</v>
      </c>
      <c r="B3457" s="3" t="s">
        <v>10</v>
      </c>
      <c r="C3457" s="85">
        <v>0.24490999999999999</v>
      </c>
      <c r="D3457" s="86">
        <v>6243</v>
      </c>
      <c r="E3457" s="85">
        <f t="shared" si="53"/>
        <v>1528.9731299999999</v>
      </c>
    </row>
    <row r="3458" spans="1:5">
      <c r="A3458" s="3">
        <v>124866</v>
      </c>
      <c r="B3458" s="3" t="s">
        <v>10</v>
      </c>
      <c r="C3458" s="85">
        <v>0.106</v>
      </c>
      <c r="D3458" s="86">
        <v>6243</v>
      </c>
      <c r="E3458" s="85">
        <f t="shared" si="53"/>
        <v>661.75799999999992</v>
      </c>
    </row>
    <row r="3459" spans="1:5">
      <c r="A3459" s="3">
        <v>124867</v>
      </c>
      <c r="B3459" s="3" t="s">
        <v>10</v>
      </c>
      <c r="C3459" s="85">
        <v>0.34827999999999998</v>
      </c>
      <c r="D3459" s="86">
        <v>6243</v>
      </c>
      <c r="E3459" s="85">
        <f t="shared" ref="E3459:E3522" si="54">C3459 * D3459</f>
        <v>2174.3120399999998</v>
      </c>
    </row>
    <row r="3460" spans="1:5">
      <c r="A3460" s="3">
        <v>124868</v>
      </c>
      <c r="B3460" s="3" t="s">
        <v>10</v>
      </c>
      <c r="C3460" s="85">
        <v>9.4760000000000011E-2</v>
      </c>
      <c r="D3460" s="86">
        <v>6243</v>
      </c>
      <c r="E3460" s="85">
        <f t="shared" si="54"/>
        <v>591.58668000000011</v>
      </c>
    </row>
    <row r="3461" spans="1:5">
      <c r="A3461" s="3">
        <v>124870</v>
      </c>
      <c r="B3461" s="3" t="s">
        <v>10</v>
      </c>
      <c r="C3461" s="85">
        <v>3.295E-2</v>
      </c>
      <c r="D3461" s="86">
        <v>6243</v>
      </c>
      <c r="E3461" s="85">
        <f t="shared" si="54"/>
        <v>205.70685</v>
      </c>
    </row>
    <row r="3462" spans="1:5">
      <c r="A3462" s="3">
        <v>124871</v>
      </c>
      <c r="B3462" s="3" t="s">
        <v>10</v>
      </c>
      <c r="C3462" s="85">
        <v>4.8729999999999996E-2</v>
      </c>
      <c r="D3462" s="86">
        <v>6243</v>
      </c>
      <c r="E3462" s="85">
        <f t="shared" si="54"/>
        <v>304.22138999999999</v>
      </c>
    </row>
    <row r="3463" spans="1:5">
      <c r="A3463" s="3">
        <v>124872</v>
      </c>
      <c r="B3463" s="3" t="s">
        <v>10</v>
      </c>
      <c r="C3463" s="85">
        <v>1.6199999999999999E-2</v>
      </c>
      <c r="D3463" s="86">
        <v>6243</v>
      </c>
      <c r="E3463" s="85">
        <f t="shared" si="54"/>
        <v>101.1366</v>
      </c>
    </row>
    <row r="3464" spans="1:5">
      <c r="A3464" s="3">
        <v>124880</v>
      </c>
      <c r="B3464" s="3" t="s">
        <v>10</v>
      </c>
      <c r="C3464" s="85">
        <v>5.8409999999999997E-2</v>
      </c>
      <c r="D3464" s="86">
        <v>6243</v>
      </c>
      <c r="E3464" s="85">
        <f t="shared" si="54"/>
        <v>364.65362999999996</v>
      </c>
    </row>
    <row r="3465" spans="1:5">
      <c r="A3465" s="3">
        <v>124881</v>
      </c>
      <c r="B3465" s="3" t="s">
        <v>10</v>
      </c>
      <c r="C3465" s="85">
        <v>1.0000000000000001E-5</v>
      </c>
      <c r="D3465" s="86">
        <v>6243</v>
      </c>
      <c r="E3465" s="85">
        <f t="shared" si="54"/>
        <v>6.2430000000000006E-2</v>
      </c>
    </row>
    <row r="3466" spans="1:5">
      <c r="A3466" s="3">
        <v>124883</v>
      </c>
      <c r="B3466" s="3" t="s">
        <v>10</v>
      </c>
      <c r="C3466" s="85">
        <v>6.7780000000000007E-2</v>
      </c>
      <c r="D3466" s="86">
        <v>6243</v>
      </c>
      <c r="E3466" s="85">
        <f t="shared" si="54"/>
        <v>423.15054000000003</v>
      </c>
    </row>
    <row r="3467" spans="1:5">
      <c r="A3467" s="3">
        <v>124884</v>
      </c>
      <c r="B3467" s="3" t="s">
        <v>10</v>
      </c>
      <c r="C3467" s="85">
        <v>0.50600000000000001</v>
      </c>
      <c r="D3467" s="86">
        <v>6243</v>
      </c>
      <c r="E3467" s="85">
        <f t="shared" si="54"/>
        <v>3158.9580000000001</v>
      </c>
    </row>
    <row r="3468" spans="1:5">
      <c r="A3468" s="3">
        <v>124886</v>
      </c>
      <c r="B3468" s="3" t="s">
        <v>10</v>
      </c>
      <c r="C3468" s="85">
        <v>0.36899999999999999</v>
      </c>
      <c r="D3468" s="86">
        <v>6243</v>
      </c>
      <c r="E3468" s="85">
        <f t="shared" si="54"/>
        <v>2303.6669999999999</v>
      </c>
    </row>
    <row r="3469" spans="1:5">
      <c r="A3469" s="3">
        <v>124890</v>
      </c>
      <c r="B3469" s="3" t="s">
        <v>10</v>
      </c>
      <c r="C3469" s="85">
        <v>1.4999999999999999E-2</v>
      </c>
      <c r="D3469" s="86">
        <v>6243</v>
      </c>
      <c r="E3469" s="85">
        <f t="shared" si="54"/>
        <v>93.644999999999996</v>
      </c>
    </row>
    <row r="3470" spans="1:5">
      <c r="A3470" s="3">
        <v>124891</v>
      </c>
      <c r="B3470" s="3" t="s">
        <v>10</v>
      </c>
      <c r="C3470" s="85">
        <v>2.231E-2</v>
      </c>
      <c r="D3470" s="86">
        <v>6243</v>
      </c>
      <c r="E3470" s="85">
        <f t="shared" si="54"/>
        <v>139.28133</v>
      </c>
    </row>
    <row r="3471" spans="1:5">
      <c r="A3471" s="3">
        <v>124892</v>
      </c>
      <c r="B3471" s="3" t="s">
        <v>10</v>
      </c>
      <c r="C3471" s="85">
        <v>0.04</v>
      </c>
      <c r="D3471" s="86">
        <v>6243</v>
      </c>
      <c r="E3471" s="85">
        <f t="shared" si="54"/>
        <v>249.72</v>
      </c>
    </row>
    <row r="3472" spans="1:5">
      <c r="A3472" s="3">
        <v>124893</v>
      </c>
      <c r="B3472" s="3" t="s">
        <v>10</v>
      </c>
      <c r="C3472" s="85">
        <v>2.0899999999999998E-2</v>
      </c>
      <c r="D3472" s="86">
        <v>6243</v>
      </c>
      <c r="E3472" s="85">
        <f t="shared" si="54"/>
        <v>130.4787</v>
      </c>
    </row>
    <row r="3473" spans="1:5">
      <c r="A3473" s="3">
        <v>124894</v>
      </c>
      <c r="B3473" s="3" t="s">
        <v>10</v>
      </c>
      <c r="C3473" s="85">
        <v>2.1219999999999999E-2</v>
      </c>
      <c r="D3473" s="86">
        <v>6243</v>
      </c>
      <c r="E3473" s="85">
        <f t="shared" si="54"/>
        <v>132.47646</v>
      </c>
    </row>
    <row r="3474" spans="1:5">
      <c r="A3474" s="3">
        <v>124895</v>
      </c>
      <c r="B3474" s="3" t="s">
        <v>10</v>
      </c>
      <c r="C3474" s="85">
        <v>1.4999999999999999E-2</v>
      </c>
      <c r="D3474" s="86">
        <v>6243</v>
      </c>
      <c r="E3474" s="85">
        <f t="shared" si="54"/>
        <v>93.644999999999996</v>
      </c>
    </row>
    <row r="3475" spans="1:5">
      <c r="A3475" s="3">
        <v>124896</v>
      </c>
      <c r="B3475" s="3" t="s">
        <v>10</v>
      </c>
      <c r="C3475" s="85">
        <v>1.4999999999999999E-2</v>
      </c>
      <c r="D3475" s="86">
        <v>6243</v>
      </c>
      <c r="E3475" s="85">
        <f t="shared" si="54"/>
        <v>93.644999999999996</v>
      </c>
    </row>
    <row r="3476" spans="1:5">
      <c r="A3476" s="3">
        <v>124897</v>
      </c>
      <c r="B3476" s="3" t="s">
        <v>10</v>
      </c>
      <c r="C3476" s="85">
        <v>6.6920000000000007E-2</v>
      </c>
      <c r="D3476" s="86">
        <v>6243</v>
      </c>
      <c r="E3476" s="85">
        <f t="shared" si="54"/>
        <v>417.78156000000007</v>
      </c>
    </row>
    <row r="3477" spans="1:5">
      <c r="A3477" s="3">
        <v>124898</v>
      </c>
      <c r="B3477" s="3" t="s">
        <v>10</v>
      </c>
      <c r="C3477" s="85">
        <v>0.13650000000000001</v>
      </c>
      <c r="D3477" s="86">
        <v>6243</v>
      </c>
      <c r="E3477" s="85">
        <f t="shared" si="54"/>
        <v>852.16950000000008</v>
      </c>
    </row>
    <row r="3478" spans="1:5">
      <c r="A3478" s="3">
        <v>124899</v>
      </c>
      <c r="B3478" s="3" t="s">
        <v>10</v>
      </c>
      <c r="C3478" s="85">
        <v>3.773E-2</v>
      </c>
      <c r="D3478" s="86">
        <v>6243</v>
      </c>
      <c r="E3478" s="85">
        <f t="shared" si="54"/>
        <v>235.54839000000001</v>
      </c>
    </row>
    <row r="3479" spans="1:5">
      <c r="A3479" s="3">
        <v>124900</v>
      </c>
      <c r="B3479" s="3" t="s">
        <v>10</v>
      </c>
      <c r="C3479" s="85">
        <v>4.7329999999999997E-2</v>
      </c>
      <c r="D3479" s="86">
        <v>6243</v>
      </c>
      <c r="E3479" s="85">
        <f t="shared" si="54"/>
        <v>295.48118999999997</v>
      </c>
    </row>
    <row r="3480" spans="1:5">
      <c r="A3480" s="3">
        <v>124901</v>
      </c>
      <c r="B3480" s="3" t="s">
        <v>10</v>
      </c>
      <c r="C3480" s="85">
        <v>7.0569999999999994E-2</v>
      </c>
      <c r="D3480" s="86">
        <v>6243</v>
      </c>
      <c r="E3480" s="85">
        <f t="shared" si="54"/>
        <v>440.56850999999995</v>
      </c>
    </row>
    <row r="3481" spans="1:5">
      <c r="A3481" s="3">
        <v>124902</v>
      </c>
      <c r="B3481" s="3" t="s">
        <v>10</v>
      </c>
      <c r="C3481" s="85">
        <v>0.12276999999999999</v>
      </c>
      <c r="D3481" s="86">
        <v>6243</v>
      </c>
      <c r="E3481" s="85">
        <f t="shared" si="54"/>
        <v>766.45310999999992</v>
      </c>
    </row>
    <row r="3482" spans="1:5">
      <c r="A3482" s="3">
        <v>124903</v>
      </c>
      <c r="B3482" s="3" t="s">
        <v>10</v>
      </c>
      <c r="C3482" s="85">
        <v>0.10684</v>
      </c>
      <c r="D3482" s="86">
        <v>6243</v>
      </c>
      <c r="E3482" s="85">
        <f t="shared" si="54"/>
        <v>667.00211999999999</v>
      </c>
    </row>
    <row r="3483" spans="1:5">
      <c r="A3483" s="3">
        <v>124904</v>
      </c>
      <c r="B3483" s="3" t="s">
        <v>10</v>
      </c>
      <c r="C3483" s="85">
        <v>3.2159999999999994E-2</v>
      </c>
      <c r="D3483" s="86">
        <v>6243</v>
      </c>
      <c r="E3483" s="85">
        <f t="shared" si="54"/>
        <v>200.77487999999997</v>
      </c>
    </row>
    <row r="3484" spans="1:5">
      <c r="A3484" s="3">
        <v>124905</v>
      </c>
      <c r="B3484" s="3" t="s">
        <v>10</v>
      </c>
      <c r="C3484" s="85">
        <v>2.1530000000000001E-2</v>
      </c>
      <c r="D3484" s="86">
        <v>6243</v>
      </c>
      <c r="E3484" s="85">
        <f t="shared" si="54"/>
        <v>134.41179</v>
      </c>
    </row>
    <row r="3485" spans="1:5">
      <c r="A3485" s="3">
        <v>124906</v>
      </c>
      <c r="B3485" s="3" t="s">
        <v>10</v>
      </c>
      <c r="C3485" s="85">
        <v>0.32244</v>
      </c>
      <c r="D3485" s="86">
        <v>6243</v>
      </c>
      <c r="E3485" s="85">
        <f t="shared" si="54"/>
        <v>2012.9929200000001</v>
      </c>
    </row>
    <row r="3486" spans="1:5">
      <c r="A3486" s="3">
        <v>124907</v>
      </c>
      <c r="B3486" s="3" t="s">
        <v>10</v>
      </c>
      <c r="C3486" s="85">
        <v>0.25</v>
      </c>
      <c r="D3486" s="86">
        <v>6243</v>
      </c>
      <c r="E3486" s="85">
        <f t="shared" si="54"/>
        <v>1560.75</v>
      </c>
    </row>
    <row r="3487" spans="1:5">
      <c r="A3487" s="3">
        <v>124908</v>
      </c>
      <c r="B3487" s="3" t="s">
        <v>10</v>
      </c>
      <c r="C3487" s="85">
        <v>0.25</v>
      </c>
      <c r="D3487" s="86">
        <v>6243</v>
      </c>
      <c r="E3487" s="85">
        <f t="shared" si="54"/>
        <v>1560.75</v>
      </c>
    </row>
    <row r="3488" spans="1:5">
      <c r="A3488" s="3">
        <v>124909</v>
      </c>
      <c r="B3488" s="3" t="s">
        <v>10</v>
      </c>
      <c r="C3488" s="85">
        <v>0.25</v>
      </c>
      <c r="D3488" s="86">
        <v>6243</v>
      </c>
      <c r="E3488" s="85">
        <f t="shared" si="54"/>
        <v>1560.75</v>
      </c>
    </row>
    <row r="3489" spans="1:5">
      <c r="A3489" s="3">
        <v>124910</v>
      </c>
      <c r="B3489" s="3" t="s">
        <v>10</v>
      </c>
      <c r="C3489" s="85">
        <v>0.25</v>
      </c>
      <c r="D3489" s="86">
        <v>6243</v>
      </c>
      <c r="E3489" s="85">
        <f t="shared" si="54"/>
        <v>1560.75</v>
      </c>
    </row>
    <row r="3490" spans="1:5">
      <c r="A3490" s="3">
        <v>124911</v>
      </c>
      <c r="B3490" s="3" t="s">
        <v>10</v>
      </c>
      <c r="C3490" s="85">
        <v>0.25</v>
      </c>
      <c r="D3490" s="86">
        <v>6243</v>
      </c>
      <c r="E3490" s="85">
        <f t="shared" si="54"/>
        <v>1560.75</v>
      </c>
    </row>
    <row r="3491" spans="1:5">
      <c r="A3491" s="3">
        <v>124912</v>
      </c>
      <c r="B3491" s="3" t="s">
        <v>10</v>
      </c>
      <c r="C3491" s="85">
        <v>0.25</v>
      </c>
      <c r="D3491" s="86">
        <v>6243</v>
      </c>
      <c r="E3491" s="85">
        <f t="shared" si="54"/>
        <v>1560.75</v>
      </c>
    </row>
    <row r="3492" spans="1:5">
      <c r="A3492" s="3">
        <v>124913</v>
      </c>
      <c r="B3492" s="3" t="s">
        <v>10</v>
      </c>
      <c r="C3492" s="85">
        <v>0.25</v>
      </c>
      <c r="D3492" s="86">
        <v>6243</v>
      </c>
      <c r="E3492" s="85">
        <f t="shared" si="54"/>
        <v>1560.75</v>
      </c>
    </row>
    <row r="3493" spans="1:5">
      <c r="A3493" s="3">
        <v>124914</v>
      </c>
      <c r="B3493" s="3" t="s">
        <v>10</v>
      </c>
      <c r="C3493" s="85">
        <v>0.25</v>
      </c>
      <c r="D3493" s="86">
        <v>6243</v>
      </c>
      <c r="E3493" s="85">
        <f t="shared" si="54"/>
        <v>1560.75</v>
      </c>
    </row>
    <row r="3494" spans="1:5">
      <c r="A3494" s="3">
        <v>124916</v>
      </c>
      <c r="B3494" s="3" t="s">
        <v>10</v>
      </c>
      <c r="C3494" s="85">
        <v>0.25</v>
      </c>
      <c r="D3494" s="86">
        <v>6243</v>
      </c>
      <c r="E3494" s="85">
        <f t="shared" si="54"/>
        <v>1560.75</v>
      </c>
    </row>
    <row r="3495" spans="1:5">
      <c r="A3495" s="3">
        <v>124917</v>
      </c>
      <c r="B3495" s="3" t="s">
        <v>10</v>
      </c>
      <c r="C3495" s="85">
        <v>0.25</v>
      </c>
      <c r="D3495" s="86">
        <v>6243</v>
      </c>
      <c r="E3495" s="85">
        <f t="shared" si="54"/>
        <v>1560.75</v>
      </c>
    </row>
    <row r="3496" spans="1:5">
      <c r="A3496" s="3">
        <v>124918</v>
      </c>
      <c r="B3496" s="3" t="s">
        <v>10</v>
      </c>
      <c r="C3496" s="85">
        <v>9.6430000000000002E-2</v>
      </c>
      <c r="D3496" s="86">
        <v>6243</v>
      </c>
      <c r="E3496" s="85">
        <f t="shared" si="54"/>
        <v>602.01248999999996</v>
      </c>
    </row>
    <row r="3497" spans="1:5">
      <c r="A3497" s="3">
        <v>124919</v>
      </c>
      <c r="B3497" s="3" t="s">
        <v>10</v>
      </c>
      <c r="C3497" s="85">
        <v>0.25</v>
      </c>
      <c r="D3497" s="86">
        <v>6243</v>
      </c>
      <c r="E3497" s="85">
        <f t="shared" si="54"/>
        <v>1560.75</v>
      </c>
    </row>
    <row r="3498" spans="1:5">
      <c r="A3498" s="3">
        <v>124927</v>
      </c>
      <c r="B3498" s="3" t="s">
        <v>10</v>
      </c>
      <c r="C3498" s="85">
        <v>6.4920000000000005E-2</v>
      </c>
      <c r="D3498" s="86">
        <v>6243</v>
      </c>
      <c r="E3498" s="85">
        <f t="shared" si="54"/>
        <v>405.29556000000002</v>
      </c>
    </row>
    <row r="3499" spans="1:5">
      <c r="A3499" s="3">
        <v>124928</v>
      </c>
      <c r="B3499" s="3" t="s">
        <v>10</v>
      </c>
      <c r="C3499" s="85">
        <v>6.8540000000000004E-2</v>
      </c>
      <c r="D3499" s="86">
        <v>6243</v>
      </c>
      <c r="E3499" s="85">
        <f t="shared" si="54"/>
        <v>427.89521999999999</v>
      </c>
    </row>
    <row r="3500" spans="1:5">
      <c r="A3500" s="3">
        <v>124929</v>
      </c>
      <c r="B3500" s="3" t="s">
        <v>10</v>
      </c>
      <c r="C3500" s="85">
        <v>3.7179999999999998E-2</v>
      </c>
      <c r="D3500" s="86">
        <v>6243</v>
      </c>
      <c r="E3500" s="85">
        <f t="shared" si="54"/>
        <v>232.11473999999998</v>
      </c>
    </row>
    <row r="3501" spans="1:5">
      <c r="A3501" s="3">
        <v>124930</v>
      </c>
      <c r="B3501" s="3" t="s">
        <v>10</v>
      </c>
      <c r="C3501" s="85">
        <v>7.2559999999999999E-2</v>
      </c>
      <c r="D3501" s="86">
        <v>6243</v>
      </c>
      <c r="E3501" s="85">
        <f t="shared" si="54"/>
        <v>452.99207999999999</v>
      </c>
    </row>
    <row r="3502" spans="1:5">
      <c r="A3502" s="3">
        <v>124931</v>
      </c>
      <c r="B3502" s="3" t="s">
        <v>10</v>
      </c>
      <c r="C3502" s="85">
        <v>7.9439999999999997E-2</v>
      </c>
      <c r="D3502" s="86">
        <v>6243</v>
      </c>
      <c r="E3502" s="85">
        <f t="shared" si="54"/>
        <v>495.94391999999999</v>
      </c>
    </row>
    <row r="3503" spans="1:5">
      <c r="A3503" s="3">
        <v>124932</v>
      </c>
      <c r="B3503" s="3" t="s">
        <v>10</v>
      </c>
      <c r="C3503" s="85">
        <v>4.0280000000000003E-2</v>
      </c>
      <c r="D3503" s="86">
        <v>6243</v>
      </c>
      <c r="E3503" s="85">
        <f t="shared" si="54"/>
        <v>251.46804000000003</v>
      </c>
    </row>
    <row r="3504" spans="1:5">
      <c r="A3504" s="3">
        <v>124933</v>
      </c>
      <c r="B3504" s="3" t="s">
        <v>10</v>
      </c>
      <c r="C3504" s="85">
        <v>5.9609999999999996E-2</v>
      </c>
      <c r="D3504" s="86">
        <v>6243</v>
      </c>
      <c r="E3504" s="85">
        <f t="shared" si="54"/>
        <v>372.14522999999997</v>
      </c>
    </row>
    <row r="3505" spans="1:5">
      <c r="A3505" s="3">
        <v>124934</v>
      </c>
      <c r="B3505" s="3" t="s">
        <v>10</v>
      </c>
      <c r="C3505" s="85">
        <v>1.4999999999999999E-2</v>
      </c>
      <c r="D3505" s="86">
        <v>6243</v>
      </c>
      <c r="E3505" s="85">
        <f t="shared" si="54"/>
        <v>93.644999999999996</v>
      </c>
    </row>
    <row r="3506" spans="1:5">
      <c r="A3506" s="3">
        <v>124935</v>
      </c>
      <c r="B3506" s="3" t="s">
        <v>10</v>
      </c>
      <c r="C3506" s="85">
        <v>2.0899999999999998E-2</v>
      </c>
      <c r="D3506" s="86">
        <v>6243</v>
      </c>
      <c r="E3506" s="85">
        <f t="shared" si="54"/>
        <v>130.4787</v>
      </c>
    </row>
    <row r="3507" spans="1:5">
      <c r="A3507" s="3">
        <v>124936</v>
      </c>
      <c r="B3507" s="3" t="s">
        <v>10</v>
      </c>
      <c r="C3507" s="85">
        <v>3.6789999999999996E-2</v>
      </c>
      <c r="D3507" s="86">
        <v>6243</v>
      </c>
      <c r="E3507" s="85">
        <f t="shared" si="54"/>
        <v>229.67996999999997</v>
      </c>
    </row>
    <row r="3508" spans="1:5">
      <c r="A3508" s="3">
        <v>124937</v>
      </c>
      <c r="B3508" s="3" t="s">
        <v>10</v>
      </c>
      <c r="C3508" s="85">
        <v>3.1440000000000003E-2</v>
      </c>
      <c r="D3508" s="86">
        <v>6243</v>
      </c>
      <c r="E3508" s="85">
        <f t="shared" si="54"/>
        <v>196.27992</v>
      </c>
    </row>
    <row r="3509" spans="1:5">
      <c r="A3509" s="3">
        <v>124938</v>
      </c>
      <c r="B3509" s="3" t="s">
        <v>10</v>
      </c>
      <c r="C3509" s="85">
        <v>2.707E-2</v>
      </c>
      <c r="D3509" s="86">
        <v>6243</v>
      </c>
      <c r="E3509" s="85">
        <f t="shared" si="54"/>
        <v>168.99800999999999</v>
      </c>
    </row>
    <row r="3510" spans="1:5">
      <c r="A3510" s="3">
        <v>124939</v>
      </c>
      <c r="B3510" s="3" t="s">
        <v>10</v>
      </c>
      <c r="C3510" s="85">
        <v>6.3100000000000003E-2</v>
      </c>
      <c r="D3510" s="86">
        <v>6243</v>
      </c>
      <c r="E3510" s="85">
        <f t="shared" si="54"/>
        <v>393.93330000000003</v>
      </c>
    </row>
    <row r="3511" spans="1:5">
      <c r="A3511" s="3">
        <v>124940</v>
      </c>
      <c r="B3511" s="3" t="s">
        <v>10</v>
      </c>
      <c r="C3511" s="85">
        <v>6.3100000000000003E-2</v>
      </c>
      <c r="D3511" s="86">
        <v>6243</v>
      </c>
      <c r="E3511" s="85">
        <f t="shared" si="54"/>
        <v>393.93330000000003</v>
      </c>
    </row>
    <row r="3512" spans="1:5">
      <c r="A3512" s="3">
        <v>124941</v>
      </c>
      <c r="B3512" s="3" t="s">
        <v>10</v>
      </c>
      <c r="C3512" s="85">
        <v>7.3599999999999999E-2</v>
      </c>
      <c r="D3512" s="86">
        <v>6243</v>
      </c>
      <c r="E3512" s="85">
        <f t="shared" si="54"/>
        <v>459.48480000000001</v>
      </c>
    </row>
    <row r="3513" spans="1:5">
      <c r="A3513" s="3">
        <v>124942</v>
      </c>
      <c r="B3513" s="3" t="s">
        <v>10</v>
      </c>
      <c r="C3513" s="85">
        <v>9.6430000000000002E-2</v>
      </c>
      <c r="D3513" s="86">
        <v>6243</v>
      </c>
      <c r="E3513" s="85">
        <f t="shared" si="54"/>
        <v>602.01248999999996</v>
      </c>
    </row>
    <row r="3514" spans="1:5">
      <c r="A3514" s="3">
        <v>124943</v>
      </c>
      <c r="B3514" s="3" t="s">
        <v>10</v>
      </c>
      <c r="C3514" s="85">
        <v>6.7280000000000006E-2</v>
      </c>
      <c r="D3514" s="86">
        <v>6243</v>
      </c>
      <c r="E3514" s="85">
        <f t="shared" si="54"/>
        <v>420.02904000000007</v>
      </c>
    </row>
    <row r="3515" spans="1:5">
      <c r="A3515" s="3">
        <v>124944</v>
      </c>
      <c r="B3515" s="3" t="s">
        <v>10</v>
      </c>
      <c r="C3515" s="85">
        <v>2.3030000000000002E-2</v>
      </c>
      <c r="D3515" s="86">
        <v>6243</v>
      </c>
      <c r="E3515" s="85">
        <f t="shared" si="54"/>
        <v>143.77629000000002</v>
      </c>
    </row>
    <row r="3516" spans="1:5">
      <c r="A3516" s="3">
        <v>124945</v>
      </c>
      <c r="B3516" s="3" t="s">
        <v>10</v>
      </c>
      <c r="C3516" s="85">
        <v>2.6499999999999999E-2</v>
      </c>
      <c r="D3516" s="86">
        <v>6243</v>
      </c>
      <c r="E3516" s="85">
        <f t="shared" si="54"/>
        <v>165.43949999999998</v>
      </c>
    </row>
    <row r="3517" spans="1:5">
      <c r="A3517" s="3">
        <v>124946</v>
      </c>
      <c r="B3517" s="3" t="s">
        <v>10</v>
      </c>
      <c r="C3517" s="85">
        <v>1.8720000000000001E-2</v>
      </c>
      <c r="D3517" s="86">
        <v>6243</v>
      </c>
      <c r="E3517" s="85">
        <f t="shared" si="54"/>
        <v>116.86896</v>
      </c>
    </row>
    <row r="3518" spans="1:5">
      <c r="A3518" s="3">
        <v>124947</v>
      </c>
      <c r="B3518" s="3" t="s">
        <v>10</v>
      </c>
      <c r="C3518" s="85">
        <v>2.7629999999999998E-2</v>
      </c>
      <c r="D3518" s="86">
        <v>6243</v>
      </c>
      <c r="E3518" s="85">
        <f t="shared" si="54"/>
        <v>172.49409</v>
      </c>
    </row>
    <row r="3519" spans="1:5">
      <c r="A3519" s="3">
        <v>124948</v>
      </c>
      <c r="B3519" s="3" t="s">
        <v>10</v>
      </c>
      <c r="C3519" s="85">
        <v>3.7999999999999999E-2</v>
      </c>
      <c r="D3519" s="86">
        <v>6243</v>
      </c>
      <c r="E3519" s="85">
        <f t="shared" si="54"/>
        <v>237.23399999999998</v>
      </c>
    </row>
    <row r="3520" spans="1:5">
      <c r="A3520" s="3">
        <v>124949</v>
      </c>
      <c r="B3520" s="3" t="s">
        <v>10</v>
      </c>
      <c r="C3520" s="85">
        <v>2.8829999999999998E-2</v>
      </c>
      <c r="D3520" s="86">
        <v>6243</v>
      </c>
      <c r="E3520" s="85">
        <f t="shared" si="54"/>
        <v>179.98568999999998</v>
      </c>
    </row>
    <row r="3521" spans="1:5">
      <c r="A3521" s="3">
        <v>124950</v>
      </c>
      <c r="B3521" s="3" t="s">
        <v>10</v>
      </c>
      <c r="C3521" s="85">
        <v>4.4150000000000002E-2</v>
      </c>
      <c r="D3521" s="86">
        <v>6243</v>
      </c>
      <c r="E3521" s="85">
        <f t="shared" si="54"/>
        <v>275.62844999999999</v>
      </c>
    </row>
    <row r="3522" spans="1:5">
      <c r="A3522" s="3">
        <v>124951</v>
      </c>
      <c r="B3522" s="3" t="s">
        <v>10</v>
      </c>
      <c r="C3522" s="85">
        <v>3.2159999999999994E-2</v>
      </c>
      <c r="D3522" s="86">
        <v>6243</v>
      </c>
      <c r="E3522" s="85">
        <f t="shared" si="54"/>
        <v>200.77487999999997</v>
      </c>
    </row>
    <row r="3523" spans="1:5">
      <c r="A3523" s="3">
        <v>124952</v>
      </c>
      <c r="B3523" s="3" t="s">
        <v>10</v>
      </c>
      <c r="C3523" s="85">
        <v>3.288E-2</v>
      </c>
      <c r="D3523" s="86">
        <v>6243</v>
      </c>
      <c r="E3523" s="85">
        <f t="shared" ref="E3523:E3586" si="55">C3523 * D3523</f>
        <v>205.26983999999999</v>
      </c>
    </row>
    <row r="3524" spans="1:5">
      <c r="A3524" s="3">
        <v>126243</v>
      </c>
      <c r="B3524" s="3" t="s">
        <v>10</v>
      </c>
      <c r="C3524" s="85">
        <v>3.8590000000000006E-2</v>
      </c>
      <c r="D3524" s="86">
        <v>6243</v>
      </c>
      <c r="E3524" s="85">
        <f t="shared" si="55"/>
        <v>240.91737000000003</v>
      </c>
    </row>
    <row r="3525" spans="1:5">
      <c r="A3525" s="3">
        <v>124954</v>
      </c>
      <c r="B3525" s="3" t="s">
        <v>10</v>
      </c>
      <c r="C3525" s="85">
        <v>7.9670000000000005E-2</v>
      </c>
      <c r="D3525" s="86">
        <v>6243</v>
      </c>
      <c r="E3525" s="85">
        <f t="shared" si="55"/>
        <v>497.37981000000002</v>
      </c>
    </row>
    <row r="3526" spans="1:5">
      <c r="A3526" s="3">
        <v>124955</v>
      </c>
      <c r="B3526" s="3" t="s">
        <v>10</v>
      </c>
      <c r="C3526" s="85">
        <v>3.245E-2</v>
      </c>
      <c r="D3526" s="86">
        <v>6243</v>
      </c>
      <c r="E3526" s="85">
        <f t="shared" si="55"/>
        <v>202.58535000000001</v>
      </c>
    </row>
    <row r="3527" spans="1:5">
      <c r="A3527" s="3">
        <v>124956</v>
      </c>
      <c r="B3527" s="3" t="s">
        <v>10</v>
      </c>
      <c r="C3527" s="85">
        <v>0.219</v>
      </c>
      <c r="D3527" s="86">
        <v>6243</v>
      </c>
      <c r="E3527" s="85">
        <f t="shared" si="55"/>
        <v>1367.2170000000001</v>
      </c>
    </row>
    <row r="3528" spans="1:5">
      <c r="A3528" s="3">
        <v>124957</v>
      </c>
      <c r="B3528" s="3" t="s">
        <v>10</v>
      </c>
      <c r="C3528" s="85">
        <v>0.219</v>
      </c>
      <c r="D3528" s="86">
        <v>6243</v>
      </c>
      <c r="E3528" s="85">
        <f t="shared" si="55"/>
        <v>1367.2170000000001</v>
      </c>
    </row>
    <row r="3529" spans="1:5">
      <c r="A3529" s="3">
        <v>124958</v>
      </c>
      <c r="B3529" s="3" t="s">
        <v>10</v>
      </c>
      <c r="C3529" s="85">
        <v>7.5499999999999998E-2</v>
      </c>
      <c r="D3529" s="86">
        <v>6243</v>
      </c>
      <c r="E3529" s="85">
        <f t="shared" si="55"/>
        <v>471.34649999999999</v>
      </c>
    </row>
    <row r="3530" spans="1:5">
      <c r="A3530" s="3">
        <v>124959</v>
      </c>
      <c r="B3530" s="3" t="s">
        <v>10</v>
      </c>
      <c r="C3530" s="85">
        <v>0.14162</v>
      </c>
      <c r="D3530" s="86">
        <v>6243</v>
      </c>
      <c r="E3530" s="85">
        <f t="shared" si="55"/>
        <v>884.13365999999996</v>
      </c>
    </row>
    <row r="3531" spans="1:5">
      <c r="A3531" s="3">
        <v>124960</v>
      </c>
      <c r="B3531" s="3" t="s">
        <v>10</v>
      </c>
      <c r="C3531" s="85">
        <v>2.8469999999999999E-2</v>
      </c>
      <c r="D3531" s="86">
        <v>6243</v>
      </c>
      <c r="E3531" s="85">
        <f t="shared" si="55"/>
        <v>177.73820999999998</v>
      </c>
    </row>
    <row r="3532" spans="1:5">
      <c r="A3532" s="3">
        <v>124961</v>
      </c>
      <c r="B3532" s="3" t="s">
        <v>10</v>
      </c>
      <c r="C3532" s="85">
        <v>0.378</v>
      </c>
      <c r="D3532" s="86">
        <v>6243</v>
      </c>
      <c r="E3532" s="85">
        <f t="shared" si="55"/>
        <v>2359.8539999999998</v>
      </c>
    </row>
    <row r="3533" spans="1:5">
      <c r="A3533" s="3">
        <v>124962</v>
      </c>
      <c r="B3533" s="3" t="s">
        <v>10</v>
      </c>
      <c r="C3533" s="85">
        <v>3.5529999999999999E-2</v>
      </c>
      <c r="D3533" s="86">
        <v>6243</v>
      </c>
      <c r="E3533" s="85">
        <f t="shared" si="55"/>
        <v>221.81378999999998</v>
      </c>
    </row>
    <row r="3534" spans="1:5">
      <c r="A3534" s="3">
        <v>124963</v>
      </c>
      <c r="B3534" s="3" t="s">
        <v>10</v>
      </c>
      <c r="C3534" s="85">
        <v>6.7069999999999991E-2</v>
      </c>
      <c r="D3534" s="86">
        <v>6243</v>
      </c>
      <c r="E3534" s="85">
        <f t="shared" si="55"/>
        <v>418.71800999999994</v>
      </c>
    </row>
    <row r="3535" spans="1:5">
      <c r="A3535" s="3">
        <v>124964</v>
      </c>
      <c r="B3535" s="3" t="s">
        <v>10</v>
      </c>
      <c r="C3535" s="85">
        <v>0.12223000000000001</v>
      </c>
      <c r="D3535" s="86">
        <v>6243</v>
      </c>
      <c r="E3535" s="85">
        <f t="shared" si="55"/>
        <v>763.08189000000004</v>
      </c>
    </row>
    <row r="3536" spans="1:5">
      <c r="A3536" s="3">
        <v>124965</v>
      </c>
      <c r="B3536" s="3" t="s">
        <v>10</v>
      </c>
      <c r="C3536" s="85">
        <v>5.6140000000000002E-2</v>
      </c>
      <c r="D3536" s="86">
        <v>6243</v>
      </c>
      <c r="E3536" s="85">
        <f t="shared" si="55"/>
        <v>350.48202000000003</v>
      </c>
    </row>
    <row r="3537" spans="1:5">
      <c r="A3537" s="3">
        <v>124966</v>
      </c>
      <c r="B3537" s="3" t="s">
        <v>10</v>
      </c>
      <c r="C3537" s="85">
        <v>6.6689999999999999E-2</v>
      </c>
      <c r="D3537" s="86">
        <v>6243</v>
      </c>
      <c r="E3537" s="85">
        <f t="shared" si="55"/>
        <v>416.34566999999998</v>
      </c>
    </row>
    <row r="3538" spans="1:5">
      <c r="A3538" s="3">
        <v>124968</v>
      </c>
      <c r="B3538" s="3" t="s">
        <v>10</v>
      </c>
      <c r="C3538" s="85">
        <v>0.10421999999999999</v>
      </c>
      <c r="D3538" s="86">
        <v>6243</v>
      </c>
      <c r="E3538" s="85">
        <f t="shared" si="55"/>
        <v>650.64545999999996</v>
      </c>
    </row>
    <row r="3539" spans="1:5">
      <c r="A3539" s="3">
        <v>124969</v>
      </c>
      <c r="B3539" s="3" t="s">
        <v>10</v>
      </c>
      <c r="C3539" s="85">
        <v>3.2159999999999994E-2</v>
      </c>
      <c r="D3539" s="86">
        <v>6243</v>
      </c>
      <c r="E3539" s="85">
        <f t="shared" si="55"/>
        <v>200.77487999999997</v>
      </c>
    </row>
    <row r="3540" spans="1:5">
      <c r="A3540" s="3">
        <v>124970</v>
      </c>
      <c r="B3540" s="3" t="s">
        <v>10</v>
      </c>
      <c r="C3540" s="85">
        <v>3.245E-2</v>
      </c>
      <c r="D3540" s="86">
        <v>6243</v>
      </c>
      <c r="E3540" s="85">
        <f t="shared" si="55"/>
        <v>202.58535000000001</v>
      </c>
    </row>
    <row r="3541" spans="1:5">
      <c r="A3541" s="3">
        <v>124971</v>
      </c>
      <c r="B3541" s="3" t="s">
        <v>10</v>
      </c>
      <c r="C3541" s="85">
        <v>0.153</v>
      </c>
      <c r="D3541" s="86">
        <v>6243</v>
      </c>
      <c r="E3541" s="85">
        <f t="shared" si="55"/>
        <v>955.17899999999997</v>
      </c>
    </row>
    <row r="3542" spans="1:5">
      <c r="A3542" s="3">
        <v>124972</v>
      </c>
      <c r="B3542" s="3" t="s">
        <v>10</v>
      </c>
      <c r="C3542" s="85">
        <v>0.18099999999999999</v>
      </c>
      <c r="D3542" s="86">
        <v>6243</v>
      </c>
      <c r="E3542" s="85">
        <f t="shared" si="55"/>
        <v>1129.9829999999999</v>
      </c>
    </row>
    <row r="3543" spans="1:5">
      <c r="A3543" s="3">
        <v>124974</v>
      </c>
      <c r="B3543" s="3" t="s">
        <v>10</v>
      </c>
      <c r="C3543" s="85">
        <v>0.31</v>
      </c>
      <c r="D3543" s="86">
        <v>6243</v>
      </c>
      <c r="E3543" s="85">
        <f t="shared" si="55"/>
        <v>1935.33</v>
      </c>
    </row>
    <row r="3544" spans="1:5">
      <c r="A3544" s="3">
        <v>124975</v>
      </c>
      <c r="B3544" s="3" t="s">
        <v>10</v>
      </c>
      <c r="C3544" s="85">
        <v>9.3870000000000009E-2</v>
      </c>
      <c r="D3544" s="86">
        <v>6243</v>
      </c>
      <c r="E3544" s="85">
        <f t="shared" si="55"/>
        <v>586.03041000000007</v>
      </c>
    </row>
    <row r="3545" spans="1:5">
      <c r="A3545" s="3">
        <v>124982</v>
      </c>
      <c r="B3545" s="3" t="s">
        <v>10</v>
      </c>
      <c r="C3545" s="85">
        <v>0.32244</v>
      </c>
      <c r="D3545" s="86">
        <v>6243</v>
      </c>
      <c r="E3545" s="85">
        <f t="shared" si="55"/>
        <v>2012.9929200000001</v>
      </c>
    </row>
    <row r="3546" spans="1:5">
      <c r="A3546" s="3">
        <v>125000</v>
      </c>
      <c r="B3546" s="3" t="s">
        <v>10</v>
      </c>
      <c r="C3546" s="85">
        <v>3.7600000000000001E-2</v>
      </c>
      <c r="D3546" s="86">
        <v>6243</v>
      </c>
      <c r="E3546" s="85">
        <f t="shared" si="55"/>
        <v>234.73680000000002</v>
      </c>
    </row>
    <row r="3547" spans="1:5">
      <c r="A3547" s="3">
        <v>125010</v>
      </c>
      <c r="B3547" s="3" t="s">
        <v>10</v>
      </c>
      <c r="C3547" s="85">
        <v>6.0999999999999995E-3</v>
      </c>
      <c r="D3547" s="86">
        <v>6243</v>
      </c>
      <c r="E3547" s="85">
        <f t="shared" si="55"/>
        <v>38.082299999999996</v>
      </c>
    </row>
    <row r="3548" spans="1:5">
      <c r="A3548" s="3">
        <v>125011</v>
      </c>
      <c r="B3548" s="3" t="s">
        <v>10</v>
      </c>
      <c r="C3548" s="85">
        <v>4.0740000000000005E-2</v>
      </c>
      <c r="D3548" s="86">
        <v>6243</v>
      </c>
      <c r="E3548" s="85">
        <f t="shared" si="55"/>
        <v>254.33982000000003</v>
      </c>
    </row>
    <row r="3549" spans="1:5">
      <c r="A3549" s="3">
        <v>125012</v>
      </c>
      <c r="B3549" s="3" t="s">
        <v>10</v>
      </c>
      <c r="C3549" s="85">
        <v>2.1219999999999999E-2</v>
      </c>
      <c r="D3549" s="86">
        <v>6243</v>
      </c>
      <c r="E3549" s="85">
        <f t="shared" si="55"/>
        <v>132.47646</v>
      </c>
    </row>
    <row r="3550" spans="1:5">
      <c r="A3550" s="3">
        <v>125013</v>
      </c>
      <c r="B3550" s="3" t="s">
        <v>10</v>
      </c>
      <c r="C3550" s="85">
        <v>5.9200000000000003E-2</v>
      </c>
      <c r="D3550" s="86">
        <v>6243</v>
      </c>
      <c r="E3550" s="85">
        <f t="shared" si="55"/>
        <v>369.5856</v>
      </c>
    </row>
    <row r="3551" spans="1:5">
      <c r="A3551" s="3">
        <v>125014</v>
      </c>
      <c r="B3551" s="3" t="s">
        <v>10</v>
      </c>
      <c r="C3551" s="85">
        <v>4.0229999999999995E-2</v>
      </c>
      <c r="D3551" s="86">
        <v>6243</v>
      </c>
      <c r="E3551" s="85">
        <f t="shared" si="55"/>
        <v>251.15588999999997</v>
      </c>
    </row>
    <row r="3552" spans="1:5">
      <c r="A3552" s="3">
        <v>125015</v>
      </c>
      <c r="B3552" s="3" t="s">
        <v>10</v>
      </c>
      <c r="C3552" s="85">
        <v>7.0999999999999994E-2</v>
      </c>
      <c r="D3552" s="86">
        <v>6243</v>
      </c>
      <c r="E3552" s="85">
        <f t="shared" si="55"/>
        <v>443.25299999999999</v>
      </c>
    </row>
    <row r="3553" spans="1:5">
      <c r="A3553" s="3">
        <v>125016</v>
      </c>
      <c r="B3553" s="3" t="s">
        <v>10</v>
      </c>
      <c r="C3553" s="85">
        <v>5.2200000000000003E-2</v>
      </c>
      <c r="D3553" s="86">
        <v>6243</v>
      </c>
      <c r="E3553" s="85">
        <f t="shared" si="55"/>
        <v>325.88460000000003</v>
      </c>
    </row>
    <row r="3554" spans="1:5">
      <c r="A3554" s="3">
        <v>125017</v>
      </c>
      <c r="B3554" s="3" t="s">
        <v>10</v>
      </c>
      <c r="C3554" s="85">
        <v>0.1988</v>
      </c>
      <c r="D3554" s="86">
        <v>6243</v>
      </c>
      <c r="E3554" s="85">
        <f t="shared" si="55"/>
        <v>1241.1084000000001</v>
      </c>
    </row>
    <row r="3555" spans="1:5">
      <c r="A3555" s="3">
        <v>125018</v>
      </c>
      <c r="B3555" s="3" t="s">
        <v>10</v>
      </c>
      <c r="C3555" s="85">
        <v>4.5600000000000002E-2</v>
      </c>
      <c r="D3555" s="86">
        <v>6243</v>
      </c>
      <c r="E3555" s="85">
        <f t="shared" si="55"/>
        <v>284.68080000000003</v>
      </c>
    </row>
    <row r="3556" spans="1:5">
      <c r="A3556" s="3">
        <v>125020</v>
      </c>
      <c r="B3556" s="3" t="s">
        <v>10</v>
      </c>
      <c r="C3556" s="85">
        <v>2.3030000000000002E-2</v>
      </c>
      <c r="D3556" s="86">
        <v>6243</v>
      </c>
      <c r="E3556" s="85">
        <f t="shared" si="55"/>
        <v>143.77629000000002</v>
      </c>
    </row>
    <row r="3557" spans="1:5">
      <c r="A3557" s="3">
        <v>125021</v>
      </c>
      <c r="B3557" s="3" t="s">
        <v>10</v>
      </c>
      <c r="C3557" s="85">
        <v>2.6109999999999998E-2</v>
      </c>
      <c r="D3557" s="86">
        <v>6243</v>
      </c>
      <c r="E3557" s="85">
        <f t="shared" si="55"/>
        <v>163.00473</v>
      </c>
    </row>
    <row r="3558" spans="1:5">
      <c r="A3558" s="3">
        <v>125022</v>
      </c>
      <c r="B3558" s="3" t="s">
        <v>10</v>
      </c>
      <c r="C3558" s="85">
        <v>7.6439999999999994E-2</v>
      </c>
      <c r="D3558" s="86">
        <v>6243</v>
      </c>
      <c r="E3558" s="85">
        <f t="shared" si="55"/>
        <v>477.21491999999995</v>
      </c>
    </row>
    <row r="3559" spans="1:5">
      <c r="A3559" s="3">
        <v>125023</v>
      </c>
      <c r="B3559" s="3" t="s">
        <v>10</v>
      </c>
      <c r="C3559" s="85">
        <v>0.03</v>
      </c>
      <c r="D3559" s="86">
        <v>6243</v>
      </c>
      <c r="E3559" s="85">
        <f t="shared" si="55"/>
        <v>187.29</v>
      </c>
    </row>
    <row r="3560" spans="1:5">
      <c r="A3560" s="3">
        <v>125024</v>
      </c>
      <c r="B3560" s="3" t="s">
        <v>10</v>
      </c>
      <c r="C3560" s="85">
        <v>6.7280000000000006E-2</v>
      </c>
      <c r="D3560" s="86">
        <v>6243</v>
      </c>
      <c r="E3560" s="85">
        <f t="shared" si="55"/>
        <v>420.02904000000007</v>
      </c>
    </row>
    <row r="3561" spans="1:5">
      <c r="A3561" s="3">
        <v>125025</v>
      </c>
      <c r="B3561" s="3" t="s">
        <v>10</v>
      </c>
      <c r="C3561" s="85">
        <v>0.49099999999999999</v>
      </c>
      <c r="D3561" s="86">
        <v>6243</v>
      </c>
      <c r="E3561" s="85">
        <f t="shared" si="55"/>
        <v>3065.3130000000001</v>
      </c>
    </row>
    <row r="3562" spans="1:5">
      <c r="A3562" s="3">
        <v>125031</v>
      </c>
      <c r="B3562" s="3" t="s">
        <v>10</v>
      </c>
      <c r="C3562" s="85">
        <v>4.7140000000000001E-2</v>
      </c>
      <c r="D3562" s="86">
        <v>6243</v>
      </c>
      <c r="E3562" s="85">
        <f t="shared" si="55"/>
        <v>294.29502000000002</v>
      </c>
    </row>
    <row r="3563" spans="1:5">
      <c r="A3563" s="3">
        <v>125032</v>
      </c>
      <c r="B3563" s="3" t="s">
        <v>10</v>
      </c>
      <c r="C3563" s="85">
        <v>0.1114</v>
      </c>
      <c r="D3563" s="86">
        <v>6243</v>
      </c>
      <c r="E3563" s="85">
        <f t="shared" si="55"/>
        <v>695.47019999999998</v>
      </c>
    </row>
    <row r="3564" spans="1:5">
      <c r="A3564" s="3">
        <v>125033</v>
      </c>
      <c r="B3564" s="3" t="s">
        <v>10</v>
      </c>
      <c r="C3564" s="85">
        <v>6.9040000000000004E-2</v>
      </c>
      <c r="D3564" s="86">
        <v>6243</v>
      </c>
      <c r="E3564" s="85">
        <f t="shared" si="55"/>
        <v>431.01672000000002</v>
      </c>
    </row>
    <row r="3565" spans="1:5">
      <c r="A3565" s="3">
        <v>125034</v>
      </c>
      <c r="B3565" s="3" t="s">
        <v>10</v>
      </c>
      <c r="C3565" s="85">
        <v>0.25</v>
      </c>
      <c r="D3565" s="86">
        <v>6243</v>
      </c>
      <c r="E3565" s="85">
        <f t="shared" si="55"/>
        <v>1560.75</v>
      </c>
    </row>
    <row r="3566" spans="1:5">
      <c r="A3566" s="3">
        <v>125035</v>
      </c>
      <c r="B3566" s="3" t="s">
        <v>10</v>
      </c>
      <c r="C3566" s="85">
        <v>0.16954</v>
      </c>
      <c r="D3566" s="86">
        <v>6243</v>
      </c>
      <c r="E3566" s="85">
        <f t="shared" si="55"/>
        <v>1058.43822</v>
      </c>
    </row>
    <row r="3567" spans="1:5">
      <c r="A3567" s="3">
        <v>125036</v>
      </c>
      <c r="B3567" s="3" t="s">
        <v>10</v>
      </c>
      <c r="C3567" s="85">
        <v>9.4079999999999997E-2</v>
      </c>
      <c r="D3567" s="86">
        <v>6243</v>
      </c>
      <c r="E3567" s="85">
        <f t="shared" si="55"/>
        <v>587.34144000000003</v>
      </c>
    </row>
    <row r="3568" spans="1:5">
      <c r="A3568" s="3">
        <v>125037</v>
      </c>
      <c r="B3568" s="3" t="s">
        <v>10</v>
      </c>
      <c r="C3568" s="85">
        <v>0.2</v>
      </c>
      <c r="D3568" s="86">
        <v>6243</v>
      </c>
      <c r="E3568" s="85">
        <f t="shared" si="55"/>
        <v>1248.6000000000001</v>
      </c>
    </row>
    <row r="3569" spans="1:5">
      <c r="A3569" s="3">
        <v>125038</v>
      </c>
      <c r="B3569" s="3" t="s">
        <v>10</v>
      </c>
      <c r="C3569" s="85">
        <v>0.25</v>
      </c>
      <c r="D3569" s="86">
        <v>6243</v>
      </c>
      <c r="E3569" s="85">
        <f t="shared" si="55"/>
        <v>1560.75</v>
      </c>
    </row>
    <row r="3570" spans="1:5">
      <c r="A3570" s="3">
        <v>125050</v>
      </c>
      <c r="B3570" s="3" t="s">
        <v>10</v>
      </c>
      <c r="C3570" s="85">
        <v>6.6920000000000007E-2</v>
      </c>
      <c r="D3570" s="86">
        <v>6243</v>
      </c>
      <c r="E3570" s="85">
        <f t="shared" si="55"/>
        <v>417.78156000000007</v>
      </c>
    </row>
    <row r="3571" spans="1:5">
      <c r="A3571" s="3">
        <v>125051</v>
      </c>
      <c r="B3571" s="3" t="s">
        <v>10</v>
      </c>
      <c r="C3571" s="85">
        <v>4.4150000000000002E-2</v>
      </c>
      <c r="D3571" s="86">
        <v>6243</v>
      </c>
      <c r="E3571" s="85">
        <f t="shared" si="55"/>
        <v>275.62844999999999</v>
      </c>
    </row>
    <row r="3572" spans="1:5">
      <c r="A3572" s="3">
        <v>125052</v>
      </c>
      <c r="B3572" s="3" t="s">
        <v>10</v>
      </c>
      <c r="C3572" s="85">
        <v>0.25966</v>
      </c>
      <c r="D3572" s="86">
        <v>6243</v>
      </c>
      <c r="E3572" s="85">
        <f t="shared" si="55"/>
        <v>1621.05738</v>
      </c>
    </row>
    <row r="3573" spans="1:5">
      <c r="A3573" s="3">
        <v>125060</v>
      </c>
      <c r="B3573" s="3" t="s">
        <v>10</v>
      </c>
      <c r="C3573" s="85">
        <v>0.14899999999999999</v>
      </c>
      <c r="D3573" s="86">
        <v>6243</v>
      </c>
      <c r="E3573" s="85">
        <f t="shared" si="55"/>
        <v>930.20699999999999</v>
      </c>
    </row>
    <row r="3574" spans="1:5">
      <c r="A3574" s="3">
        <v>125061</v>
      </c>
      <c r="B3574" s="3" t="s">
        <v>10</v>
      </c>
      <c r="C3574" s="85">
        <v>0.41499999999999998</v>
      </c>
      <c r="D3574" s="86">
        <v>6243</v>
      </c>
      <c r="E3574" s="85">
        <f t="shared" si="55"/>
        <v>2590.8449999999998</v>
      </c>
    </row>
    <row r="3575" spans="1:5">
      <c r="A3575" s="3">
        <v>125062</v>
      </c>
      <c r="B3575" s="3" t="s">
        <v>10</v>
      </c>
      <c r="C3575" s="85">
        <v>0.25</v>
      </c>
      <c r="D3575" s="86">
        <v>6243</v>
      </c>
      <c r="E3575" s="85">
        <f t="shared" si="55"/>
        <v>1560.75</v>
      </c>
    </row>
    <row r="3576" spans="1:5">
      <c r="A3576" s="3">
        <v>125063</v>
      </c>
      <c r="B3576" s="3" t="s">
        <v>10</v>
      </c>
      <c r="C3576" s="85">
        <v>0.25</v>
      </c>
      <c r="D3576" s="86">
        <v>6243</v>
      </c>
      <c r="E3576" s="85">
        <f t="shared" si="55"/>
        <v>1560.75</v>
      </c>
    </row>
    <row r="3577" spans="1:5">
      <c r="A3577" s="3">
        <v>125064</v>
      </c>
      <c r="B3577" s="3" t="s">
        <v>10</v>
      </c>
      <c r="C3577" s="85">
        <v>0.25</v>
      </c>
      <c r="D3577" s="86">
        <v>6243</v>
      </c>
      <c r="E3577" s="85">
        <f t="shared" si="55"/>
        <v>1560.75</v>
      </c>
    </row>
    <row r="3578" spans="1:5">
      <c r="A3578" s="3">
        <v>125065</v>
      </c>
      <c r="B3578" s="3" t="s">
        <v>10</v>
      </c>
      <c r="C3578" s="85">
        <v>0.25</v>
      </c>
      <c r="D3578" s="86">
        <v>6243</v>
      </c>
      <c r="E3578" s="85">
        <f t="shared" si="55"/>
        <v>1560.75</v>
      </c>
    </row>
    <row r="3579" spans="1:5">
      <c r="A3579" s="3">
        <v>125070</v>
      </c>
      <c r="B3579" s="3" t="s">
        <v>10</v>
      </c>
      <c r="C3579" s="85">
        <v>0.501</v>
      </c>
      <c r="D3579" s="86">
        <v>6243</v>
      </c>
      <c r="E3579" s="85">
        <f t="shared" si="55"/>
        <v>3127.7429999999999</v>
      </c>
    </row>
    <row r="3580" spans="1:5">
      <c r="A3580" s="3">
        <v>125071</v>
      </c>
      <c r="B3580" s="3" t="s">
        <v>10</v>
      </c>
      <c r="C3580" s="85">
        <v>7.4810000000000001E-2</v>
      </c>
      <c r="D3580" s="86">
        <v>6243</v>
      </c>
      <c r="E3580" s="85">
        <f t="shared" si="55"/>
        <v>467.03883000000002</v>
      </c>
    </row>
    <row r="3581" spans="1:5">
      <c r="A3581" s="3">
        <v>125072</v>
      </c>
      <c r="B3581" s="3" t="s">
        <v>10</v>
      </c>
      <c r="C3581" s="85">
        <v>9.1639999999999999E-2</v>
      </c>
      <c r="D3581" s="86">
        <v>6243</v>
      </c>
      <c r="E3581" s="85">
        <f t="shared" si="55"/>
        <v>572.10852</v>
      </c>
    </row>
    <row r="3582" spans="1:5">
      <c r="A3582" s="3">
        <v>125073</v>
      </c>
      <c r="B3582" s="3" t="s">
        <v>10</v>
      </c>
      <c r="C3582" s="85">
        <v>6.8330000000000002E-2</v>
      </c>
      <c r="D3582" s="86">
        <v>6243</v>
      </c>
      <c r="E3582" s="85">
        <f t="shared" si="55"/>
        <v>426.58419000000004</v>
      </c>
    </row>
    <row r="3583" spans="1:5">
      <c r="A3583" s="3">
        <v>125074</v>
      </c>
      <c r="B3583" s="3" t="s">
        <v>10</v>
      </c>
      <c r="C3583" s="85">
        <v>7.4810000000000001E-2</v>
      </c>
      <c r="D3583" s="86">
        <v>6243</v>
      </c>
      <c r="E3583" s="85">
        <f t="shared" si="55"/>
        <v>467.03883000000002</v>
      </c>
    </row>
    <row r="3584" spans="1:5">
      <c r="A3584" s="3">
        <v>125075</v>
      </c>
      <c r="B3584" s="3" t="s">
        <v>10</v>
      </c>
      <c r="C3584" s="85">
        <v>3.3280000000000004E-2</v>
      </c>
      <c r="D3584" s="86">
        <v>6243</v>
      </c>
      <c r="E3584" s="85">
        <f t="shared" si="55"/>
        <v>207.76704000000004</v>
      </c>
    </row>
    <row r="3585" spans="1:5">
      <c r="A3585" s="3">
        <v>125076</v>
      </c>
      <c r="B3585" s="3" t="s">
        <v>10</v>
      </c>
      <c r="C3585" s="85">
        <v>5.4719999999999998E-2</v>
      </c>
      <c r="D3585" s="86">
        <v>6243</v>
      </c>
      <c r="E3585" s="85">
        <f t="shared" si="55"/>
        <v>341.61696000000001</v>
      </c>
    </row>
    <row r="3586" spans="1:5">
      <c r="A3586" s="3">
        <v>125077</v>
      </c>
      <c r="B3586" s="3" t="s">
        <v>10</v>
      </c>
      <c r="C3586" s="85">
        <v>0.1875</v>
      </c>
      <c r="D3586" s="86">
        <v>6243</v>
      </c>
      <c r="E3586" s="85">
        <f t="shared" si="55"/>
        <v>1170.5625</v>
      </c>
    </row>
    <row r="3587" spans="1:5">
      <c r="A3587" s="3">
        <v>125078</v>
      </c>
      <c r="B3587" s="3" t="s">
        <v>10</v>
      </c>
      <c r="C3587" s="85">
        <v>0.03</v>
      </c>
      <c r="D3587" s="86">
        <v>6243</v>
      </c>
      <c r="E3587" s="85">
        <f t="shared" ref="E3587:E3650" si="56">C3587 * D3587</f>
        <v>187.29</v>
      </c>
    </row>
    <row r="3588" spans="1:5">
      <c r="A3588" s="3">
        <v>125079</v>
      </c>
      <c r="B3588" s="3" t="s">
        <v>10</v>
      </c>
      <c r="C3588" s="85">
        <v>8.7910000000000002E-2</v>
      </c>
      <c r="D3588" s="86">
        <v>6243</v>
      </c>
      <c r="E3588" s="85">
        <f t="shared" si="56"/>
        <v>548.82213000000002</v>
      </c>
    </row>
    <row r="3589" spans="1:5">
      <c r="A3589" s="3">
        <v>125080</v>
      </c>
      <c r="B3589" s="3" t="s">
        <v>10</v>
      </c>
      <c r="C3589" s="85">
        <v>0.03</v>
      </c>
      <c r="D3589" s="86">
        <v>6243</v>
      </c>
      <c r="E3589" s="85">
        <f t="shared" si="56"/>
        <v>187.29</v>
      </c>
    </row>
    <row r="3590" spans="1:5">
      <c r="A3590" s="3">
        <v>125081</v>
      </c>
      <c r="B3590" s="3" t="s">
        <v>10</v>
      </c>
      <c r="C3590" s="85">
        <v>7.0569999999999994E-2</v>
      </c>
      <c r="D3590" s="86">
        <v>6243</v>
      </c>
      <c r="E3590" s="85">
        <f t="shared" si="56"/>
        <v>440.56850999999995</v>
      </c>
    </row>
    <row r="3591" spans="1:5">
      <c r="A3591" s="3">
        <v>125082</v>
      </c>
      <c r="B3591" s="3" t="s">
        <v>10</v>
      </c>
      <c r="C3591" s="85">
        <v>0.12276999999999999</v>
      </c>
      <c r="D3591" s="86">
        <v>6243</v>
      </c>
      <c r="E3591" s="85">
        <f t="shared" si="56"/>
        <v>766.45310999999992</v>
      </c>
    </row>
    <row r="3592" spans="1:5">
      <c r="A3592" s="3">
        <v>125101</v>
      </c>
      <c r="B3592" s="3" t="s">
        <v>10</v>
      </c>
      <c r="C3592" s="85">
        <v>0.25</v>
      </c>
      <c r="D3592" s="86">
        <v>6243</v>
      </c>
      <c r="E3592" s="85">
        <f t="shared" si="56"/>
        <v>1560.75</v>
      </c>
    </row>
    <row r="3593" spans="1:5">
      <c r="A3593" s="3">
        <v>125102</v>
      </c>
      <c r="B3593" s="3" t="s">
        <v>10</v>
      </c>
      <c r="C3593" s="85">
        <v>4.061E-2</v>
      </c>
      <c r="D3593" s="86">
        <v>6243</v>
      </c>
      <c r="E3593" s="85">
        <f t="shared" si="56"/>
        <v>253.52823000000001</v>
      </c>
    </row>
    <row r="3594" spans="1:5">
      <c r="A3594" s="3">
        <v>125103</v>
      </c>
      <c r="B3594" s="3" t="s">
        <v>10</v>
      </c>
      <c r="C3594" s="85">
        <v>0.10102</v>
      </c>
      <c r="D3594" s="86">
        <v>6243</v>
      </c>
      <c r="E3594" s="85">
        <f t="shared" si="56"/>
        <v>630.66786000000002</v>
      </c>
    </row>
    <row r="3595" spans="1:5">
      <c r="A3595" s="3">
        <v>125110</v>
      </c>
      <c r="B3595" s="3" t="s">
        <v>10</v>
      </c>
      <c r="C3595" s="85">
        <v>0.19786000000000001</v>
      </c>
      <c r="D3595" s="86">
        <v>6243</v>
      </c>
      <c r="E3595" s="85">
        <f t="shared" si="56"/>
        <v>1235.2399800000001</v>
      </c>
    </row>
    <row r="3596" spans="1:5">
      <c r="A3596" s="3">
        <v>125111</v>
      </c>
      <c r="B3596" s="3" t="s">
        <v>10</v>
      </c>
      <c r="C3596" s="85">
        <v>0.19786000000000001</v>
      </c>
      <c r="D3596" s="86">
        <v>6243</v>
      </c>
      <c r="E3596" s="85">
        <f t="shared" si="56"/>
        <v>1235.2399800000001</v>
      </c>
    </row>
    <row r="3597" spans="1:5">
      <c r="A3597" s="3">
        <v>125120</v>
      </c>
      <c r="B3597" s="3" t="s">
        <v>10</v>
      </c>
      <c r="C3597" s="85">
        <v>2.3030000000000002E-2</v>
      </c>
      <c r="D3597" s="86">
        <v>6243</v>
      </c>
      <c r="E3597" s="85">
        <f t="shared" si="56"/>
        <v>143.77629000000002</v>
      </c>
    </row>
    <row r="3598" spans="1:5">
      <c r="A3598" s="3">
        <v>125121</v>
      </c>
      <c r="B3598" s="3" t="s">
        <v>10</v>
      </c>
      <c r="C3598" s="85">
        <v>5.0459999999999998E-2</v>
      </c>
      <c r="D3598" s="86">
        <v>6243</v>
      </c>
      <c r="E3598" s="85">
        <f t="shared" si="56"/>
        <v>315.02177999999998</v>
      </c>
    </row>
    <row r="3599" spans="1:5">
      <c r="A3599" s="3">
        <v>125122</v>
      </c>
      <c r="B3599" s="3" t="s">
        <v>10</v>
      </c>
      <c r="C3599" s="85">
        <v>3.2159999999999994E-2</v>
      </c>
      <c r="D3599" s="86">
        <v>6243</v>
      </c>
      <c r="E3599" s="85">
        <f t="shared" si="56"/>
        <v>200.77487999999997</v>
      </c>
    </row>
    <row r="3600" spans="1:5">
      <c r="A3600" s="3">
        <v>125123</v>
      </c>
      <c r="B3600" s="3" t="s">
        <v>10</v>
      </c>
      <c r="C3600" s="85">
        <v>7.7249999999999999E-2</v>
      </c>
      <c r="D3600" s="86">
        <v>6243</v>
      </c>
      <c r="E3600" s="85">
        <f t="shared" si="56"/>
        <v>482.27175</v>
      </c>
    </row>
    <row r="3601" spans="1:5">
      <c r="A3601" s="3">
        <v>125124</v>
      </c>
      <c r="B3601" s="3" t="s">
        <v>10</v>
      </c>
      <c r="C3601" s="85">
        <v>9.8099999999999993E-2</v>
      </c>
      <c r="D3601" s="86">
        <v>6243</v>
      </c>
      <c r="E3601" s="85">
        <f t="shared" si="56"/>
        <v>612.43829999999991</v>
      </c>
    </row>
    <row r="3602" spans="1:5">
      <c r="A3602" s="3">
        <v>125125</v>
      </c>
      <c r="B3602" s="3" t="s">
        <v>10</v>
      </c>
      <c r="C3602" s="85">
        <v>0.18743000000000001</v>
      </c>
      <c r="D3602" s="86">
        <v>6243</v>
      </c>
      <c r="E3602" s="85">
        <f t="shared" si="56"/>
        <v>1170.1254900000001</v>
      </c>
    </row>
    <row r="3603" spans="1:5">
      <c r="A3603" s="3">
        <v>125126</v>
      </c>
      <c r="B3603" s="3" t="s">
        <v>10</v>
      </c>
      <c r="C3603" s="85">
        <v>5.083E-2</v>
      </c>
      <c r="D3603" s="86">
        <v>6243</v>
      </c>
      <c r="E3603" s="85">
        <f t="shared" si="56"/>
        <v>317.33168999999998</v>
      </c>
    </row>
    <row r="3604" spans="1:5">
      <c r="A3604" s="3">
        <v>125127</v>
      </c>
      <c r="B3604" s="3" t="s">
        <v>10</v>
      </c>
      <c r="C3604" s="85">
        <v>6.9040000000000004E-2</v>
      </c>
      <c r="D3604" s="86">
        <v>6243</v>
      </c>
      <c r="E3604" s="85">
        <f t="shared" si="56"/>
        <v>431.01672000000002</v>
      </c>
    </row>
    <row r="3605" spans="1:5">
      <c r="A3605" s="3">
        <v>125128</v>
      </c>
      <c r="B3605" s="3" t="s">
        <v>10</v>
      </c>
      <c r="C3605" s="85">
        <v>9.6430000000000002E-2</v>
      </c>
      <c r="D3605" s="86">
        <v>6243</v>
      </c>
      <c r="E3605" s="85">
        <f t="shared" si="56"/>
        <v>602.01248999999996</v>
      </c>
    </row>
    <row r="3606" spans="1:5">
      <c r="A3606" s="3">
        <v>125129</v>
      </c>
      <c r="B3606" s="3" t="s">
        <v>10</v>
      </c>
      <c r="C3606" s="85">
        <v>0.25</v>
      </c>
      <c r="D3606" s="86">
        <v>6243</v>
      </c>
      <c r="E3606" s="85">
        <f t="shared" si="56"/>
        <v>1560.75</v>
      </c>
    </row>
    <row r="3607" spans="1:5">
      <c r="A3607" s="3">
        <v>125130</v>
      </c>
      <c r="B3607" s="3" t="s">
        <v>10</v>
      </c>
      <c r="C3607" s="85">
        <v>0.25</v>
      </c>
      <c r="D3607" s="86">
        <v>6243</v>
      </c>
      <c r="E3607" s="85">
        <f t="shared" si="56"/>
        <v>1560.75</v>
      </c>
    </row>
    <row r="3608" spans="1:5">
      <c r="A3608" s="3">
        <v>125131</v>
      </c>
      <c r="B3608" s="3" t="s">
        <v>10</v>
      </c>
      <c r="C3608" s="85">
        <v>3.5529999999999999E-2</v>
      </c>
      <c r="D3608" s="86">
        <v>6243</v>
      </c>
      <c r="E3608" s="85">
        <f t="shared" si="56"/>
        <v>221.81378999999998</v>
      </c>
    </row>
    <row r="3609" spans="1:5">
      <c r="A3609" s="3">
        <v>125132</v>
      </c>
      <c r="B3609" s="3" t="s">
        <v>10</v>
      </c>
      <c r="C3609" s="85">
        <v>6.8959999999999994E-2</v>
      </c>
      <c r="D3609" s="86">
        <v>6243</v>
      </c>
      <c r="E3609" s="85">
        <f t="shared" si="56"/>
        <v>430.51727999999997</v>
      </c>
    </row>
    <row r="3610" spans="1:5">
      <c r="A3610" s="3">
        <v>125141</v>
      </c>
      <c r="B3610" s="3" t="s">
        <v>10</v>
      </c>
      <c r="C3610" s="85">
        <v>0.10413</v>
      </c>
      <c r="D3610" s="86">
        <v>6243</v>
      </c>
      <c r="E3610" s="85">
        <f t="shared" si="56"/>
        <v>650.08358999999996</v>
      </c>
    </row>
    <row r="3611" spans="1:5">
      <c r="A3611" s="3">
        <v>125142</v>
      </c>
      <c r="B3611" s="3" t="s">
        <v>10</v>
      </c>
      <c r="C3611" s="85">
        <v>0.17493</v>
      </c>
      <c r="D3611" s="86">
        <v>6243</v>
      </c>
      <c r="E3611" s="85">
        <f t="shared" si="56"/>
        <v>1092.08799</v>
      </c>
    </row>
    <row r="3612" spans="1:5">
      <c r="A3612" s="3">
        <v>125143</v>
      </c>
      <c r="B3612" s="3" t="s">
        <v>10</v>
      </c>
      <c r="C3612" s="85">
        <v>1.0568900000000001</v>
      </c>
      <c r="D3612" s="86">
        <v>6243</v>
      </c>
      <c r="E3612" s="85">
        <f t="shared" si="56"/>
        <v>6598.1642700000002</v>
      </c>
    </row>
    <row r="3613" spans="1:5">
      <c r="A3613" s="3">
        <v>125144</v>
      </c>
      <c r="B3613" s="3" t="s">
        <v>10</v>
      </c>
      <c r="C3613" s="85">
        <v>0.11006999999999999</v>
      </c>
      <c r="D3613" s="86">
        <v>6243</v>
      </c>
      <c r="E3613" s="85">
        <f t="shared" si="56"/>
        <v>687.16700999999989</v>
      </c>
    </row>
    <row r="3614" spans="1:5">
      <c r="A3614" s="3">
        <v>125146</v>
      </c>
      <c r="B3614" s="3" t="s">
        <v>10</v>
      </c>
      <c r="C3614" s="85">
        <v>1.0000000000000001E-5</v>
      </c>
      <c r="D3614" s="86">
        <v>6243</v>
      </c>
      <c r="E3614" s="85">
        <f t="shared" si="56"/>
        <v>6.2430000000000006E-2</v>
      </c>
    </row>
    <row r="3615" spans="1:5">
      <c r="A3615" s="3">
        <v>125147</v>
      </c>
      <c r="B3615" s="3" t="s">
        <v>10</v>
      </c>
      <c r="C3615" s="85">
        <v>6.3320000000000001E-2</v>
      </c>
      <c r="D3615" s="86">
        <v>6243</v>
      </c>
      <c r="E3615" s="85">
        <f t="shared" si="56"/>
        <v>395.30676</v>
      </c>
    </row>
    <row r="3616" spans="1:5">
      <c r="A3616" s="3">
        <v>125148</v>
      </c>
      <c r="B3616" s="3" t="s">
        <v>10</v>
      </c>
      <c r="C3616" s="85">
        <v>0.18099999999999999</v>
      </c>
      <c r="D3616" s="86">
        <v>6243</v>
      </c>
      <c r="E3616" s="85">
        <f t="shared" si="56"/>
        <v>1129.9829999999999</v>
      </c>
    </row>
    <row r="3617" spans="1:5">
      <c r="A3617" s="3">
        <v>125150</v>
      </c>
      <c r="B3617" s="3" t="s">
        <v>10</v>
      </c>
      <c r="C3617" s="85">
        <v>5.8939999999999999E-2</v>
      </c>
      <c r="D3617" s="86">
        <v>6243</v>
      </c>
      <c r="E3617" s="85">
        <f t="shared" si="56"/>
        <v>367.96242000000001</v>
      </c>
    </row>
    <row r="3618" spans="1:5">
      <c r="A3618" s="3">
        <v>125151</v>
      </c>
      <c r="B3618" s="3" t="s">
        <v>10</v>
      </c>
      <c r="C3618" s="85">
        <v>4.1259999999999998E-2</v>
      </c>
      <c r="D3618" s="86">
        <v>6243</v>
      </c>
      <c r="E3618" s="85">
        <f t="shared" si="56"/>
        <v>257.58618000000001</v>
      </c>
    </row>
    <row r="3619" spans="1:5">
      <c r="A3619" s="3">
        <v>125152</v>
      </c>
      <c r="B3619" s="3" t="s">
        <v>10</v>
      </c>
      <c r="C3619" s="85">
        <v>4.725E-2</v>
      </c>
      <c r="D3619" s="86">
        <v>6243</v>
      </c>
      <c r="E3619" s="85">
        <f t="shared" si="56"/>
        <v>294.98174999999998</v>
      </c>
    </row>
    <row r="3620" spans="1:5">
      <c r="A3620" s="3">
        <v>125153</v>
      </c>
      <c r="B3620" s="3" t="s">
        <v>10</v>
      </c>
      <c r="C3620" s="85">
        <v>0.14899999999999999</v>
      </c>
      <c r="D3620" s="86">
        <v>6243</v>
      </c>
      <c r="E3620" s="85">
        <f t="shared" si="56"/>
        <v>930.20699999999999</v>
      </c>
    </row>
    <row r="3621" spans="1:5">
      <c r="A3621" s="3">
        <v>125154</v>
      </c>
      <c r="B3621" s="3" t="s">
        <v>10</v>
      </c>
      <c r="C3621" s="85">
        <v>5.8270000000000002E-2</v>
      </c>
      <c r="D3621" s="86">
        <v>6243</v>
      </c>
      <c r="E3621" s="85">
        <f t="shared" si="56"/>
        <v>363.77960999999999</v>
      </c>
    </row>
    <row r="3622" spans="1:5">
      <c r="A3622" s="3">
        <v>125155</v>
      </c>
      <c r="B3622" s="3" t="s">
        <v>10</v>
      </c>
      <c r="C3622" s="85">
        <v>6.4680000000000001E-2</v>
      </c>
      <c r="D3622" s="86">
        <v>6243</v>
      </c>
      <c r="E3622" s="85">
        <f t="shared" si="56"/>
        <v>403.79723999999999</v>
      </c>
    </row>
    <row r="3623" spans="1:5">
      <c r="A3623" s="3">
        <v>125156</v>
      </c>
      <c r="B3623" s="3" t="s">
        <v>10</v>
      </c>
      <c r="C3623" s="85">
        <v>0.39500000000000002</v>
      </c>
      <c r="D3623" s="86">
        <v>6243</v>
      </c>
      <c r="E3623" s="85">
        <f t="shared" si="56"/>
        <v>2465.9850000000001</v>
      </c>
    </row>
    <row r="3624" spans="1:5">
      <c r="A3624" s="3">
        <v>125157</v>
      </c>
      <c r="B3624" s="3" t="s">
        <v>10</v>
      </c>
      <c r="C3624" s="85">
        <v>0.12830000000000003</v>
      </c>
      <c r="D3624" s="86">
        <v>6243</v>
      </c>
      <c r="E3624" s="85">
        <f t="shared" si="56"/>
        <v>800.97690000000011</v>
      </c>
    </row>
    <row r="3625" spans="1:5">
      <c r="A3625" s="3">
        <v>125158</v>
      </c>
      <c r="B3625" s="3" t="s">
        <v>10</v>
      </c>
      <c r="C3625" s="85">
        <v>0.25600000000000001</v>
      </c>
      <c r="D3625" s="86">
        <v>6243</v>
      </c>
      <c r="E3625" s="85">
        <f t="shared" si="56"/>
        <v>1598.2080000000001</v>
      </c>
    </row>
    <row r="3626" spans="1:5">
      <c r="A3626" s="3">
        <v>125159</v>
      </c>
      <c r="B3626" s="3" t="s">
        <v>10</v>
      </c>
      <c r="C3626" s="85">
        <v>4.6770000000000006E-2</v>
      </c>
      <c r="D3626" s="86">
        <v>6243</v>
      </c>
      <c r="E3626" s="85">
        <f t="shared" si="56"/>
        <v>291.98511000000002</v>
      </c>
    </row>
    <row r="3627" spans="1:5">
      <c r="A3627" s="3">
        <v>125160</v>
      </c>
      <c r="B3627" s="3" t="s">
        <v>10</v>
      </c>
      <c r="C3627" s="85">
        <v>5.1110000000000003E-2</v>
      </c>
      <c r="D3627" s="86">
        <v>6243</v>
      </c>
      <c r="E3627" s="85">
        <f t="shared" si="56"/>
        <v>319.07973000000004</v>
      </c>
    </row>
    <row r="3628" spans="1:5">
      <c r="A3628" s="3">
        <v>125161</v>
      </c>
      <c r="B3628" s="3" t="s">
        <v>10</v>
      </c>
      <c r="C3628" s="85">
        <v>0.10186000000000001</v>
      </c>
      <c r="D3628" s="86">
        <v>6243</v>
      </c>
      <c r="E3628" s="85">
        <f t="shared" si="56"/>
        <v>635.91198000000009</v>
      </c>
    </row>
    <row r="3629" spans="1:5">
      <c r="A3629" s="3">
        <v>125162</v>
      </c>
      <c r="B3629" s="3" t="s">
        <v>10</v>
      </c>
      <c r="C3629" s="85">
        <v>4.6770000000000006E-2</v>
      </c>
      <c r="D3629" s="86">
        <v>6243</v>
      </c>
      <c r="E3629" s="85">
        <f t="shared" si="56"/>
        <v>291.98511000000002</v>
      </c>
    </row>
    <row r="3630" spans="1:5">
      <c r="A3630" s="3">
        <v>125163</v>
      </c>
      <c r="B3630" s="3" t="s">
        <v>10</v>
      </c>
      <c r="C3630" s="85">
        <v>1.0000000000000001E-5</v>
      </c>
      <c r="D3630" s="86">
        <v>6243</v>
      </c>
      <c r="E3630" s="85">
        <f t="shared" si="56"/>
        <v>6.2430000000000006E-2</v>
      </c>
    </row>
    <row r="3631" spans="1:5">
      <c r="A3631" s="3">
        <v>125164</v>
      </c>
      <c r="B3631" s="3" t="s">
        <v>10</v>
      </c>
      <c r="C3631" s="85">
        <v>5.6129999999999999E-2</v>
      </c>
      <c r="D3631" s="86">
        <v>6243</v>
      </c>
      <c r="E3631" s="85">
        <f t="shared" si="56"/>
        <v>350.41958999999997</v>
      </c>
    </row>
    <row r="3632" spans="1:5">
      <c r="A3632" s="3">
        <v>125165</v>
      </c>
      <c r="B3632" s="3" t="s">
        <v>10</v>
      </c>
      <c r="C3632" s="85">
        <v>1.0000000000000001E-5</v>
      </c>
      <c r="D3632" s="86">
        <v>6243</v>
      </c>
      <c r="E3632" s="85">
        <f t="shared" si="56"/>
        <v>6.2430000000000006E-2</v>
      </c>
    </row>
    <row r="3633" spans="1:5">
      <c r="A3633" s="3">
        <v>125181</v>
      </c>
      <c r="B3633" s="3" t="s">
        <v>10</v>
      </c>
      <c r="C3633" s="85">
        <v>6.9000000000000006E-2</v>
      </c>
      <c r="D3633" s="86">
        <v>6243</v>
      </c>
      <c r="E3633" s="85">
        <f t="shared" si="56"/>
        <v>430.76700000000005</v>
      </c>
    </row>
    <row r="3634" spans="1:5">
      <c r="A3634" s="3">
        <v>125190</v>
      </c>
      <c r="B3634" s="3" t="s">
        <v>10</v>
      </c>
      <c r="C3634" s="85">
        <v>4.1799999999999997E-2</v>
      </c>
      <c r="D3634" s="86">
        <v>6243</v>
      </c>
      <c r="E3634" s="85">
        <f t="shared" si="56"/>
        <v>260.95740000000001</v>
      </c>
    </row>
    <row r="3635" spans="1:5">
      <c r="A3635" s="3">
        <v>125193</v>
      </c>
      <c r="B3635" s="3" t="s">
        <v>10</v>
      </c>
      <c r="C3635" s="85">
        <v>6.9839999999999999E-2</v>
      </c>
      <c r="D3635" s="86">
        <v>6243</v>
      </c>
      <c r="E3635" s="85">
        <f t="shared" si="56"/>
        <v>436.01112000000001</v>
      </c>
    </row>
    <row r="3636" spans="1:5">
      <c r="A3636" s="3">
        <v>125194</v>
      </c>
      <c r="B3636" s="3" t="s">
        <v>10</v>
      </c>
      <c r="C3636" s="85">
        <v>7.2020000000000001E-2</v>
      </c>
      <c r="D3636" s="86">
        <v>6243</v>
      </c>
      <c r="E3636" s="85">
        <f t="shared" si="56"/>
        <v>449.62085999999999</v>
      </c>
    </row>
    <row r="3637" spans="1:5">
      <c r="A3637" s="3">
        <v>125195</v>
      </c>
      <c r="B3637" s="3" t="s">
        <v>10</v>
      </c>
      <c r="C3637" s="85">
        <v>3.1129999999999998E-2</v>
      </c>
      <c r="D3637" s="86">
        <v>6243</v>
      </c>
      <c r="E3637" s="85">
        <f t="shared" si="56"/>
        <v>194.34458999999998</v>
      </c>
    </row>
    <row r="3638" spans="1:5">
      <c r="A3638" s="3">
        <v>125200</v>
      </c>
      <c r="B3638" s="3" t="s">
        <v>10</v>
      </c>
      <c r="C3638" s="85">
        <v>0.1217</v>
      </c>
      <c r="D3638" s="86">
        <v>6243</v>
      </c>
      <c r="E3638" s="85">
        <f t="shared" si="56"/>
        <v>759.7731</v>
      </c>
    </row>
    <row r="3639" spans="1:5">
      <c r="A3639" s="3">
        <v>125202</v>
      </c>
      <c r="B3639" s="3" t="s">
        <v>10</v>
      </c>
      <c r="C3639" s="85">
        <v>2.2249999999999999E-2</v>
      </c>
      <c r="D3639" s="86">
        <v>6243</v>
      </c>
      <c r="E3639" s="85">
        <f t="shared" si="56"/>
        <v>138.90674999999999</v>
      </c>
    </row>
    <row r="3640" spans="1:5">
      <c r="A3640" s="3">
        <v>125203</v>
      </c>
      <c r="B3640" s="3" t="s">
        <v>10</v>
      </c>
      <c r="C3640" s="85">
        <v>4.7280000000000003E-2</v>
      </c>
      <c r="D3640" s="86">
        <v>6243</v>
      </c>
      <c r="E3640" s="85">
        <f t="shared" si="56"/>
        <v>295.16904</v>
      </c>
    </row>
    <row r="3641" spans="1:5">
      <c r="A3641" s="3">
        <v>125204</v>
      </c>
      <c r="B3641" s="3" t="s">
        <v>10</v>
      </c>
      <c r="C3641" s="85">
        <v>4.7280000000000003E-2</v>
      </c>
      <c r="D3641" s="86">
        <v>6243</v>
      </c>
      <c r="E3641" s="85">
        <f t="shared" si="56"/>
        <v>295.16904</v>
      </c>
    </row>
    <row r="3642" spans="1:5">
      <c r="A3642" s="3">
        <v>125210</v>
      </c>
      <c r="B3642" s="3" t="s">
        <v>10</v>
      </c>
      <c r="C3642" s="85">
        <v>3.5529999999999999E-2</v>
      </c>
      <c r="D3642" s="86">
        <v>6243</v>
      </c>
      <c r="E3642" s="85">
        <f t="shared" si="56"/>
        <v>221.81378999999998</v>
      </c>
    </row>
    <row r="3643" spans="1:5">
      <c r="A3643" s="3">
        <v>125221</v>
      </c>
      <c r="B3643" s="3" t="s">
        <v>10</v>
      </c>
      <c r="C3643" s="85">
        <v>1.0000000000000001E-5</v>
      </c>
      <c r="D3643" s="86">
        <v>6243</v>
      </c>
      <c r="E3643" s="85">
        <f t="shared" si="56"/>
        <v>6.2430000000000006E-2</v>
      </c>
    </row>
    <row r="3644" spans="1:5">
      <c r="A3644" s="3">
        <v>125222</v>
      </c>
      <c r="B3644" s="3" t="s">
        <v>10</v>
      </c>
      <c r="C3644" s="85">
        <v>7.9200000000000007E-2</v>
      </c>
      <c r="D3644" s="86">
        <v>6243</v>
      </c>
      <c r="E3644" s="85">
        <f t="shared" si="56"/>
        <v>494.44560000000001</v>
      </c>
    </row>
    <row r="3645" spans="1:5">
      <c r="A3645" s="3">
        <v>125223</v>
      </c>
      <c r="B3645" s="3" t="s">
        <v>10</v>
      </c>
      <c r="C3645" s="85">
        <v>0.1062</v>
      </c>
      <c r="D3645" s="86">
        <v>6243</v>
      </c>
      <c r="E3645" s="85">
        <f t="shared" si="56"/>
        <v>663.00660000000005</v>
      </c>
    </row>
    <row r="3646" spans="1:5">
      <c r="A3646" s="3">
        <v>125224</v>
      </c>
      <c r="B3646" s="3" t="s">
        <v>10</v>
      </c>
      <c r="C3646" s="85">
        <v>9.7500000000000003E-2</v>
      </c>
      <c r="D3646" s="86">
        <v>6243</v>
      </c>
      <c r="E3646" s="85">
        <f t="shared" si="56"/>
        <v>608.6925</v>
      </c>
    </row>
    <row r="3647" spans="1:5">
      <c r="A3647" s="3">
        <v>125225</v>
      </c>
      <c r="B3647" s="3" t="s">
        <v>10</v>
      </c>
      <c r="C3647" s="85">
        <v>3.773E-2</v>
      </c>
      <c r="D3647" s="86">
        <v>6243</v>
      </c>
      <c r="E3647" s="85">
        <f t="shared" si="56"/>
        <v>235.54839000000001</v>
      </c>
    </row>
    <row r="3648" spans="1:5">
      <c r="A3648" s="3">
        <v>125226</v>
      </c>
      <c r="B3648" s="3" t="s">
        <v>10</v>
      </c>
      <c r="C3648" s="85">
        <v>6.8569999999999992E-2</v>
      </c>
      <c r="D3648" s="86">
        <v>6243</v>
      </c>
      <c r="E3648" s="85">
        <f t="shared" si="56"/>
        <v>428.08250999999996</v>
      </c>
    </row>
    <row r="3649" spans="1:5">
      <c r="A3649" s="3">
        <v>125228</v>
      </c>
      <c r="B3649" s="3" t="s">
        <v>10</v>
      </c>
      <c r="C3649" s="85">
        <v>8.7340000000000001E-2</v>
      </c>
      <c r="D3649" s="86">
        <v>6243</v>
      </c>
      <c r="E3649" s="85">
        <f t="shared" si="56"/>
        <v>545.26362000000006</v>
      </c>
    </row>
    <row r="3650" spans="1:5">
      <c r="A3650" s="3">
        <v>125229</v>
      </c>
      <c r="B3650" s="3" t="s">
        <v>10</v>
      </c>
      <c r="C3650" s="85">
        <v>0.16041999999999998</v>
      </c>
      <c r="D3650" s="86">
        <v>6243</v>
      </c>
      <c r="E3650" s="85">
        <f t="shared" si="56"/>
        <v>1001.5020599999999</v>
      </c>
    </row>
    <row r="3651" spans="1:5">
      <c r="A3651" s="3">
        <v>125230</v>
      </c>
      <c r="B3651" s="3" t="s">
        <v>10</v>
      </c>
      <c r="C3651" s="85">
        <v>1.0000000000000001E-5</v>
      </c>
      <c r="D3651" s="86">
        <v>6243</v>
      </c>
      <c r="E3651" s="85">
        <f t="shared" ref="E3651:E3714" si="57">C3651 * D3651</f>
        <v>6.2430000000000006E-2</v>
      </c>
    </row>
    <row r="3652" spans="1:5">
      <c r="A3652" s="3">
        <v>125231</v>
      </c>
      <c r="B3652" s="3" t="s">
        <v>10</v>
      </c>
      <c r="C3652" s="85">
        <v>6.6920000000000007E-2</v>
      </c>
      <c r="D3652" s="86">
        <v>6243</v>
      </c>
      <c r="E3652" s="85">
        <f t="shared" si="57"/>
        <v>417.78156000000007</v>
      </c>
    </row>
    <row r="3653" spans="1:5">
      <c r="A3653" s="3">
        <v>125232</v>
      </c>
      <c r="B3653" s="3" t="s">
        <v>10</v>
      </c>
      <c r="C3653" s="85">
        <v>7.7359999999999998E-2</v>
      </c>
      <c r="D3653" s="86">
        <v>6243</v>
      </c>
      <c r="E3653" s="85">
        <f t="shared" si="57"/>
        <v>482.95848000000001</v>
      </c>
    </row>
    <row r="3654" spans="1:5">
      <c r="A3654" s="3">
        <v>125233</v>
      </c>
      <c r="B3654" s="3" t="s">
        <v>10</v>
      </c>
      <c r="C3654" s="85">
        <v>2.0899999999999998E-2</v>
      </c>
      <c r="D3654" s="86">
        <v>6243</v>
      </c>
      <c r="E3654" s="85">
        <f t="shared" si="57"/>
        <v>130.4787</v>
      </c>
    </row>
    <row r="3655" spans="1:5">
      <c r="A3655" s="3">
        <v>125234</v>
      </c>
      <c r="B3655" s="3" t="s">
        <v>10</v>
      </c>
      <c r="C3655" s="85">
        <v>2.7460000000000002E-2</v>
      </c>
      <c r="D3655" s="86">
        <v>6243</v>
      </c>
      <c r="E3655" s="85">
        <f t="shared" si="57"/>
        <v>171.43278000000001</v>
      </c>
    </row>
    <row r="3656" spans="1:5">
      <c r="A3656" s="3">
        <v>125235</v>
      </c>
      <c r="B3656" s="3" t="s">
        <v>10</v>
      </c>
      <c r="C3656" s="85">
        <v>4.7890000000000002E-2</v>
      </c>
      <c r="D3656" s="86">
        <v>6243</v>
      </c>
      <c r="E3656" s="85">
        <f t="shared" si="57"/>
        <v>298.97727000000003</v>
      </c>
    </row>
    <row r="3657" spans="1:5">
      <c r="A3657" s="3">
        <v>125236</v>
      </c>
      <c r="B3657" s="3" t="s">
        <v>10</v>
      </c>
      <c r="C3657" s="85">
        <v>4.7890000000000002E-2</v>
      </c>
      <c r="D3657" s="86">
        <v>6243</v>
      </c>
      <c r="E3657" s="85">
        <f t="shared" si="57"/>
        <v>298.97727000000003</v>
      </c>
    </row>
    <row r="3658" spans="1:5">
      <c r="A3658" s="3">
        <v>125237</v>
      </c>
      <c r="B3658" s="3" t="s">
        <v>10</v>
      </c>
      <c r="C3658" s="85">
        <v>2.1530000000000001E-2</v>
      </c>
      <c r="D3658" s="86">
        <v>6243</v>
      </c>
      <c r="E3658" s="85">
        <f t="shared" si="57"/>
        <v>134.41179</v>
      </c>
    </row>
    <row r="3659" spans="1:5">
      <c r="A3659" s="3">
        <v>125238</v>
      </c>
      <c r="B3659" s="3" t="s">
        <v>10</v>
      </c>
      <c r="C3659" s="85">
        <v>3.2159999999999994E-2</v>
      </c>
      <c r="D3659" s="86">
        <v>6243</v>
      </c>
      <c r="E3659" s="85">
        <f t="shared" si="57"/>
        <v>200.77487999999997</v>
      </c>
    </row>
    <row r="3660" spans="1:5">
      <c r="A3660" s="3">
        <v>125239</v>
      </c>
      <c r="B3660" s="3" t="s">
        <v>10</v>
      </c>
      <c r="C3660" s="85">
        <v>7.6439999999999994E-2</v>
      </c>
      <c r="D3660" s="86">
        <v>6243</v>
      </c>
      <c r="E3660" s="85">
        <f t="shared" si="57"/>
        <v>477.21491999999995</v>
      </c>
    </row>
    <row r="3661" spans="1:5">
      <c r="A3661" s="3">
        <v>125240</v>
      </c>
      <c r="B3661" s="3" t="s">
        <v>10</v>
      </c>
      <c r="C3661" s="85">
        <v>3.2159999999999994E-2</v>
      </c>
      <c r="D3661" s="86">
        <v>6243</v>
      </c>
      <c r="E3661" s="85">
        <f t="shared" si="57"/>
        <v>200.77487999999997</v>
      </c>
    </row>
    <row r="3662" spans="1:5">
      <c r="A3662" s="3">
        <v>125241</v>
      </c>
      <c r="B3662" s="3" t="s">
        <v>10</v>
      </c>
      <c r="C3662" s="85">
        <v>0.19211</v>
      </c>
      <c r="D3662" s="86">
        <v>6243</v>
      </c>
      <c r="E3662" s="85">
        <f t="shared" si="57"/>
        <v>1199.3427300000001</v>
      </c>
    </row>
    <row r="3663" spans="1:5">
      <c r="A3663" s="3">
        <v>125242</v>
      </c>
      <c r="B3663" s="3" t="s">
        <v>10</v>
      </c>
      <c r="C3663" s="85">
        <v>0.10751999999999999</v>
      </c>
      <c r="D3663" s="86">
        <v>6243</v>
      </c>
      <c r="E3663" s="85">
        <f t="shared" si="57"/>
        <v>671.24735999999996</v>
      </c>
    </row>
    <row r="3664" spans="1:5">
      <c r="A3664" s="3">
        <v>125243</v>
      </c>
      <c r="B3664" s="3" t="s">
        <v>10</v>
      </c>
      <c r="C3664" s="85">
        <v>1.0000000000000001E-5</v>
      </c>
      <c r="D3664" s="86">
        <v>6243</v>
      </c>
      <c r="E3664" s="85">
        <f t="shared" si="57"/>
        <v>6.2430000000000006E-2</v>
      </c>
    </row>
    <row r="3665" spans="1:5">
      <c r="A3665" s="3">
        <v>125244</v>
      </c>
      <c r="B3665" s="3" t="s">
        <v>10</v>
      </c>
      <c r="C3665" s="85">
        <v>0.19209999999999999</v>
      </c>
      <c r="D3665" s="86">
        <v>6243</v>
      </c>
      <c r="E3665" s="85">
        <f t="shared" si="57"/>
        <v>1199.2802999999999</v>
      </c>
    </row>
    <row r="3666" spans="1:5">
      <c r="A3666" s="3">
        <v>125245</v>
      </c>
      <c r="B3666" s="3" t="s">
        <v>10</v>
      </c>
      <c r="C3666" s="85">
        <v>0.25</v>
      </c>
      <c r="D3666" s="86">
        <v>6243</v>
      </c>
      <c r="E3666" s="85">
        <f t="shared" si="57"/>
        <v>1560.75</v>
      </c>
    </row>
    <row r="3667" spans="1:5">
      <c r="A3667" s="3">
        <v>125246</v>
      </c>
      <c r="B3667" s="3" t="s">
        <v>10</v>
      </c>
      <c r="C3667" s="85">
        <v>0.25</v>
      </c>
      <c r="D3667" s="86">
        <v>6243</v>
      </c>
      <c r="E3667" s="85">
        <f t="shared" si="57"/>
        <v>1560.75</v>
      </c>
    </row>
    <row r="3668" spans="1:5">
      <c r="A3668" s="3">
        <v>125249</v>
      </c>
      <c r="B3668" s="3" t="s">
        <v>10</v>
      </c>
      <c r="C3668" s="85">
        <v>0.25</v>
      </c>
      <c r="D3668" s="86">
        <v>6243</v>
      </c>
      <c r="E3668" s="85">
        <f t="shared" si="57"/>
        <v>1560.75</v>
      </c>
    </row>
    <row r="3669" spans="1:5">
      <c r="A3669" s="3">
        <v>125250</v>
      </c>
      <c r="B3669" s="3" t="s">
        <v>10</v>
      </c>
      <c r="C3669" s="85">
        <v>0.25</v>
      </c>
      <c r="D3669" s="86">
        <v>6243</v>
      </c>
      <c r="E3669" s="85">
        <f t="shared" si="57"/>
        <v>1560.75</v>
      </c>
    </row>
    <row r="3670" spans="1:5">
      <c r="A3670" s="3">
        <v>125253</v>
      </c>
      <c r="B3670" s="3" t="s">
        <v>10</v>
      </c>
      <c r="C3670" s="85">
        <v>0.25</v>
      </c>
      <c r="D3670" s="86">
        <v>6243</v>
      </c>
      <c r="E3670" s="85">
        <f t="shared" si="57"/>
        <v>1560.75</v>
      </c>
    </row>
    <row r="3671" spans="1:5">
      <c r="A3671" s="3">
        <v>125254</v>
      </c>
      <c r="B3671" s="3" t="s">
        <v>10</v>
      </c>
      <c r="C3671" s="85">
        <v>0.10263</v>
      </c>
      <c r="D3671" s="86">
        <v>6243</v>
      </c>
      <c r="E3671" s="85">
        <f t="shared" si="57"/>
        <v>640.71908999999994</v>
      </c>
    </row>
    <row r="3672" spans="1:5">
      <c r="A3672" s="3">
        <v>125255</v>
      </c>
      <c r="B3672" s="3" t="s">
        <v>10</v>
      </c>
      <c r="C3672" s="85">
        <v>0.36899999999999999</v>
      </c>
      <c r="D3672" s="86">
        <v>6243</v>
      </c>
      <c r="E3672" s="85">
        <f t="shared" si="57"/>
        <v>2303.6669999999999</v>
      </c>
    </row>
    <row r="3673" spans="1:5">
      <c r="A3673" s="3">
        <v>125256</v>
      </c>
      <c r="B3673" s="3" t="s">
        <v>10</v>
      </c>
      <c r="C3673" s="85">
        <v>0.20507</v>
      </c>
      <c r="D3673" s="86">
        <v>6243</v>
      </c>
      <c r="E3673" s="85">
        <f t="shared" si="57"/>
        <v>1280.2520099999999</v>
      </c>
    </row>
    <row r="3674" spans="1:5">
      <c r="A3674" s="3">
        <v>125257</v>
      </c>
      <c r="B3674" s="3" t="s">
        <v>10</v>
      </c>
      <c r="C3674" s="85">
        <v>0.219</v>
      </c>
      <c r="D3674" s="86">
        <v>6243</v>
      </c>
      <c r="E3674" s="85">
        <f t="shared" si="57"/>
        <v>1367.2170000000001</v>
      </c>
    </row>
    <row r="3675" spans="1:5">
      <c r="A3675" s="3">
        <v>125258</v>
      </c>
      <c r="B3675" s="3" t="s">
        <v>10</v>
      </c>
      <c r="C3675" s="85">
        <v>1.0000000000000001E-5</v>
      </c>
      <c r="D3675" s="86">
        <v>6243</v>
      </c>
      <c r="E3675" s="85">
        <f t="shared" si="57"/>
        <v>6.2430000000000006E-2</v>
      </c>
    </row>
    <row r="3676" spans="1:5">
      <c r="A3676" s="3">
        <v>125259</v>
      </c>
      <c r="B3676" s="3" t="s">
        <v>10</v>
      </c>
      <c r="C3676" s="85">
        <v>0.20508000000000001</v>
      </c>
      <c r="D3676" s="86">
        <v>6243</v>
      </c>
      <c r="E3676" s="85">
        <f t="shared" si="57"/>
        <v>1280.3144400000001</v>
      </c>
    </row>
    <row r="3677" spans="1:5">
      <c r="A3677" s="3">
        <v>125260</v>
      </c>
      <c r="B3677" s="3" t="s">
        <v>10</v>
      </c>
      <c r="C3677" s="85">
        <v>0.18099999999999999</v>
      </c>
      <c r="D3677" s="86">
        <v>6243</v>
      </c>
      <c r="E3677" s="85">
        <f t="shared" si="57"/>
        <v>1129.9829999999999</v>
      </c>
    </row>
    <row r="3678" spans="1:5">
      <c r="A3678" s="3">
        <v>125261</v>
      </c>
      <c r="B3678" s="3" t="s">
        <v>10</v>
      </c>
      <c r="C3678" s="85">
        <v>6.898E-2</v>
      </c>
      <c r="D3678" s="86">
        <v>6243</v>
      </c>
      <c r="E3678" s="85">
        <f t="shared" si="57"/>
        <v>430.64213999999998</v>
      </c>
    </row>
    <row r="3679" spans="1:5">
      <c r="A3679" s="3">
        <v>125262</v>
      </c>
      <c r="B3679" s="3" t="s">
        <v>10</v>
      </c>
      <c r="C3679" s="85">
        <v>0.18099999999999999</v>
      </c>
      <c r="D3679" s="86">
        <v>6243</v>
      </c>
      <c r="E3679" s="85">
        <f t="shared" si="57"/>
        <v>1129.9829999999999</v>
      </c>
    </row>
    <row r="3680" spans="1:5">
      <c r="A3680" s="3">
        <v>125263</v>
      </c>
      <c r="B3680" s="3" t="s">
        <v>10</v>
      </c>
      <c r="C3680" s="85">
        <v>0.13166999999999998</v>
      </c>
      <c r="D3680" s="86">
        <v>6243</v>
      </c>
      <c r="E3680" s="85">
        <f t="shared" si="57"/>
        <v>822.01580999999987</v>
      </c>
    </row>
    <row r="3681" spans="1:5">
      <c r="A3681" s="3">
        <v>125264</v>
      </c>
      <c r="B3681" s="3" t="s">
        <v>10</v>
      </c>
      <c r="C3681" s="85">
        <v>0.20200000000000001</v>
      </c>
      <c r="D3681" s="86">
        <v>6243</v>
      </c>
      <c r="E3681" s="85">
        <f t="shared" si="57"/>
        <v>1261.086</v>
      </c>
    </row>
    <row r="3682" spans="1:5">
      <c r="A3682" s="3">
        <v>125265</v>
      </c>
      <c r="B3682" s="3" t="s">
        <v>10</v>
      </c>
      <c r="C3682" s="85">
        <v>0.20684</v>
      </c>
      <c r="D3682" s="86">
        <v>6243</v>
      </c>
      <c r="E3682" s="85">
        <f t="shared" si="57"/>
        <v>1291.3021200000001</v>
      </c>
    </row>
    <row r="3683" spans="1:5">
      <c r="A3683" s="3">
        <v>125266</v>
      </c>
      <c r="B3683" s="3" t="s">
        <v>10</v>
      </c>
      <c r="C3683" s="85">
        <v>0.219</v>
      </c>
      <c r="D3683" s="86">
        <v>6243</v>
      </c>
      <c r="E3683" s="85">
        <f t="shared" si="57"/>
        <v>1367.2170000000001</v>
      </c>
    </row>
    <row r="3684" spans="1:5">
      <c r="A3684" s="3">
        <v>125267</v>
      </c>
      <c r="B3684" s="3" t="s">
        <v>10</v>
      </c>
      <c r="C3684" s="85">
        <v>3.7999999999999999E-2</v>
      </c>
      <c r="D3684" s="86">
        <v>6243</v>
      </c>
      <c r="E3684" s="85">
        <f t="shared" si="57"/>
        <v>237.23399999999998</v>
      </c>
    </row>
    <row r="3685" spans="1:5">
      <c r="A3685" s="3">
        <v>125268</v>
      </c>
      <c r="B3685" s="3" t="s">
        <v>10</v>
      </c>
      <c r="C3685" s="85">
        <v>0.12348000000000001</v>
      </c>
      <c r="D3685" s="86">
        <v>6243</v>
      </c>
      <c r="E3685" s="85">
        <f t="shared" si="57"/>
        <v>770.88564000000008</v>
      </c>
    </row>
    <row r="3686" spans="1:5">
      <c r="A3686" s="3">
        <v>125269</v>
      </c>
      <c r="B3686" s="3" t="s">
        <v>10</v>
      </c>
      <c r="C3686" s="85">
        <v>0.16600000000000001</v>
      </c>
      <c r="D3686" s="86">
        <v>6243</v>
      </c>
      <c r="E3686" s="85">
        <f t="shared" si="57"/>
        <v>1036.338</v>
      </c>
    </row>
    <row r="3687" spans="1:5">
      <c r="A3687" s="3">
        <v>125270</v>
      </c>
      <c r="B3687" s="3" t="s">
        <v>10</v>
      </c>
      <c r="C3687" s="85">
        <v>8.7599999999999997E-2</v>
      </c>
      <c r="D3687" s="86">
        <v>6243</v>
      </c>
      <c r="E3687" s="85">
        <f t="shared" si="57"/>
        <v>546.88679999999999</v>
      </c>
    </row>
    <row r="3688" spans="1:5">
      <c r="A3688" s="3">
        <v>125271</v>
      </c>
      <c r="B3688" s="3" t="s">
        <v>10</v>
      </c>
      <c r="C3688" s="85">
        <v>6.7360000000000003E-2</v>
      </c>
      <c r="D3688" s="86">
        <v>6243</v>
      </c>
      <c r="E3688" s="85">
        <f t="shared" si="57"/>
        <v>420.52848</v>
      </c>
    </row>
    <row r="3689" spans="1:5">
      <c r="A3689" s="3">
        <v>125272</v>
      </c>
      <c r="B3689" s="3" t="s">
        <v>10</v>
      </c>
      <c r="C3689" s="85">
        <v>0.18352000000000002</v>
      </c>
      <c r="D3689" s="86">
        <v>6243</v>
      </c>
      <c r="E3689" s="85">
        <f t="shared" si="57"/>
        <v>1145.7153600000001</v>
      </c>
    </row>
    <row r="3690" spans="1:5">
      <c r="A3690" s="3">
        <v>125273</v>
      </c>
      <c r="B3690" s="3" t="s">
        <v>10</v>
      </c>
      <c r="C3690" s="85">
        <v>0.186</v>
      </c>
      <c r="D3690" s="86">
        <v>6243</v>
      </c>
      <c r="E3690" s="85">
        <f t="shared" si="57"/>
        <v>1161.1980000000001</v>
      </c>
    </row>
    <row r="3691" spans="1:5">
      <c r="A3691" s="3">
        <v>125274</v>
      </c>
      <c r="B3691" s="3" t="s">
        <v>10</v>
      </c>
      <c r="C3691" s="85">
        <v>1.0000000000000001E-5</v>
      </c>
      <c r="D3691" s="86">
        <v>6243</v>
      </c>
      <c r="E3691" s="85">
        <f t="shared" si="57"/>
        <v>6.2430000000000006E-2</v>
      </c>
    </row>
    <row r="3692" spans="1:5">
      <c r="A3692" s="3">
        <v>125275</v>
      </c>
      <c r="B3692" s="3" t="s">
        <v>10</v>
      </c>
      <c r="C3692" s="85">
        <v>4.3159999999999997E-2</v>
      </c>
      <c r="D3692" s="86">
        <v>6243</v>
      </c>
      <c r="E3692" s="85">
        <f t="shared" si="57"/>
        <v>269.44788</v>
      </c>
    </row>
    <row r="3693" spans="1:5">
      <c r="A3693" s="3">
        <v>125276</v>
      </c>
      <c r="B3693" s="3" t="s">
        <v>10</v>
      </c>
      <c r="C3693" s="85">
        <v>0.26924999999999999</v>
      </c>
      <c r="D3693" s="86">
        <v>6243</v>
      </c>
      <c r="E3693" s="85">
        <f t="shared" si="57"/>
        <v>1680.9277499999998</v>
      </c>
    </row>
    <row r="3694" spans="1:5">
      <c r="A3694" s="3">
        <v>125277</v>
      </c>
      <c r="B3694" s="3" t="s">
        <v>10</v>
      </c>
      <c r="C3694" s="85">
        <v>7.662999999999999E-2</v>
      </c>
      <c r="D3694" s="86">
        <v>6243</v>
      </c>
      <c r="E3694" s="85">
        <f t="shared" si="57"/>
        <v>478.40108999999995</v>
      </c>
    </row>
    <row r="3695" spans="1:5">
      <c r="A3695" s="3">
        <v>125278</v>
      </c>
      <c r="B3695" s="3" t="s">
        <v>10</v>
      </c>
      <c r="C3695" s="85">
        <v>7.2800000000000004E-2</v>
      </c>
      <c r="D3695" s="86">
        <v>6243</v>
      </c>
      <c r="E3695" s="85">
        <f t="shared" si="57"/>
        <v>454.49040000000002</v>
      </c>
    </row>
    <row r="3696" spans="1:5">
      <c r="A3696" s="3">
        <v>125279</v>
      </c>
      <c r="B3696" s="3" t="s">
        <v>10</v>
      </c>
      <c r="C3696" s="85">
        <v>6.9159999999999999E-2</v>
      </c>
      <c r="D3696" s="86">
        <v>6243</v>
      </c>
      <c r="E3696" s="85">
        <f t="shared" si="57"/>
        <v>431.76587999999998</v>
      </c>
    </row>
    <row r="3697" spans="1:5">
      <c r="A3697" s="3">
        <v>125280</v>
      </c>
      <c r="B3697" s="3" t="s">
        <v>10</v>
      </c>
      <c r="C3697" s="85">
        <v>9.819E-2</v>
      </c>
      <c r="D3697" s="86">
        <v>6243</v>
      </c>
      <c r="E3697" s="85">
        <f t="shared" si="57"/>
        <v>613.00017000000003</v>
      </c>
    </row>
    <row r="3698" spans="1:5">
      <c r="A3698" s="3">
        <v>125281</v>
      </c>
      <c r="B3698" s="3" t="s">
        <v>10</v>
      </c>
      <c r="C3698" s="85">
        <v>0.12759999999999999</v>
      </c>
      <c r="D3698" s="86">
        <v>6243</v>
      </c>
      <c r="E3698" s="85">
        <f t="shared" si="57"/>
        <v>796.60679999999991</v>
      </c>
    </row>
    <row r="3699" spans="1:5">
      <c r="A3699" s="3">
        <v>125282</v>
      </c>
      <c r="B3699" s="3" t="s">
        <v>10</v>
      </c>
      <c r="C3699" s="85">
        <v>0.14022000000000001</v>
      </c>
      <c r="D3699" s="86">
        <v>6243</v>
      </c>
      <c r="E3699" s="85">
        <f t="shared" si="57"/>
        <v>875.39346000000012</v>
      </c>
    </row>
    <row r="3700" spans="1:5">
      <c r="A3700" s="3">
        <v>125283</v>
      </c>
      <c r="B3700" s="3" t="s">
        <v>10</v>
      </c>
      <c r="C3700" s="85">
        <v>1.1900000000000001E-2</v>
      </c>
      <c r="D3700" s="86">
        <v>6243</v>
      </c>
      <c r="E3700" s="85">
        <f t="shared" si="57"/>
        <v>74.291700000000006</v>
      </c>
    </row>
    <row r="3701" spans="1:5">
      <c r="A3701" s="3">
        <v>125284</v>
      </c>
      <c r="B3701" s="3" t="s">
        <v>10</v>
      </c>
      <c r="C3701" s="85">
        <v>1.14E-2</v>
      </c>
      <c r="D3701" s="86">
        <v>6243</v>
      </c>
      <c r="E3701" s="85">
        <f t="shared" si="57"/>
        <v>71.170200000000008</v>
      </c>
    </row>
    <row r="3702" spans="1:5">
      <c r="A3702" s="3">
        <v>125285</v>
      </c>
      <c r="B3702" s="3" t="s">
        <v>10</v>
      </c>
      <c r="C3702" s="85">
        <v>1.7000000000000001E-2</v>
      </c>
      <c r="D3702" s="86">
        <v>6243</v>
      </c>
      <c r="E3702" s="85">
        <f t="shared" si="57"/>
        <v>106.13100000000001</v>
      </c>
    </row>
    <row r="3703" spans="1:5">
      <c r="A3703" s="3">
        <v>125286</v>
      </c>
      <c r="B3703" s="3" t="s">
        <v>10</v>
      </c>
      <c r="C3703" s="85">
        <v>1.2500000000000001E-2</v>
      </c>
      <c r="D3703" s="86">
        <v>6243</v>
      </c>
      <c r="E3703" s="85">
        <f t="shared" si="57"/>
        <v>78.037500000000009</v>
      </c>
    </row>
    <row r="3704" spans="1:5">
      <c r="A3704" s="3">
        <v>125287</v>
      </c>
      <c r="B3704" s="3" t="s">
        <v>10</v>
      </c>
      <c r="C3704" s="85">
        <v>1.14E-2</v>
      </c>
      <c r="D3704" s="86">
        <v>6243</v>
      </c>
      <c r="E3704" s="85">
        <f t="shared" si="57"/>
        <v>71.170200000000008</v>
      </c>
    </row>
    <row r="3705" spans="1:5">
      <c r="A3705" s="3">
        <v>125288</v>
      </c>
      <c r="B3705" s="3" t="s">
        <v>10</v>
      </c>
      <c r="C3705" s="85">
        <v>1.175E-2</v>
      </c>
      <c r="D3705" s="86">
        <v>6243</v>
      </c>
      <c r="E3705" s="85">
        <f t="shared" si="57"/>
        <v>73.355249999999998</v>
      </c>
    </row>
    <row r="3706" spans="1:5">
      <c r="A3706" s="3">
        <v>125289</v>
      </c>
      <c r="B3706" s="3" t="s">
        <v>10</v>
      </c>
      <c r="C3706" s="85">
        <v>6.4799999999999996E-2</v>
      </c>
      <c r="D3706" s="86">
        <v>6243</v>
      </c>
      <c r="E3706" s="85">
        <f t="shared" si="57"/>
        <v>404.54640000000001</v>
      </c>
    </row>
    <row r="3707" spans="1:5">
      <c r="A3707" s="3">
        <v>125291</v>
      </c>
      <c r="B3707" s="3" t="s">
        <v>10</v>
      </c>
      <c r="C3707" s="85">
        <v>0.16</v>
      </c>
      <c r="D3707" s="86">
        <v>6243</v>
      </c>
      <c r="E3707" s="85">
        <f t="shared" si="57"/>
        <v>998.88</v>
      </c>
    </row>
    <row r="3708" spans="1:5">
      <c r="A3708" s="3">
        <v>125292</v>
      </c>
      <c r="B3708" s="3" t="s">
        <v>10</v>
      </c>
      <c r="C3708" s="85">
        <v>0.16</v>
      </c>
      <c r="D3708" s="86">
        <v>6243</v>
      </c>
      <c r="E3708" s="85">
        <f t="shared" si="57"/>
        <v>998.88</v>
      </c>
    </row>
    <row r="3709" spans="1:5">
      <c r="A3709" s="3">
        <v>125293</v>
      </c>
      <c r="B3709" s="3" t="s">
        <v>10</v>
      </c>
      <c r="C3709" s="85">
        <v>0.16</v>
      </c>
      <c r="D3709" s="86">
        <v>6243</v>
      </c>
      <c r="E3709" s="85">
        <f t="shared" si="57"/>
        <v>998.88</v>
      </c>
    </row>
    <row r="3710" spans="1:5">
      <c r="A3710" s="3">
        <v>125300</v>
      </c>
      <c r="B3710" s="3" t="s">
        <v>10</v>
      </c>
      <c r="C3710" s="85">
        <v>0.22</v>
      </c>
      <c r="D3710" s="86">
        <v>6243</v>
      </c>
      <c r="E3710" s="85">
        <f t="shared" si="57"/>
        <v>1373.46</v>
      </c>
    </row>
    <row r="3711" spans="1:5">
      <c r="A3711" s="3">
        <v>125310</v>
      </c>
      <c r="B3711" s="3" t="s">
        <v>10</v>
      </c>
      <c r="C3711" s="85">
        <v>1.0000000000000001E-5</v>
      </c>
      <c r="D3711" s="86">
        <v>6243</v>
      </c>
      <c r="E3711" s="85">
        <f t="shared" si="57"/>
        <v>6.2430000000000006E-2</v>
      </c>
    </row>
    <row r="3712" spans="1:5">
      <c r="A3712" s="3">
        <v>125320</v>
      </c>
      <c r="B3712" s="3" t="s">
        <v>10</v>
      </c>
      <c r="C3712" s="85">
        <v>8.4190000000000001E-2</v>
      </c>
      <c r="D3712" s="86">
        <v>6243</v>
      </c>
      <c r="E3712" s="85">
        <f t="shared" si="57"/>
        <v>525.59816999999998</v>
      </c>
    </row>
    <row r="3713" spans="1:5">
      <c r="A3713" s="3">
        <v>125330</v>
      </c>
      <c r="B3713" s="3" t="s">
        <v>10</v>
      </c>
      <c r="C3713" s="85">
        <v>2.5000000000000001E-2</v>
      </c>
      <c r="D3713" s="86">
        <v>6243</v>
      </c>
      <c r="E3713" s="85">
        <f t="shared" si="57"/>
        <v>156.07500000000002</v>
      </c>
    </row>
    <row r="3714" spans="1:5">
      <c r="A3714" s="3">
        <v>125331</v>
      </c>
      <c r="B3714" s="3" t="s">
        <v>10</v>
      </c>
      <c r="C3714" s="85">
        <v>0.25524000000000002</v>
      </c>
      <c r="D3714" s="86">
        <v>6243</v>
      </c>
      <c r="E3714" s="85">
        <f t="shared" si="57"/>
        <v>1593.4633200000001</v>
      </c>
    </row>
    <row r="3715" spans="1:5">
      <c r="A3715" s="3">
        <v>125340</v>
      </c>
      <c r="B3715" s="3" t="s">
        <v>10</v>
      </c>
      <c r="C3715" s="85">
        <v>4.7890000000000002E-2</v>
      </c>
      <c r="D3715" s="86">
        <v>6243</v>
      </c>
      <c r="E3715" s="85">
        <f t="shared" ref="E3715:E3778" si="58">C3715 * D3715</f>
        <v>298.97727000000003</v>
      </c>
    </row>
    <row r="3716" spans="1:5">
      <c r="A3716" s="3">
        <v>125341</v>
      </c>
      <c r="B3716" s="3" t="s">
        <v>10</v>
      </c>
      <c r="C3716" s="85">
        <v>8.9260000000000006E-2</v>
      </c>
      <c r="D3716" s="86">
        <v>6243</v>
      </c>
      <c r="E3716" s="85">
        <f t="shared" si="58"/>
        <v>557.25018</v>
      </c>
    </row>
    <row r="3717" spans="1:5">
      <c r="A3717" s="3">
        <v>125342</v>
      </c>
      <c r="B3717" s="3" t="s">
        <v>10</v>
      </c>
      <c r="C3717" s="85">
        <v>0.25600000000000001</v>
      </c>
      <c r="D3717" s="86">
        <v>6243</v>
      </c>
      <c r="E3717" s="85">
        <f t="shared" si="58"/>
        <v>1598.2080000000001</v>
      </c>
    </row>
    <row r="3718" spans="1:5">
      <c r="A3718" s="3">
        <v>125343</v>
      </c>
      <c r="B3718" s="3" t="s">
        <v>10</v>
      </c>
      <c r="C3718" s="85">
        <v>9.4799999999999995E-2</v>
      </c>
      <c r="D3718" s="86">
        <v>6243</v>
      </c>
      <c r="E3718" s="85">
        <f t="shared" si="58"/>
        <v>591.83640000000003</v>
      </c>
    </row>
    <row r="3719" spans="1:5">
      <c r="A3719" s="3">
        <v>125344</v>
      </c>
      <c r="B3719" s="3" t="s">
        <v>10</v>
      </c>
      <c r="C3719" s="85">
        <v>5.1950000000000003E-2</v>
      </c>
      <c r="D3719" s="86">
        <v>6243</v>
      </c>
      <c r="E3719" s="85">
        <f t="shared" si="58"/>
        <v>324.32384999999999</v>
      </c>
    </row>
    <row r="3720" spans="1:5">
      <c r="A3720" s="3">
        <v>125345</v>
      </c>
      <c r="B3720" s="3" t="s">
        <v>10</v>
      </c>
      <c r="C3720" s="85">
        <v>2.7629999999999998E-2</v>
      </c>
      <c r="D3720" s="86">
        <v>6243</v>
      </c>
      <c r="E3720" s="85">
        <f t="shared" si="58"/>
        <v>172.49409</v>
      </c>
    </row>
    <row r="3721" spans="1:5">
      <c r="A3721" s="3">
        <v>125346</v>
      </c>
      <c r="B3721" s="3" t="s">
        <v>10</v>
      </c>
      <c r="C3721" s="85">
        <v>0.25</v>
      </c>
      <c r="D3721" s="86">
        <v>6243</v>
      </c>
      <c r="E3721" s="85">
        <f t="shared" si="58"/>
        <v>1560.75</v>
      </c>
    </row>
    <row r="3722" spans="1:5">
      <c r="A3722" s="3">
        <v>125347</v>
      </c>
      <c r="B3722" s="3" t="s">
        <v>10</v>
      </c>
      <c r="C3722" s="85">
        <v>7.0559999999999998E-2</v>
      </c>
      <c r="D3722" s="86">
        <v>6243</v>
      </c>
      <c r="E3722" s="85">
        <f t="shared" si="58"/>
        <v>440.50608</v>
      </c>
    </row>
    <row r="3723" spans="1:5">
      <c r="A3723" s="3">
        <v>125348</v>
      </c>
      <c r="B3723" s="3" t="s">
        <v>10</v>
      </c>
      <c r="C3723" s="85">
        <v>0.14899999999999999</v>
      </c>
      <c r="D3723" s="86">
        <v>6243</v>
      </c>
      <c r="E3723" s="85">
        <f t="shared" si="58"/>
        <v>930.20699999999999</v>
      </c>
    </row>
    <row r="3724" spans="1:5">
      <c r="A3724" s="3">
        <v>125349</v>
      </c>
      <c r="B3724" s="3" t="s">
        <v>10</v>
      </c>
      <c r="C3724" s="85">
        <v>0.14199999999999999</v>
      </c>
      <c r="D3724" s="86">
        <v>6243</v>
      </c>
      <c r="E3724" s="85">
        <f t="shared" si="58"/>
        <v>886.50599999999997</v>
      </c>
    </row>
    <row r="3725" spans="1:5">
      <c r="A3725" s="3">
        <v>125350</v>
      </c>
      <c r="B3725" s="3" t="s">
        <v>10</v>
      </c>
      <c r="C3725" s="85">
        <v>0.192</v>
      </c>
      <c r="D3725" s="86">
        <v>6243</v>
      </c>
      <c r="E3725" s="85">
        <f t="shared" si="58"/>
        <v>1198.6559999999999</v>
      </c>
    </row>
    <row r="3726" spans="1:5">
      <c r="A3726" s="3">
        <v>125351</v>
      </c>
      <c r="B3726" s="3" t="s">
        <v>10</v>
      </c>
      <c r="C3726" s="85">
        <v>2.452E-2</v>
      </c>
      <c r="D3726" s="86">
        <v>6243</v>
      </c>
      <c r="E3726" s="85">
        <f t="shared" si="58"/>
        <v>153.07836</v>
      </c>
    </row>
    <row r="3727" spans="1:5">
      <c r="A3727" s="3">
        <v>125352</v>
      </c>
      <c r="B3727" s="3" t="s">
        <v>10</v>
      </c>
      <c r="C3727" s="85">
        <v>0.13166999999999998</v>
      </c>
      <c r="D3727" s="86">
        <v>6243</v>
      </c>
      <c r="E3727" s="85">
        <f t="shared" si="58"/>
        <v>822.01580999999987</v>
      </c>
    </row>
    <row r="3728" spans="1:5">
      <c r="A3728" s="3">
        <v>125353</v>
      </c>
      <c r="B3728" s="3" t="s">
        <v>10</v>
      </c>
      <c r="C3728" s="85">
        <v>0.20200000000000001</v>
      </c>
      <c r="D3728" s="86">
        <v>6243</v>
      </c>
      <c r="E3728" s="85">
        <f t="shared" si="58"/>
        <v>1261.086</v>
      </c>
    </row>
    <row r="3729" spans="1:5">
      <c r="A3729" s="3">
        <v>125354</v>
      </c>
      <c r="B3729" s="3" t="s">
        <v>10</v>
      </c>
      <c r="C3729" s="85">
        <v>0.40322000000000002</v>
      </c>
      <c r="D3729" s="86">
        <v>6243</v>
      </c>
      <c r="E3729" s="85">
        <f t="shared" si="58"/>
        <v>2517.3024600000003</v>
      </c>
    </row>
    <row r="3730" spans="1:5">
      <c r="A3730" s="3">
        <v>125355</v>
      </c>
      <c r="B3730" s="3" t="s">
        <v>10</v>
      </c>
      <c r="C3730" s="85">
        <v>0.10166</v>
      </c>
      <c r="D3730" s="86">
        <v>6243</v>
      </c>
      <c r="E3730" s="85">
        <f t="shared" si="58"/>
        <v>634.66337999999996</v>
      </c>
    </row>
    <row r="3731" spans="1:5">
      <c r="A3731" s="3">
        <v>125356</v>
      </c>
      <c r="B3731" s="3" t="s">
        <v>10</v>
      </c>
      <c r="C3731" s="85">
        <v>0.21299999999999999</v>
      </c>
      <c r="D3731" s="86">
        <v>6243</v>
      </c>
      <c r="E3731" s="85">
        <f t="shared" si="58"/>
        <v>1329.759</v>
      </c>
    </row>
    <row r="3732" spans="1:5">
      <c r="A3732" s="3">
        <v>125357</v>
      </c>
      <c r="B3732" s="3" t="s">
        <v>10</v>
      </c>
      <c r="C3732" s="85">
        <v>6.5930000000000002E-2</v>
      </c>
      <c r="D3732" s="86">
        <v>6243</v>
      </c>
      <c r="E3732" s="85">
        <f t="shared" si="58"/>
        <v>411.60099000000002</v>
      </c>
    </row>
    <row r="3733" spans="1:5">
      <c r="A3733" s="3">
        <v>125358</v>
      </c>
      <c r="B3733" s="3" t="s">
        <v>10</v>
      </c>
      <c r="C3733" s="85">
        <v>0.03</v>
      </c>
      <c r="D3733" s="86">
        <v>6243</v>
      </c>
      <c r="E3733" s="85">
        <f t="shared" si="58"/>
        <v>187.29</v>
      </c>
    </row>
    <row r="3734" spans="1:5">
      <c r="A3734" s="3">
        <v>125359</v>
      </c>
      <c r="B3734" s="3" t="s">
        <v>10</v>
      </c>
      <c r="C3734" s="85">
        <v>6.3189999999999996E-2</v>
      </c>
      <c r="D3734" s="86">
        <v>6243</v>
      </c>
      <c r="E3734" s="85">
        <f t="shared" si="58"/>
        <v>394.49516999999997</v>
      </c>
    </row>
    <row r="3735" spans="1:5">
      <c r="A3735" s="3">
        <v>125360</v>
      </c>
      <c r="B3735" s="3" t="s">
        <v>10</v>
      </c>
      <c r="C3735" s="85">
        <v>0.189</v>
      </c>
      <c r="D3735" s="86">
        <v>6243</v>
      </c>
      <c r="E3735" s="85">
        <f t="shared" si="58"/>
        <v>1179.9269999999999</v>
      </c>
    </row>
    <row r="3736" spans="1:5">
      <c r="A3736" s="3">
        <v>125361</v>
      </c>
      <c r="B3736" s="3" t="s">
        <v>10</v>
      </c>
      <c r="C3736" s="85">
        <v>0.33939999999999998</v>
      </c>
      <c r="D3736" s="86">
        <v>6243</v>
      </c>
      <c r="E3736" s="85">
        <f t="shared" si="58"/>
        <v>2118.8741999999997</v>
      </c>
    </row>
    <row r="3737" spans="1:5">
      <c r="A3737" s="3">
        <v>125362</v>
      </c>
      <c r="B3737" s="3" t="s">
        <v>10</v>
      </c>
      <c r="C3737" s="85">
        <v>5.6129999999999999E-2</v>
      </c>
      <c r="D3737" s="86">
        <v>6243</v>
      </c>
      <c r="E3737" s="85">
        <f t="shared" si="58"/>
        <v>350.41958999999997</v>
      </c>
    </row>
    <row r="3738" spans="1:5">
      <c r="A3738" s="3">
        <v>125363</v>
      </c>
      <c r="B3738" s="3" t="s">
        <v>10</v>
      </c>
      <c r="C3738" s="85">
        <v>6.1329999999999996E-2</v>
      </c>
      <c r="D3738" s="86">
        <v>6243</v>
      </c>
      <c r="E3738" s="85">
        <f t="shared" si="58"/>
        <v>382.88318999999996</v>
      </c>
    </row>
    <row r="3739" spans="1:5">
      <c r="A3739" s="3">
        <v>125364</v>
      </c>
      <c r="B3739" s="3" t="s">
        <v>10</v>
      </c>
      <c r="C3739" s="85">
        <v>2.6109999999999998E-2</v>
      </c>
      <c r="D3739" s="86">
        <v>6243</v>
      </c>
      <c r="E3739" s="85">
        <f t="shared" si="58"/>
        <v>163.00473</v>
      </c>
    </row>
    <row r="3740" spans="1:5">
      <c r="A3740" s="3">
        <v>125365</v>
      </c>
      <c r="B3740" s="3" t="s">
        <v>10</v>
      </c>
      <c r="C3740" s="85">
        <v>4.2049999999999997E-2</v>
      </c>
      <c r="D3740" s="86">
        <v>6243</v>
      </c>
      <c r="E3740" s="85">
        <f t="shared" si="58"/>
        <v>262.51814999999999</v>
      </c>
    </row>
    <row r="3741" spans="1:5">
      <c r="A3741" s="3">
        <v>125366</v>
      </c>
      <c r="B3741" s="3" t="s">
        <v>10</v>
      </c>
      <c r="C3741" s="85">
        <v>6.6920000000000007E-2</v>
      </c>
      <c r="D3741" s="86">
        <v>6243</v>
      </c>
      <c r="E3741" s="85">
        <f t="shared" si="58"/>
        <v>417.78156000000007</v>
      </c>
    </row>
    <row r="3742" spans="1:5">
      <c r="A3742" s="3">
        <v>125367</v>
      </c>
      <c r="B3742" s="3" t="s">
        <v>10</v>
      </c>
      <c r="C3742" s="85">
        <v>3.4320000000000003E-2</v>
      </c>
      <c r="D3742" s="86">
        <v>6243</v>
      </c>
      <c r="E3742" s="85">
        <f t="shared" si="58"/>
        <v>214.25976000000003</v>
      </c>
    </row>
    <row r="3743" spans="1:5">
      <c r="A3743" s="3">
        <v>125368</v>
      </c>
      <c r="B3743" s="3" t="s">
        <v>10</v>
      </c>
      <c r="C3743" s="85">
        <v>4.7329999999999997E-2</v>
      </c>
      <c r="D3743" s="86">
        <v>6243</v>
      </c>
      <c r="E3743" s="85">
        <f t="shared" si="58"/>
        <v>295.48118999999997</v>
      </c>
    </row>
    <row r="3744" spans="1:5">
      <c r="A3744" s="3">
        <v>125369</v>
      </c>
      <c r="B3744" s="3" t="s">
        <v>10</v>
      </c>
      <c r="C3744" s="85">
        <v>7.3680000000000009E-2</v>
      </c>
      <c r="D3744" s="86">
        <v>6243</v>
      </c>
      <c r="E3744" s="85">
        <f t="shared" si="58"/>
        <v>459.98424000000006</v>
      </c>
    </row>
    <row r="3745" spans="1:5">
      <c r="A3745" s="3">
        <v>125370</v>
      </c>
      <c r="B3745" s="3" t="s">
        <v>10</v>
      </c>
      <c r="C3745" s="85">
        <v>1.7520000000000001E-2</v>
      </c>
      <c r="D3745" s="86">
        <v>6243</v>
      </c>
      <c r="E3745" s="85">
        <f t="shared" si="58"/>
        <v>109.37736000000001</v>
      </c>
    </row>
    <row r="3746" spans="1:5">
      <c r="A3746" s="3">
        <v>125371</v>
      </c>
      <c r="B3746" s="3" t="s">
        <v>10</v>
      </c>
      <c r="C3746" s="85">
        <v>1.7520000000000001E-2</v>
      </c>
      <c r="D3746" s="86">
        <v>6243</v>
      </c>
      <c r="E3746" s="85">
        <f t="shared" si="58"/>
        <v>109.37736000000001</v>
      </c>
    </row>
    <row r="3747" spans="1:5">
      <c r="A3747" s="3">
        <v>125372</v>
      </c>
      <c r="B3747" s="3" t="s">
        <v>10</v>
      </c>
      <c r="C3747" s="85">
        <v>3.245E-2</v>
      </c>
      <c r="D3747" s="86">
        <v>6243</v>
      </c>
      <c r="E3747" s="85">
        <f t="shared" si="58"/>
        <v>202.58535000000001</v>
      </c>
    </row>
    <row r="3748" spans="1:5">
      <c r="A3748" s="3">
        <v>125373</v>
      </c>
      <c r="B3748" s="3" t="s">
        <v>10</v>
      </c>
      <c r="C3748" s="85">
        <v>4.9070000000000003E-2</v>
      </c>
      <c r="D3748" s="86">
        <v>6243</v>
      </c>
      <c r="E3748" s="85">
        <f t="shared" si="58"/>
        <v>306.34401000000003</v>
      </c>
    </row>
    <row r="3749" spans="1:5">
      <c r="A3749" s="3">
        <v>125374</v>
      </c>
      <c r="B3749" s="3" t="s">
        <v>10</v>
      </c>
      <c r="C3749" s="85">
        <v>2.5729999999999999E-2</v>
      </c>
      <c r="D3749" s="86">
        <v>6243</v>
      </c>
      <c r="E3749" s="85">
        <f t="shared" si="58"/>
        <v>160.63238999999999</v>
      </c>
    </row>
    <row r="3750" spans="1:5">
      <c r="A3750" s="3">
        <v>125375</v>
      </c>
      <c r="B3750" s="3" t="s">
        <v>10</v>
      </c>
      <c r="C3750" s="85">
        <v>3.5529999999999999E-2</v>
      </c>
      <c r="D3750" s="86">
        <v>6243</v>
      </c>
      <c r="E3750" s="85">
        <f t="shared" si="58"/>
        <v>221.81378999999998</v>
      </c>
    </row>
    <row r="3751" spans="1:5">
      <c r="A3751" s="3">
        <v>125376</v>
      </c>
      <c r="B3751" s="3" t="s">
        <v>10</v>
      </c>
      <c r="C3751" s="85">
        <v>3.8979999999999994E-2</v>
      </c>
      <c r="D3751" s="86">
        <v>6243</v>
      </c>
      <c r="E3751" s="85">
        <f t="shared" si="58"/>
        <v>243.35213999999996</v>
      </c>
    </row>
    <row r="3752" spans="1:5">
      <c r="A3752" s="3">
        <v>125377</v>
      </c>
      <c r="B3752" s="3" t="s">
        <v>10</v>
      </c>
      <c r="C3752" s="85">
        <v>5.2499999999999998E-2</v>
      </c>
      <c r="D3752" s="86">
        <v>6243</v>
      </c>
      <c r="E3752" s="85">
        <f t="shared" si="58"/>
        <v>327.75749999999999</v>
      </c>
    </row>
    <row r="3753" spans="1:5">
      <c r="A3753" s="3">
        <v>125378</v>
      </c>
      <c r="B3753" s="3" t="s">
        <v>10</v>
      </c>
      <c r="C3753" s="85">
        <v>0.10840999999999999</v>
      </c>
      <c r="D3753" s="86">
        <v>6243</v>
      </c>
      <c r="E3753" s="85">
        <f t="shared" si="58"/>
        <v>676.80363</v>
      </c>
    </row>
    <row r="3754" spans="1:5">
      <c r="A3754" s="3">
        <v>125379</v>
      </c>
      <c r="B3754" s="3" t="s">
        <v>10</v>
      </c>
      <c r="C3754" s="85">
        <v>3.773E-2</v>
      </c>
      <c r="D3754" s="86">
        <v>6243</v>
      </c>
      <c r="E3754" s="85">
        <f t="shared" si="58"/>
        <v>235.54839000000001</v>
      </c>
    </row>
    <row r="3755" spans="1:5">
      <c r="A3755" s="3">
        <v>125380</v>
      </c>
      <c r="B3755" s="3" t="s">
        <v>10</v>
      </c>
      <c r="C3755" s="85">
        <v>4.7329999999999997E-2</v>
      </c>
      <c r="D3755" s="86">
        <v>6243</v>
      </c>
      <c r="E3755" s="85">
        <f t="shared" si="58"/>
        <v>295.48118999999997</v>
      </c>
    </row>
    <row r="3756" spans="1:5">
      <c r="A3756" s="3">
        <v>125381</v>
      </c>
      <c r="B3756" s="3" t="s">
        <v>10</v>
      </c>
      <c r="C3756" s="85">
        <v>3.7350000000000001E-2</v>
      </c>
      <c r="D3756" s="86">
        <v>6243</v>
      </c>
      <c r="E3756" s="85">
        <f t="shared" si="58"/>
        <v>233.17605</v>
      </c>
    </row>
    <row r="3757" spans="1:5">
      <c r="A3757" s="3">
        <v>125383</v>
      </c>
      <c r="B3757" s="3" t="s">
        <v>10</v>
      </c>
      <c r="C3757" s="85">
        <v>1.8720000000000001E-2</v>
      </c>
      <c r="D3757" s="86">
        <v>6243</v>
      </c>
      <c r="E3757" s="85">
        <f t="shared" si="58"/>
        <v>116.86896</v>
      </c>
    </row>
    <row r="3758" spans="1:5">
      <c r="A3758" s="3">
        <v>125384</v>
      </c>
      <c r="B3758" s="3" t="s">
        <v>10</v>
      </c>
      <c r="C3758" s="85">
        <v>2.6109999999999998E-2</v>
      </c>
      <c r="D3758" s="86">
        <v>6243</v>
      </c>
      <c r="E3758" s="85">
        <f t="shared" si="58"/>
        <v>163.00473</v>
      </c>
    </row>
    <row r="3759" spans="1:5">
      <c r="A3759" s="3">
        <v>125385</v>
      </c>
      <c r="B3759" s="3" t="s">
        <v>10</v>
      </c>
      <c r="C3759" s="85">
        <v>5.6070000000000002E-2</v>
      </c>
      <c r="D3759" s="86">
        <v>6243</v>
      </c>
      <c r="E3759" s="85">
        <f t="shared" si="58"/>
        <v>350.04500999999999</v>
      </c>
    </row>
    <row r="3760" spans="1:5">
      <c r="A3760" s="3">
        <v>125386</v>
      </c>
      <c r="B3760" s="3" t="s">
        <v>10</v>
      </c>
      <c r="C3760" s="85">
        <v>1.4999999999999999E-2</v>
      </c>
      <c r="D3760" s="86">
        <v>6243</v>
      </c>
      <c r="E3760" s="85">
        <f t="shared" si="58"/>
        <v>93.644999999999996</v>
      </c>
    </row>
    <row r="3761" spans="1:5">
      <c r="A3761" s="3">
        <v>125401</v>
      </c>
      <c r="B3761" s="3" t="s">
        <v>10</v>
      </c>
      <c r="C3761" s="85">
        <v>2.5329999999999998E-2</v>
      </c>
      <c r="D3761" s="86">
        <v>6243</v>
      </c>
      <c r="E3761" s="85">
        <f t="shared" si="58"/>
        <v>158.13518999999999</v>
      </c>
    </row>
    <row r="3762" spans="1:5">
      <c r="A3762" s="3">
        <v>125402</v>
      </c>
      <c r="B3762" s="3" t="s">
        <v>10</v>
      </c>
      <c r="C3762" s="85">
        <v>2.5329999999999998E-2</v>
      </c>
      <c r="D3762" s="86">
        <v>6243</v>
      </c>
      <c r="E3762" s="85">
        <f t="shared" si="58"/>
        <v>158.13518999999999</v>
      </c>
    </row>
    <row r="3763" spans="1:5">
      <c r="A3763" s="3">
        <v>125403</v>
      </c>
      <c r="B3763" s="3" t="s">
        <v>10</v>
      </c>
      <c r="C3763" s="85">
        <v>6.4769999999999994E-2</v>
      </c>
      <c r="D3763" s="86">
        <v>6243</v>
      </c>
      <c r="E3763" s="85">
        <f t="shared" si="58"/>
        <v>404.35910999999999</v>
      </c>
    </row>
    <row r="3764" spans="1:5">
      <c r="A3764" s="3">
        <v>125404</v>
      </c>
      <c r="B3764" s="3" t="s">
        <v>10</v>
      </c>
      <c r="C3764" s="85">
        <v>2.7289999999999998E-2</v>
      </c>
      <c r="D3764" s="86">
        <v>6243</v>
      </c>
      <c r="E3764" s="85">
        <f t="shared" si="58"/>
        <v>170.37146999999999</v>
      </c>
    </row>
    <row r="3765" spans="1:5">
      <c r="A3765" s="3">
        <v>125405</v>
      </c>
      <c r="B3765" s="3" t="s">
        <v>10</v>
      </c>
      <c r="C3765" s="85">
        <v>3.6389999999999999E-2</v>
      </c>
      <c r="D3765" s="86">
        <v>6243</v>
      </c>
      <c r="E3765" s="85">
        <f t="shared" si="58"/>
        <v>227.18277</v>
      </c>
    </row>
    <row r="3766" spans="1:5">
      <c r="A3766" s="3">
        <v>125407</v>
      </c>
      <c r="B3766" s="3" t="s">
        <v>10</v>
      </c>
      <c r="C3766" s="85">
        <v>8.6050000000000001E-2</v>
      </c>
      <c r="D3766" s="86">
        <v>6243</v>
      </c>
      <c r="E3766" s="85">
        <f t="shared" si="58"/>
        <v>537.21015</v>
      </c>
    </row>
    <row r="3767" spans="1:5">
      <c r="A3767" s="3">
        <v>125408</v>
      </c>
      <c r="B3767" s="3" t="s">
        <v>10</v>
      </c>
      <c r="C3767" s="85">
        <v>0.34799999999999998</v>
      </c>
      <c r="D3767" s="86">
        <v>6243</v>
      </c>
      <c r="E3767" s="85">
        <f t="shared" si="58"/>
        <v>2172.5639999999999</v>
      </c>
    </row>
    <row r="3768" spans="1:5">
      <c r="A3768" s="3">
        <v>125409</v>
      </c>
      <c r="B3768" s="3" t="s">
        <v>10</v>
      </c>
      <c r="C3768" s="85">
        <v>1.14E-2</v>
      </c>
      <c r="D3768" s="86">
        <v>6243</v>
      </c>
      <c r="E3768" s="85">
        <f t="shared" si="58"/>
        <v>71.170200000000008</v>
      </c>
    </row>
    <row r="3769" spans="1:5">
      <c r="A3769" s="3">
        <v>125410</v>
      </c>
      <c r="B3769" s="3" t="s">
        <v>10</v>
      </c>
      <c r="C3769" s="85">
        <v>7.3660000000000003E-2</v>
      </c>
      <c r="D3769" s="86">
        <v>6243</v>
      </c>
      <c r="E3769" s="85">
        <f t="shared" si="58"/>
        <v>459.85938000000004</v>
      </c>
    </row>
    <row r="3770" spans="1:5">
      <c r="A3770" s="3">
        <v>125420</v>
      </c>
      <c r="B3770" s="3" t="s">
        <v>10</v>
      </c>
      <c r="C3770" s="85">
        <v>3.3840000000000002E-2</v>
      </c>
      <c r="D3770" s="86">
        <v>6243</v>
      </c>
      <c r="E3770" s="85">
        <f t="shared" si="58"/>
        <v>211.26312000000001</v>
      </c>
    </row>
    <row r="3771" spans="1:5">
      <c r="A3771" s="3">
        <v>125430</v>
      </c>
      <c r="B3771" s="3" t="s">
        <v>10</v>
      </c>
      <c r="C3771" s="85">
        <v>0.20054</v>
      </c>
      <c r="D3771" s="86">
        <v>6243</v>
      </c>
      <c r="E3771" s="85">
        <f t="shared" si="58"/>
        <v>1251.9712199999999</v>
      </c>
    </row>
    <row r="3772" spans="1:5">
      <c r="A3772" s="3">
        <v>125431</v>
      </c>
      <c r="B3772" s="3" t="s">
        <v>10</v>
      </c>
      <c r="C3772" s="85">
        <v>0.14074999999999999</v>
      </c>
      <c r="D3772" s="86">
        <v>6243</v>
      </c>
      <c r="E3772" s="85">
        <f t="shared" si="58"/>
        <v>878.70224999999994</v>
      </c>
    </row>
    <row r="3773" spans="1:5">
      <c r="A3773" s="3">
        <v>125432</v>
      </c>
      <c r="B3773" s="3" t="s">
        <v>10</v>
      </c>
      <c r="C3773" s="85">
        <v>0.03</v>
      </c>
      <c r="D3773" s="86">
        <v>6243</v>
      </c>
      <c r="E3773" s="85">
        <f t="shared" si="58"/>
        <v>187.29</v>
      </c>
    </row>
    <row r="3774" spans="1:5">
      <c r="A3774" s="3">
        <v>125433</v>
      </c>
      <c r="B3774" s="3" t="s">
        <v>10</v>
      </c>
      <c r="C3774" s="85">
        <v>0.16933999999999999</v>
      </c>
      <c r="D3774" s="86">
        <v>6243</v>
      </c>
      <c r="E3774" s="85">
        <f t="shared" si="58"/>
        <v>1057.1896199999999</v>
      </c>
    </row>
    <row r="3775" spans="1:5">
      <c r="A3775" s="3">
        <v>125434</v>
      </c>
      <c r="B3775" s="3" t="s">
        <v>10</v>
      </c>
      <c r="C3775" s="85">
        <v>0.12825999999999999</v>
      </c>
      <c r="D3775" s="86">
        <v>6243</v>
      </c>
      <c r="E3775" s="85">
        <f t="shared" si="58"/>
        <v>800.72717999999986</v>
      </c>
    </row>
    <row r="3776" spans="1:5">
      <c r="A3776" s="3">
        <v>125435</v>
      </c>
      <c r="B3776" s="3" t="s">
        <v>10</v>
      </c>
      <c r="C3776" s="85">
        <v>0.25</v>
      </c>
      <c r="D3776" s="86">
        <v>6243</v>
      </c>
      <c r="E3776" s="85">
        <f t="shared" si="58"/>
        <v>1560.75</v>
      </c>
    </row>
    <row r="3777" spans="1:5">
      <c r="A3777" s="3">
        <v>125440</v>
      </c>
      <c r="B3777" s="3" t="s">
        <v>10</v>
      </c>
      <c r="C3777" s="85">
        <v>0.10575</v>
      </c>
      <c r="D3777" s="86">
        <v>6243</v>
      </c>
      <c r="E3777" s="85">
        <f t="shared" si="58"/>
        <v>660.19724999999994</v>
      </c>
    </row>
    <row r="3778" spans="1:5">
      <c r="A3778" s="3">
        <v>125441</v>
      </c>
      <c r="B3778" s="3" t="s">
        <v>10</v>
      </c>
      <c r="C3778" s="85">
        <v>0.15819999999999998</v>
      </c>
      <c r="D3778" s="86">
        <v>6243</v>
      </c>
      <c r="E3778" s="85">
        <f t="shared" si="58"/>
        <v>987.6425999999999</v>
      </c>
    </row>
    <row r="3779" spans="1:5">
      <c r="A3779" s="3">
        <v>125442</v>
      </c>
      <c r="B3779" s="3" t="s">
        <v>10</v>
      </c>
      <c r="C3779" s="85">
        <v>1.0000000000000001E-5</v>
      </c>
      <c r="D3779" s="86">
        <v>6243</v>
      </c>
      <c r="E3779" s="85">
        <f t="shared" ref="E3779:E3842" si="59">C3779 * D3779</f>
        <v>6.2430000000000006E-2</v>
      </c>
    </row>
    <row r="3780" spans="1:5">
      <c r="A3780" s="3">
        <v>125443</v>
      </c>
      <c r="B3780" s="3" t="s">
        <v>10</v>
      </c>
      <c r="C3780" s="85">
        <v>1.0000000000000001E-5</v>
      </c>
      <c r="D3780" s="86">
        <v>6243</v>
      </c>
      <c r="E3780" s="85">
        <f t="shared" si="59"/>
        <v>6.2430000000000006E-2</v>
      </c>
    </row>
    <row r="3781" spans="1:5">
      <c r="A3781" s="3">
        <v>125444</v>
      </c>
      <c r="B3781" s="3" t="s">
        <v>10</v>
      </c>
      <c r="C3781" s="85">
        <v>5.1060000000000001E-2</v>
      </c>
      <c r="D3781" s="86">
        <v>6243</v>
      </c>
      <c r="E3781" s="85">
        <f t="shared" si="59"/>
        <v>318.76758000000001</v>
      </c>
    </row>
    <row r="3782" spans="1:5">
      <c r="A3782" s="3">
        <v>125445</v>
      </c>
      <c r="B3782" s="3" t="s">
        <v>10</v>
      </c>
      <c r="C3782" s="85">
        <v>0.13091999999999998</v>
      </c>
      <c r="D3782" s="86">
        <v>6243</v>
      </c>
      <c r="E3782" s="85">
        <f t="shared" si="59"/>
        <v>817.33355999999992</v>
      </c>
    </row>
    <row r="3783" spans="1:5">
      <c r="A3783" s="3">
        <v>125450</v>
      </c>
      <c r="B3783" s="3" t="s">
        <v>10</v>
      </c>
      <c r="C3783" s="85">
        <v>6.7049999999999998E-2</v>
      </c>
      <c r="D3783" s="86">
        <v>6243</v>
      </c>
      <c r="E3783" s="85">
        <f t="shared" si="59"/>
        <v>418.59314999999998</v>
      </c>
    </row>
    <row r="3784" spans="1:5">
      <c r="A3784" s="3">
        <v>125460</v>
      </c>
      <c r="B3784" s="3" t="s">
        <v>10</v>
      </c>
      <c r="C3784" s="85">
        <v>1.0000000000000001E-5</v>
      </c>
      <c r="D3784" s="86">
        <v>6243</v>
      </c>
      <c r="E3784" s="85">
        <f t="shared" si="59"/>
        <v>6.2430000000000006E-2</v>
      </c>
    </row>
    <row r="3785" spans="1:5">
      <c r="A3785" s="3">
        <v>125461</v>
      </c>
      <c r="B3785" s="3" t="s">
        <v>10</v>
      </c>
      <c r="C3785" s="85">
        <v>1.0000000000000001E-5</v>
      </c>
      <c r="D3785" s="86">
        <v>6243</v>
      </c>
      <c r="E3785" s="85">
        <f t="shared" si="59"/>
        <v>6.2430000000000006E-2</v>
      </c>
    </row>
    <row r="3786" spans="1:5">
      <c r="A3786" s="3">
        <v>125462</v>
      </c>
      <c r="B3786" s="3" t="s">
        <v>10</v>
      </c>
      <c r="C3786" s="85">
        <v>0.28783999999999998</v>
      </c>
      <c r="D3786" s="86">
        <v>6243</v>
      </c>
      <c r="E3786" s="85">
        <f t="shared" si="59"/>
        <v>1796.9851199999998</v>
      </c>
    </row>
    <row r="3787" spans="1:5">
      <c r="A3787" s="3">
        <v>125463</v>
      </c>
      <c r="B3787" s="3" t="s">
        <v>10</v>
      </c>
      <c r="C3787" s="85">
        <v>2.8889999999999999E-2</v>
      </c>
      <c r="D3787" s="86">
        <v>6243</v>
      </c>
      <c r="E3787" s="85">
        <f t="shared" si="59"/>
        <v>180.36026999999999</v>
      </c>
    </row>
    <row r="3788" spans="1:5">
      <c r="A3788" s="3">
        <v>125464</v>
      </c>
      <c r="B3788" s="3" t="s">
        <v>10</v>
      </c>
      <c r="C3788" s="85">
        <v>0.28783999999999998</v>
      </c>
      <c r="D3788" s="86">
        <v>6243</v>
      </c>
      <c r="E3788" s="85">
        <f t="shared" si="59"/>
        <v>1796.9851199999998</v>
      </c>
    </row>
    <row r="3789" spans="1:5">
      <c r="A3789" s="3">
        <v>125465</v>
      </c>
      <c r="B3789" s="3" t="s">
        <v>10</v>
      </c>
      <c r="C3789" s="85">
        <v>1.0000000000000001E-5</v>
      </c>
      <c r="D3789" s="86">
        <v>6243</v>
      </c>
      <c r="E3789" s="85">
        <f t="shared" si="59"/>
        <v>6.2430000000000006E-2</v>
      </c>
    </row>
    <row r="3790" spans="1:5">
      <c r="A3790" s="3">
        <v>125466</v>
      </c>
      <c r="B3790" s="3" t="s">
        <v>10</v>
      </c>
      <c r="C3790" s="85">
        <v>1.0000000000000001E-5</v>
      </c>
      <c r="D3790" s="86">
        <v>6243</v>
      </c>
      <c r="E3790" s="85">
        <f t="shared" si="59"/>
        <v>6.2430000000000006E-2</v>
      </c>
    </row>
    <row r="3791" spans="1:5">
      <c r="A3791" s="3">
        <v>125467</v>
      </c>
      <c r="B3791" s="3" t="s">
        <v>10</v>
      </c>
      <c r="C3791" s="85">
        <v>0.22902</v>
      </c>
      <c r="D3791" s="86">
        <v>6243</v>
      </c>
      <c r="E3791" s="85">
        <f t="shared" si="59"/>
        <v>1429.7718600000001</v>
      </c>
    </row>
    <row r="3792" spans="1:5">
      <c r="A3792" s="3">
        <v>125468</v>
      </c>
      <c r="B3792" s="3" t="s">
        <v>10</v>
      </c>
      <c r="C3792" s="85">
        <v>1.0000000000000001E-5</v>
      </c>
      <c r="D3792" s="86">
        <v>6243</v>
      </c>
      <c r="E3792" s="85">
        <f t="shared" si="59"/>
        <v>6.2430000000000006E-2</v>
      </c>
    </row>
    <row r="3793" spans="1:5">
      <c r="A3793" s="3">
        <v>125469</v>
      </c>
      <c r="B3793" s="3" t="s">
        <v>10</v>
      </c>
      <c r="C3793" s="85">
        <v>1.0000000000000001E-5</v>
      </c>
      <c r="D3793" s="86">
        <v>6243</v>
      </c>
      <c r="E3793" s="85">
        <f t="shared" si="59"/>
        <v>6.2430000000000006E-2</v>
      </c>
    </row>
    <row r="3794" spans="1:5">
      <c r="A3794" s="3">
        <v>125470</v>
      </c>
      <c r="B3794" s="3" t="s">
        <v>10</v>
      </c>
      <c r="C3794" s="85">
        <v>1.0000000000000001E-5</v>
      </c>
      <c r="D3794" s="86">
        <v>6243</v>
      </c>
      <c r="E3794" s="85">
        <f t="shared" si="59"/>
        <v>6.2430000000000006E-2</v>
      </c>
    </row>
    <row r="3795" spans="1:5">
      <c r="A3795" s="3">
        <v>125471</v>
      </c>
      <c r="B3795" s="3" t="s">
        <v>10</v>
      </c>
      <c r="C3795" s="85">
        <v>1.0000000000000001E-5</v>
      </c>
      <c r="D3795" s="86">
        <v>6243</v>
      </c>
      <c r="E3795" s="85">
        <f t="shared" si="59"/>
        <v>6.2430000000000006E-2</v>
      </c>
    </row>
    <row r="3796" spans="1:5">
      <c r="A3796" s="3">
        <v>125472</v>
      </c>
      <c r="B3796" s="3" t="s">
        <v>10</v>
      </c>
      <c r="C3796" s="85">
        <v>1.0000000000000001E-5</v>
      </c>
      <c r="D3796" s="86">
        <v>6243</v>
      </c>
      <c r="E3796" s="85">
        <f t="shared" si="59"/>
        <v>6.2430000000000006E-2</v>
      </c>
    </row>
    <row r="3797" spans="1:5">
      <c r="A3797" s="3">
        <v>125473</v>
      </c>
      <c r="B3797" s="3" t="s">
        <v>10</v>
      </c>
      <c r="C3797" s="85">
        <v>1.0000000000000001E-5</v>
      </c>
      <c r="D3797" s="86">
        <v>6243</v>
      </c>
      <c r="E3797" s="85">
        <f t="shared" si="59"/>
        <v>6.2430000000000006E-2</v>
      </c>
    </row>
    <row r="3798" spans="1:5">
      <c r="A3798" s="3">
        <v>125474</v>
      </c>
      <c r="B3798" s="3" t="s">
        <v>10</v>
      </c>
      <c r="C3798" s="85">
        <v>1.0000000000000001E-5</v>
      </c>
      <c r="D3798" s="86">
        <v>6243</v>
      </c>
      <c r="E3798" s="85">
        <f t="shared" si="59"/>
        <v>6.2430000000000006E-2</v>
      </c>
    </row>
    <row r="3799" spans="1:5">
      <c r="A3799" s="3">
        <v>125475</v>
      </c>
      <c r="B3799" s="3" t="s">
        <v>10</v>
      </c>
      <c r="C3799" s="85">
        <v>1.0000000000000001E-5</v>
      </c>
      <c r="D3799" s="86">
        <v>6243</v>
      </c>
      <c r="E3799" s="85">
        <f t="shared" si="59"/>
        <v>6.2430000000000006E-2</v>
      </c>
    </row>
    <row r="3800" spans="1:5">
      <c r="A3800" s="3">
        <v>125476</v>
      </c>
      <c r="B3800" s="3" t="s">
        <v>10</v>
      </c>
      <c r="C3800" s="85">
        <v>1.0000000000000001E-5</v>
      </c>
      <c r="D3800" s="86">
        <v>6243</v>
      </c>
      <c r="E3800" s="85">
        <f t="shared" si="59"/>
        <v>6.2430000000000006E-2</v>
      </c>
    </row>
    <row r="3801" spans="1:5">
      <c r="A3801" s="3">
        <v>125477</v>
      </c>
      <c r="B3801" s="3" t="s">
        <v>10</v>
      </c>
      <c r="C3801" s="85">
        <v>1.0000000000000001E-5</v>
      </c>
      <c r="D3801" s="86">
        <v>6243</v>
      </c>
      <c r="E3801" s="85">
        <f t="shared" si="59"/>
        <v>6.2430000000000006E-2</v>
      </c>
    </row>
    <row r="3802" spans="1:5">
      <c r="A3802" s="3">
        <v>125481</v>
      </c>
      <c r="B3802" s="3" t="s">
        <v>10</v>
      </c>
      <c r="C3802" s="85">
        <v>0.25</v>
      </c>
      <c r="D3802" s="86">
        <v>6243</v>
      </c>
      <c r="E3802" s="85">
        <f t="shared" si="59"/>
        <v>1560.75</v>
      </c>
    </row>
    <row r="3803" spans="1:5">
      <c r="A3803" s="3">
        <v>125490</v>
      </c>
      <c r="B3803" s="3" t="s">
        <v>10</v>
      </c>
      <c r="C3803" s="85">
        <v>2.707E-2</v>
      </c>
      <c r="D3803" s="86">
        <v>6243</v>
      </c>
      <c r="E3803" s="85">
        <f t="shared" si="59"/>
        <v>168.99800999999999</v>
      </c>
    </row>
    <row r="3804" spans="1:5">
      <c r="A3804" s="3">
        <v>125491</v>
      </c>
      <c r="B3804" s="3" t="s">
        <v>10</v>
      </c>
      <c r="C3804" s="85">
        <v>0.309</v>
      </c>
      <c r="D3804" s="86">
        <v>6243</v>
      </c>
      <c r="E3804" s="85">
        <f t="shared" si="59"/>
        <v>1929.087</v>
      </c>
    </row>
    <row r="3805" spans="1:5">
      <c r="A3805" s="3">
        <v>125492</v>
      </c>
      <c r="B3805" s="3" t="s">
        <v>10</v>
      </c>
      <c r="C3805" s="85">
        <v>2.7960000000000002E-2</v>
      </c>
      <c r="D3805" s="86">
        <v>6243</v>
      </c>
      <c r="E3805" s="85">
        <f t="shared" si="59"/>
        <v>174.55428000000001</v>
      </c>
    </row>
    <row r="3806" spans="1:5">
      <c r="A3806" s="3">
        <v>125500</v>
      </c>
      <c r="B3806" s="3" t="s">
        <v>10</v>
      </c>
      <c r="C3806" s="85">
        <v>0.13524</v>
      </c>
      <c r="D3806" s="86">
        <v>6243</v>
      </c>
      <c r="E3806" s="85">
        <f t="shared" si="59"/>
        <v>844.30331999999999</v>
      </c>
    </row>
    <row r="3807" spans="1:5">
      <c r="A3807" s="3">
        <v>125501</v>
      </c>
      <c r="B3807" s="3" t="s">
        <v>10</v>
      </c>
      <c r="C3807" s="85">
        <v>0.1961</v>
      </c>
      <c r="D3807" s="86">
        <v>6243</v>
      </c>
      <c r="E3807" s="85">
        <f t="shared" si="59"/>
        <v>1224.2522999999999</v>
      </c>
    </row>
    <row r="3808" spans="1:5">
      <c r="A3808" s="3">
        <v>125502</v>
      </c>
      <c r="B3808" s="3" t="s">
        <v>10</v>
      </c>
      <c r="C3808" s="85">
        <v>0.25</v>
      </c>
      <c r="D3808" s="86">
        <v>6243</v>
      </c>
      <c r="E3808" s="85">
        <f t="shared" si="59"/>
        <v>1560.75</v>
      </c>
    </row>
    <row r="3809" spans="1:5">
      <c r="A3809" s="3">
        <v>125503</v>
      </c>
      <c r="B3809" s="3" t="s">
        <v>10</v>
      </c>
      <c r="C3809" s="85">
        <v>0.25</v>
      </c>
      <c r="D3809" s="86">
        <v>6243</v>
      </c>
      <c r="E3809" s="85">
        <f t="shared" si="59"/>
        <v>1560.75</v>
      </c>
    </row>
    <row r="3810" spans="1:5">
      <c r="A3810" s="3">
        <v>125504</v>
      </c>
      <c r="B3810" s="3" t="s">
        <v>10</v>
      </c>
      <c r="C3810" s="85">
        <v>0.25</v>
      </c>
      <c r="D3810" s="86">
        <v>6243</v>
      </c>
      <c r="E3810" s="85">
        <f t="shared" si="59"/>
        <v>1560.75</v>
      </c>
    </row>
    <row r="3811" spans="1:5">
      <c r="A3811" s="3">
        <v>125507</v>
      </c>
      <c r="B3811" s="3" t="s">
        <v>10</v>
      </c>
      <c r="C3811" s="85">
        <v>0.25</v>
      </c>
      <c r="D3811" s="86">
        <v>6243</v>
      </c>
      <c r="E3811" s="85">
        <f t="shared" si="59"/>
        <v>1560.75</v>
      </c>
    </row>
    <row r="3812" spans="1:5">
      <c r="A3812" s="3">
        <v>125508</v>
      </c>
      <c r="B3812" s="3" t="s">
        <v>10</v>
      </c>
      <c r="C3812" s="85">
        <v>0.25</v>
      </c>
      <c r="D3812" s="86">
        <v>6243</v>
      </c>
      <c r="E3812" s="85">
        <f t="shared" si="59"/>
        <v>1560.75</v>
      </c>
    </row>
    <row r="3813" spans="1:5">
      <c r="A3813" s="3">
        <v>125509</v>
      </c>
      <c r="B3813" s="3" t="s">
        <v>10</v>
      </c>
      <c r="C3813" s="85">
        <v>0.25</v>
      </c>
      <c r="D3813" s="86">
        <v>6243</v>
      </c>
      <c r="E3813" s="85">
        <f t="shared" si="59"/>
        <v>1560.75</v>
      </c>
    </row>
    <row r="3814" spans="1:5">
      <c r="A3814" s="3">
        <v>125511</v>
      </c>
      <c r="B3814" s="3" t="s">
        <v>10</v>
      </c>
      <c r="C3814" s="85">
        <v>0.25</v>
      </c>
      <c r="D3814" s="86">
        <v>6243</v>
      </c>
      <c r="E3814" s="85">
        <f t="shared" si="59"/>
        <v>1560.75</v>
      </c>
    </row>
    <row r="3815" spans="1:5">
      <c r="A3815" s="3">
        <v>125513</v>
      </c>
      <c r="B3815" s="3" t="s">
        <v>10</v>
      </c>
      <c r="C3815" s="85">
        <v>3.1179999999999999E-2</v>
      </c>
      <c r="D3815" s="86">
        <v>6243</v>
      </c>
      <c r="E3815" s="85">
        <f t="shared" si="59"/>
        <v>194.65673999999999</v>
      </c>
    </row>
    <row r="3816" spans="1:5">
      <c r="A3816" s="3">
        <v>125514</v>
      </c>
      <c r="B3816" s="3" t="s">
        <v>10</v>
      </c>
      <c r="C3816" s="85">
        <v>0.25</v>
      </c>
      <c r="D3816" s="86">
        <v>6243</v>
      </c>
      <c r="E3816" s="85">
        <f t="shared" si="59"/>
        <v>1560.75</v>
      </c>
    </row>
    <row r="3817" spans="1:5">
      <c r="A3817" s="3">
        <v>125515</v>
      </c>
      <c r="B3817" s="3" t="s">
        <v>10</v>
      </c>
      <c r="C3817" s="85">
        <v>0.25</v>
      </c>
      <c r="D3817" s="86">
        <v>6243</v>
      </c>
      <c r="E3817" s="85">
        <f t="shared" si="59"/>
        <v>1560.75</v>
      </c>
    </row>
    <row r="3818" spans="1:5">
      <c r="A3818" s="3">
        <v>125516</v>
      </c>
      <c r="B3818" s="3" t="s">
        <v>10</v>
      </c>
      <c r="C3818" s="85">
        <v>0.25</v>
      </c>
      <c r="D3818" s="86">
        <v>6243</v>
      </c>
      <c r="E3818" s="85">
        <f t="shared" si="59"/>
        <v>1560.75</v>
      </c>
    </row>
    <row r="3819" spans="1:5">
      <c r="A3819" s="3">
        <v>125517</v>
      </c>
      <c r="B3819" s="3" t="s">
        <v>10</v>
      </c>
      <c r="C3819" s="85">
        <v>0.25</v>
      </c>
      <c r="D3819" s="86">
        <v>6243</v>
      </c>
      <c r="E3819" s="85">
        <f t="shared" si="59"/>
        <v>1560.75</v>
      </c>
    </row>
    <row r="3820" spans="1:5">
      <c r="A3820" s="3">
        <v>125518</v>
      </c>
      <c r="B3820" s="3" t="s">
        <v>10</v>
      </c>
      <c r="C3820" s="85">
        <v>0.25</v>
      </c>
      <c r="D3820" s="86">
        <v>6243</v>
      </c>
      <c r="E3820" s="85">
        <f t="shared" si="59"/>
        <v>1560.75</v>
      </c>
    </row>
    <row r="3821" spans="1:5">
      <c r="A3821" s="3">
        <v>125519</v>
      </c>
      <c r="B3821" s="3" t="s">
        <v>10</v>
      </c>
      <c r="C3821" s="85">
        <v>0.25</v>
      </c>
      <c r="D3821" s="86">
        <v>6243</v>
      </c>
      <c r="E3821" s="85">
        <f t="shared" si="59"/>
        <v>1560.75</v>
      </c>
    </row>
    <row r="3822" spans="1:5">
      <c r="A3822" s="3">
        <v>125525</v>
      </c>
      <c r="B3822" s="3" t="s">
        <v>10</v>
      </c>
      <c r="C3822" s="85">
        <v>1.7350000000000001E-2</v>
      </c>
      <c r="D3822" s="86">
        <v>6243</v>
      </c>
      <c r="E3822" s="85">
        <f t="shared" si="59"/>
        <v>108.31605</v>
      </c>
    </row>
    <row r="3823" spans="1:5">
      <c r="A3823" s="3">
        <v>125526</v>
      </c>
      <c r="B3823" s="3" t="s">
        <v>10</v>
      </c>
      <c r="C3823" s="85">
        <v>1.0000000000000001E-5</v>
      </c>
      <c r="D3823" s="86">
        <v>6243</v>
      </c>
      <c r="E3823" s="85">
        <f t="shared" si="59"/>
        <v>6.2430000000000006E-2</v>
      </c>
    </row>
    <row r="3824" spans="1:5">
      <c r="A3824" s="3">
        <v>125540</v>
      </c>
      <c r="B3824" s="3" t="s">
        <v>10</v>
      </c>
      <c r="C3824" s="85">
        <v>6.8239999999999995E-2</v>
      </c>
      <c r="D3824" s="86">
        <v>6243</v>
      </c>
      <c r="E3824" s="85">
        <f t="shared" si="59"/>
        <v>426.02231999999998</v>
      </c>
    </row>
    <row r="3825" spans="1:5">
      <c r="A3825" s="3">
        <v>125541</v>
      </c>
      <c r="B3825" s="3" t="s">
        <v>10</v>
      </c>
      <c r="C3825" s="85">
        <v>3.9450000000000006E-2</v>
      </c>
      <c r="D3825" s="86">
        <v>6243</v>
      </c>
      <c r="E3825" s="85">
        <f t="shared" si="59"/>
        <v>246.28635000000003</v>
      </c>
    </row>
    <row r="3826" spans="1:5">
      <c r="A3826" s="3">
        <v>125542</v>
      </c>
      <c r="B3826" s="3" t="s">
        <v>10</v>
      </c>
      <c r="C3826" s="85">
        <v>0.16528000000000001</v>
      </c>
      <c r="D3826" s="86">
        <v>6243</v>
      </c>
      <c r="E3826" s="85">
        <f t="shared" si="59"/>
        <v>1031.84304</v>
      </c>
    </row>
    <row r="3827" spans="1:5">
      <c r="A3827" s="3">
        <v>125543</v>
      </c>
      <c r="B3827" s="3" t="s">
        <v>10</v>
      </c>
      <c r="C3827" s="85">
        <v>1.0000000000000001E-5</v>
      </c>
      <c r="D3827" s="86">
        <v>6243</v>
      </c>
      <c r="E3827" s="85">
        <f t="shared" si="59"/>
        <v>6.2430000000000006E-2</v>
      </c>
    </row>
    <row r="3828" spans="1:5">
      <c r="A3828" s="3">
        <v>125544</v>
      </c>
      <c r="B3828" s="3" t="s">
        <v>10</v>
      </c>
      <c r="C3828" s="85">
        <v>3.288E-2</v>
      </c>
      <c r="D3828" s="86">
        <v>6243</v>
      </c>
      <c r="E3828" s="85">
        <f t="shared" si="59"/>
        <v>205.26983999999999</v>
      </c>
    </row>
    <row r="3829" spans="1:5">
      <c r="A3829" s="3">
        <v>125545</v>
      </c>
      <c r="B3829" s="3" t="s">
        <v>10</v>
      </c>
      <c r="C3829" s="85">
        <v>1.0000000000000001E-5</v>
      </c>
      <c r="D3829" s="86">
        <v>6243</v>
      </c>
      <c r="E3829" s="85">
        <f t="shared" si="59"/>
        <v>6.2430000000000006E-2</v>
      </c>
    </row>
    <row r="3830" spans="1:5">
      <c r="A3830" s="3">
        <v>125546</v>
      </c>
      <c r="B3830" s="3" t="s">
        <v>10</v>
      </c>
      <c r="C3830" s="85">
        <v>1.0000000000000001E-5</v>
      </c>
      <c r="D3830" s="86">
        <v>6243</v>
      </c>
      <c r="E3830" s="85">
        <f t="shared" si="59"/>
        <v>6.2430000000000006E-2</v>
      </c>
    </row>
    <row r="3831" spans="1:5">
      <c r="A3831" s="3">
        <v>125547</v>
      </c>
      <c r="B3831" s="3" t="s">
        <v>10</v>
      </c>
      <c r="C3831" s="85">
        <v>0.1129</v>
      </c>
      <c r="D3831" s="86">
        <v>6243</v>
      </c>
      <c r="E3831" s="85">
        <f t="shared" si="59"/>
        <v>704.8347</v>
      </c>
    </row>
    <row r="3832" spans="1:5">
      <c r="A3832" s="3">
        <v>125548</v>
      </c>
      <c r="B3832" s="3" t="s">
        <v>10</v>
      </c>
      <c r="C3832" s="85">
        <v>0.16228999999999999</v>
      </c>
      <c r="D3832" s="86">
        <v>6243</v>
      </c>
      <c r="E3832" s="85">
        <f t="shared" si="59"/>
        <v>1013.1764699999999</v>
      </c>
    </row>
    <row r="3833" spans="1:5">
      <c r="A3833" s="3">
        <v>125549</v>
      </c>
      <c r="B3833" s="3" t="s">
        <v>10</v>
      </c>
      <c r="C3833" s="85">
        <v>5.432E-2</v>
      </c>
      <c r="D3833" s="86">
        <v>6243</v>
      </c>
      <c r="E3833" s="85">
        <f t="shared" si="59"/>
        <v>339.11975999999999</v>
      </c>
    </row>
    <row r="3834" spans="1:5">
      <c r="A3834" s="3">
        <v>125550</v>
      </c>
      <c r="B3834" s="3" t="s">
        <v>10</v>
      </c>
      <c r="C3834" s="85">
        <v>1.0000000000000001E-5</v>
      </c>
      <c r="D3834" s="86">
        <v>6243</v>
      </c>
      <c r="E3834" s="85">
        <f t="shared" si="59"/>
        <v>6.2430000000000006E-2</v>
      </c>
    </row>
    <row r="3835" spans="1:5">
      <c r="A3835" s="3">
        <v>125551</v>
      </c>
      <c r="B3835" s="3" t="s">
        <v>10</v>
      </c>
      <c r="C3835" s="85">
        <v>3.288E-2</v>
      </c>
      <c r="D3835" s="86">
        <v>6243</v>
      </c>
      <c r="E3835" s="85">
        <f t="shared" si="59"/>
        <v>205.26983999999999</v>
      </c>
    </row>
    <row r="3836" spans="1:5">
      <c r="A3836" s="3">
        <v>125552</v>
      </c>
      <c r="B3836" s="3" t="s">
        <v>10</v>
      </c>
      <c r="C3836" s="85">
        <v>1.0000000000000001E-5</v>
      </c>
      <c r="D3836" s="86">
        <v>6243</v>
      </c>
      <c r="E3836" s="85">
        <f t="shared" si="59"/>
        <v>6.2430000000000006E-2</v>
      </c>
    </row>
    <row r="3837" spans="1:5">
      <c r="A3837" s="3">
        <v>125553</v>
      </c>
      <c r="B3837" s="3" t="s">
        <v>10</v>
      </c>
      <c r="C3837" s="85">
        <v>3.288E-2</v>
      </c>
      <c r="D3837" s="86">
        <v>6243</v>
      </c>
      <c r="E3837" s="85">
        <f t="shared" si="59"/>
        <v>205.26983999999999</v>
      </c>
    </row>
    <row r="3838" spans="1:5">
      <c r="A3838" s="3">
        <v>125554</v>
      </c>
      <c r="B3838" s="3" t="s">
        <v>10</v>
      </c>
      <c r="C3838" s="85">
        <v>1.0000000000000001E-5</v>
      </c>
      <c r="D3838" s="86">
        <v>6243</v>
      </c>
      <c r="E3838" s="85">
        <f t="shared" si="59"/>
        <v>6.2430000000000006E-2</v>
      </c>
    </row>
    <row r="3839" spans="1:5">
      <c r="A3839" s="3">
        <v>125555</v>
      </c>
      <c r="B3839" s="3" t="s">
        <v>10</v>
      </c>
      <c r="C3839" s="85">
        <v>1.0000000000000001E-5</v>
      </c>
      <c r="D3839" s="86">
        <v>6243</v>
      </c>
      <c r="E3839" s="85">
        <f t="shared" si="59"/>
        <v>6.2430000000000006E-2</v>
      </c>
    </row>
    <row r="3840" spans="1:5">
      <c r="A3840" s="3">
        <v>125560</v>
      </c>
      <c r="B3840" s="3" t="s">
        <v>10</v>
      </c>
      <c r="C3840" s="85">
        <v>3.6840000000000005E-2</v>
      </c>
      <c r="D3840" s="86">
        <v>6243</v>
      </c>
      <c r="E3840" s="85">
        <f t="shared" si="59"/>
        <v>229.99212000000003</v>
      </c>
    </row>
    <row r="3841" spans="1:5">
      <c r="A3841" s="3">
        <v>125561</v>
      </c>
      <c r="B3841" s="3" t="s">
        <v>10</v>
      </c>
      <c r="C3841" s="85">
        <v>6.762E-2</v>
      </c>
      <c r="D3841" s="86">
        <v>6243</v>
      </c>
      <c r="E3841" s="85">
        <f t="shared" si="59"/>
        <v>422.15165999999999</v>
      </c>
    </row>
    <row r="3842" spans="1:5">
      <c r="A3842" s="3">
        <v>125562</v>
      </c>
      <c r="B3842" s="3" t="s">
        <v>10</v>
      </c>
      <c r="C3842" s="85">
        <v>0.25</v>
      </c>
      <c r="D3842" s="86">
        <v>6243</v>
      </c>
      <c r="E3842" s="85">
        <f t="shared" si="59"/>
        <v>1560.75</v>
      </c>
    </row>
    <row r="3843" spans="1:5">
      <c r="A3843" s="3">
        <v>125563</v>
      </c>
      <c r="B3843" s="3" t="s">
        <v>10</v>
      </c>
      <c r="C3843" s="85">
        <v>0.25</v>
      </c>
      <c r="D3843" s="86">
        <v>6243</v>
      </c>
      <c r="E3843" s="85">
        <f t="shared" ref="E3843:E3906" si="60">C3843 * D3843</f>
        <v>1560.75</v>
      </c>
    </row>
    <row r="3844" spans="1:5">
      <c r="A3844" s="3">
        <v>125567</v>
      </c>
      <c r="B3844" s="3" t="s">
        <v>10</v>
      </c>
      <c r="C3844" s="85">
        <v>0.25</v>
      </c>
      <c r="D3844" s="86">
        <v>6243</v>
      </c>
      <c r="E3844" s="85">
        <f t="shared" si="60"/>
        <v>1560.75</v>
      </c>
    </row>
    <row r="3845" spans="1:5">
      <c r="A3845" s="3">
        <v>125568</v>
      </c>
      <c r="B3845" s="3" t="s">
        <v>10</v>
      </c>
      <c r="C3845" s="85">
        <v>0.25</v>
      </c>
      <c r="D3845" s="86">
        <v>6243</v>
      </c>
      <c r="E3845" s="85">
        <f t="shared" si="60"/>
        <v>1560.75</v>
      </c>
    </row>
    <row r="3846" spans="1:5">
      <c r="A3846" s="3">
        <v>125570</v>
      </c>
      <c r="B3846" s="3" t="s">
        <v>10</v>
      </c>
      <c r="C3846" s="85">
        <v>0.25</v>
      </c>
      <c r="D3846" s="86">
        <v>6243</v>
      </c>
      <c r="E3846" s="85">
        <f t="shared" si="60"/>
        <v>1560.75</v>
      </c>
    </row>
    <row r="3847" spans="1:5">
      <c r="A3847" s="3">
        <v>125571</v>
      </c>
      <c r="B3847" s="3" t="s">
        <v>10</v>
      </c>
      <c r="C3847" s="85">
        <v>0.25</v>
      </c>
      <c r="D3847" s="86">
        <v>6243</v>
      </c>
      <c r="E3847" s="85">
        <f t="shared" si="60"/>
        <v>1560.75</v>
      </c>
    </row>
    <row r="3848" spans="1:5">
      <c r="A3848" s="3">
        <v>125572</v>
      </c>
      <c r="B3848" s="3" t="s">
        <v>10</v>
      </c>
      <c r="C3848" s="85">
        <v>0.25</v>
      </c>
      <c r="D3848" s="86">
        <v>6243</v>
      </c>
      <c r="E3848" s="85">
        <f t="shared" si="60"/>
        <v>1560.75</v>
      </c>
    </row>
    <row r="3849" spans="1:5">
      <c r="A3849" s="3">
        <v>125573</v>
      </c>
      <c r="B3849" s="3" t="s">
        <v>10</v>
      </c>
      <c r="C3849" s="85">
        <v>0.25</v>
      </c>
      <c r="D3849" s="86">
        <v>6243</v>
      </c>
      <c r="E3849" s="85">
        <f t="shared" si="60"/>
        <v>1560.75</v>
      </c>
    </row>
    <row r="3850" spans="1:5">
      <c r="A3850" s="3">
        <v>125574</v>
      </c>
      <c r="B3850" s="3" t="s">
        <v>10</v>
      </c>
      <c r="C3850" s="85">
        <v>0.25</v>
      </c>
      <c r="D3850" s="86">
        <v>6243</v>
      </c>
      <c r="E3850" s="85">
        <f t="shared" si="60"/>
        <v>1560.75</v>
      </c>
    </row>
    <row r="3851" spans="1:5">
      <c r="A3851" s="3">
        <v>125575</v>
      </c>
      <c r="B3851" s="3" t="s">
        <v>10</v>
      </c>
      <c r="C3851" s="85">
        <v>0.25</v>
      </c>
      <c r="D3851" s="86">
        <v>6243</v>
      </c>
      <c r="E3851" s="85">
        <f t="shared" si="60"/>
        <v>1560.75</v>
      </c>
    </row>
    <row r="3852" spans="1:5">
      <c r="A3852" s="3">
        <v>125581</v>
      </c>
      <c r="B3852" s="3" t="s">
        <v>10</v>
      </c>
      <c r="C3852" s="85">
        <v>1.0000000000000001E-5</v>
      </c>
      <c r="D3852" s="86">
        <v>6243</v>
      </c>
      <c r="E3852" s="85">
        <f t="shared" si="60"/>
        <v>6.2430000000000006E-2</v>
      </c>
    </row>
    <row r="3853" spans="1:5">
      <c r="A3853" s="3">
        <v>125582</v>
      </c>
      <c r="B3853" s="3" t="s">
        <v>10</v>
      </c>
      <c r="C3853" s="85">
        <v>0.22206000000000001</v>
      </c>
      <c r="D3853" s="86">
        <v>6243</v>
      </c>
      <c r="E3853" s="85">
        <f t="shared" si="60"/>
        <v>1386.3205800000001</v>
      </c>
    </row>
    <row r="3854" spans="1:5">
      <c r="A3854" s="3">
        <v>125591</v>
      </c>
      <c r="B3854" s="3" t="s">
        <v>10</v>
      </c>
      <c r="C3854" s="85">
        <v>0.25</v>
      </c>
      <c r="D3854" s="86">
        <v>6243</v>
      </c>
      <c r="E3854" s="85">
        <f t="shared" si="60"/>
        <v>1560.75</v>
      </c>
    </row>
    <row r="3855" spans="1:5">
      <c r="A3855" s="3">
        <v>125592</v>
      </c>
      <c r="B3855" s="3" t="s">
        <v>10</v>
      </c>
      <c r="C3855" s="85">
        <v>0.25</v>
      </c>
      <c r="D3855" s="86">
        <v>6243</v>
      </c>
      <c r="E3855" s="85">
        <f t="shared" si="60"/>
        <v>1560.75</v>
      </c>
    </row>
    <row r="3856" spans="1:5">
      <c r="A3856" s="3">
        <v>125595</v>
      </c>
      <c r="B3856" s="3" t="s">
        <v>10</v>
      </c>
      <c r="C3856" s="85">
        <v>0.25</v>
      </c>
      <c r="D3856" s="86">
        <v>6243</v>
      </c>
      <c r="E3856" s="85">
        <f t="shared" si="60"/>
        <v>1560.75</v>
      </c>
    </row>
    <row r="3857" spans="1:5">
      <c r="A3857" s="3">
        <v>125597</v>
      </c>
      <c r="B3857" s="3" t="s">
        <v>10</v>
      </c>
      <c r="C3857" s="85">
        <v>8.6639999999999995E-2</v>
      </c>
      <c r="D3857" s="86">
        <v>6243</v>
      </c>
      <c r="E3857" s="85">
        <f t="shared" si="60"/>
        <v>540.89351999999997</v>
      </c>
    </row>
    <row r="3858" spans="1:5">
      <c r="A3858" s="3">
        <v>125598</v>
      </c>
      <c r="B3858" s="3" t="s">
        <v>10</v>
      </c>
      <c r="C3858" s="85">
        <v>0.54900000000000004</v>
      </c>
      <c r="D3858" s="86">
        <v>6243</v>
      </c>
      <c r="E3858" s="85">
        <f t="shared" si="60"/>
        <v>3427.4070000000002</v>
      </c>
    </row>
    <row r="3859" spans="1:5">
      <c r="A3859" s="3">
        <v>125600</v>
      </c>
      <c r="B3859" s="3" t="s">
        <v>10</v>
      </c>
      <c r="C3859" s="85">
        <v>6.9040000000000004E-2</v>
      </c>
      <c r="D3859" s="86">
        <v>6243</v>
      </c>
      <c r="E3859" s="85">
        <f t="shared" si="60"/>
        <v>431.01672000000002</v>
      </c>
    </row>
    <row r="3860" spans="1:5">
      <c r="A3860" s="3">
        <v>125601</v>
      </c>
      <c r="B3860" s="3" t="s">
        <v>10</v>
      </c>
      <c r="C3860" s="85">
        <v>7.2020000000000001E-2</v>
      </c>
      <c r="D3860" s="86">
        <v>6243</v>
      </c>
      <c r="E3860" s="85">
        <f t="shared" si="60"/>
        <v>449.62085999999999</v>
      </c>
    </row>
    <row r="3861" spans="1:5">
      <c r="A3861" s="3">
        <v>125602</v>
      </c>
      <c r="B3861" s="3" t="s">
        <v>10</v>
      </c>
      <c r="C3861" s="85">
        <v>6.139E-2</v>
      </c>
      <c r="D3861" s="86">
        <v>6243</v>
      </c>
      <c r="E3861" s="85">
        <f t="shared" si="60"/>
        <v>383.25776999999999</v>
      </c>
    </row>
    <row r="3862" spans="1:5">
      <c r="A3862" s="3">
        <v>125603</v>
      </c>
      <c r="B3862" s="3" t="s">
        <v>10</v>
      </c>
      <c r="C3862" s="85">
        <v>0.1925</v>
      </c>
      <c r="D3862" s="86">
        <v>6243</v>
      </c>
      <c r="E3862" s="85">
        <f t="shared" si="60"/>
        <v>1201.7774999999999</v>
      </c>
    </row>
    <row r="3863" spans="1:5">
      <c r="A3863" s="3">
        <v>125630</v>
      </c>
      <c r="B3863" s="3" t="s">
        <v>10</v>
      </c>
      <c r="C3863" s="85">
        <v>0.25</v>
      </c>
      <c r="D3863" s="86">
        <v>6243</v>
      </c>
      <c r="E3863" s="85">
        <f t="shared" si="60"/>
        <v>1560.75</v>
      </c>
    </row>
    <row r="3864" spans="1:5">
      <c r="A3864" s="3">
        <v>125631</v>
      </c>
      <c r="B3864" s="3" t="s">
        <v>10</v>
      </c>
      <c r="C3864" s="85">
        <v>0.25</v>
      </c>
      <c r="D3864" s="86">
        <v>6243</v>
      </c>
      <c r="E3864" s="85">
        <f t="shared" si="60"/>
        <v>1560.75</v>
      </c>
    </row>
    <row r="3865" spans="1:5">
      <c r="A3865" s="3">
        <v>125633</v>
      </c>
      <c r="B3865" s="3" t="s">
        <v>10</v>
      </c>
      <c r="C3865" s="85">
        <v>0.11384999999999999</v>
      </c>
      <c r="D3865" s="86">
        <v>6243</v>
      </c>
      <c r="E3865" s="85">
        <f t="shared" si="60"/>
        <v>710.76554999999996</v>
      </c>
    </row>
    <row r="3866" spans="1:5">
      <c r="A3866" s="3">
        <v>125635</v>
      </c>
      <c r="B3866" s="3" t="s">
        <v>10</v>
      </c>
      <c r="C3866" s="85">
        <v>1.1900000000000001E-2</v>
      </c>
      <c r="D3866" s="86">
        <v>6243</v>
      </c>
      <c r="E3866" s="85">
        <f t="shared" si="60"/>
        <v>74.291700000000006</v>
      </c>
    </row>
    <row r="3867" spans="1:5">
      <c r="A3867" s="3">
        <v>125636</v>
      </c>
      <c r="B3867" s="3" t="s">
        <v>10</v>
      </c>
      <c r="C3867" s="85">
        <v>0.182</v>
      </c>
      <c r="D3867" s="86">
        <v>6243</v>
      </c>
      <c r="E3867" s="85">
        <f t="shared" si="60"/>
        <v>1136.2259999999999</v>
      </c>
    </row>
    <row r="3868" spans="1:5">
      <c r="A3868" s="3">
        <v>125637</v>
      </c>
      <c r="B3868" s="3" t="s">
        <v>10</v>
      </c>
      <c r="C3868" s="85">
        <v>2.5329999999999998E-2</v>
      </c>
      <c r="D3868" s="86">
        <v>6243</v>
      </c>
      <c r="E3868" s="85">
        <f t="shared" si="60"/>
        <v>158.13518999999999</v>
      </c>
    </row>
    <row r="3869" spans="1:5">
      <c r="A3869" s="3">
        <v>125641</v>
      </c>
      <c r="B3869" s="3" t="s">
        <v>10</v>
      </c>
      <c r="C3869" s="85">
        <v>0.33587</v>
      </c>
      <c r="D3869" s="86">
        <v>6243</v>
      </c>
      <c r="E3869" s="85">
        <f t="shared" si="60"/>
        <v>2096.8364099999999</v>
      </c>
    </row>
    <row r="3870" spans="1:5">
      <c r="A3870" s="3">
        <v>125642</v>
      </c>
      <c r="B3870" s="3" t="s">
        <v>10</v>
      </c>
      <c r="C3870" s="85">
        <v>4.224E-2</v>
      </c>
      <c r="D3870" s="86">
        <v>6243</v>
      </c>
      <c r="E3870" s="85">
        <f t="shared" si="60"/>
        <v>263.70432</v>
      </c>
    </row>
    <row r="3871" spans="1:5">
      <c r="A3871" s="3">
        <v>125650</v>
      </c>
      <c r="B3871" s="3" t="s">
        <v>10</v>
      </c>
      <c r="C3871" s="85">
        <v>6.7280000000000006E-2</v>
      </c>
      <c r="D3871" s="86">
        <v>6243</v>
      </c>
      <c r="E3871" s="85">
        <f t="shared" si="60"/>
        <v>420.02904000000007</v>
      </c>
    </row>
    <row r="3872" spans="1:5">
      <c r="A3872" s="3">
        <v>125651</v>
      </c>
      <c r="B3872" s="3" t="s">
        <v>10</v>
      </c>
      <c r="C3872" s="85">
        <v>8.4760000000000002E-2</v>
      </c>
      <c r="D3872" s="86">
        <v>6243</v>
      </c>
      <c r="E3872" s="85">
        <f t="shared" si="60"/>
        <v>529.15668000000005</v>
      </c>
    </row>
    <row r="3873" spans="1:5">
      <c r="A3873" s="3">
        <v>125652</v>
      </c>
      <c r="B3873" s="3" t="s">
        <v>10</v>
      </c>
      <c r="C3873" s="85">
        <v>0.46600000000000003</v>
      </c>
      <c r="D3873" s="86">
        <v>6243</v>
      </c>
      <c r="E3873" s="85">
        <f t="shared" si="60"/>
        <v>2909.2380000000003</v>
      </c>
    </row>
    <row r="3874" spans="1:5">
      <c r="A3874" s="3">
        <v>125653</v>
      </c>
      <c r="B3874" s="3" t="s">
        <v>10</v>
      </c>
      <c r="C3874" s="85">
        <v>1.0999999999999999E-2</v>
      </c>
      <c r="D3874" s="86">
        <v>6243</v>
      </c>
      <c r="E3874" s="85">
        <f t="shared" si="60"/>
        <v>68.673000000000002</v>
      </c>
    </row>
    <row r="3875" spans="1:5">
      <c r="A3875" s="3">
        <v>125654</v>
      </c>
      <c r="B3875" s="3" t="s">
        <v>10</v>
      </c>
      <c r="C3875" s="85">
        <v>1.325E-2</v>
      </c>
      <c r="D3875" s="86">
        <v>6243</v>
      </c>
      <c r="E3875" s="85">
        <f t="shared" si="60"/>
        <v>82.719749999999991</v>
      </c>
    </row>
    <row r="3876" spans="1:5">
      <c r="A3876" s="3">
        <v>125655</v>
      </c>
      <c r="B3876" s="3" t="s">
        <v>10</v>
      </c>
      <c r="C3876" s="85">
        <v>1.2749999999999999E-2</v>
      </c>
      <c r="D3876" s="86">
        <v>6243</v>
      </c>
      <c r="E3876" s="85">
        <f t="shared" si="60"/>
        <v>79.598249999999993</v>
      </c>
    </row>
    <row r="3877" spans="1:5">
      <c r="A3877" s="3">
        <v>125656</v>
      </c>
      <c r="B3877" s="3" t="s">
        <v>10</v>
      </c>
      <c r="C3877" s="85">
        <v>1.2500000000000001E-2</v>
      </c>
      <c r="D3877" s="86">
        <v>6243</v>
      </c>
      <c r="E3877" s="85">
        <f t="shared" si="60"/>
        <v>78.037500000000009</v>
      </c>
    </row>
    <row r="3878" spans="1:5">
      <c r="A3878" s="3">
        <v>125657</v>
      </c>
      <c r="B3878" s="3" t="s">
        <v>10</v>
      </c>
      <c r="C3878" s="85">
        <v>0.25</v>
      </c>
      <c r="D3878" s="86">
        <v>6243</v>
      </c>
      <c r="E3878" s="85">
        <f t="shared" si="60"/>
        <v>1560.75</v>
      </c>
    </row>
    <row r="3879" spans="1:5">
      <c r="A3879" s="3">
        <v>125661</v>
      </c>
      <c r="B3879" s="3" t="s">
        <v>10</v>
      </c>
      <c r="C3879" s="85">
        <v>1.7350000000000001E-2</v>
      </c>
      <c r="D3879" s="86">
        <v>6243</v>
      </c>
      <c r="E3879" s="85">
        <f t="shared" si="60"/>
        <v>108.31605</v>
      </c>
    </row>
    <row r="3880" spans="1:5">
      <c r="A3880" s="3">
        <v>125662</v>
      </c>
      <c r="B3880" s="3" t="s">
        <v>10</v>
      </c>
      <c r="C3880" s="85">
        <v>8.4949999999999998E-2</v>
      </c>
      <c r="D3880" s="86">
        <v>6243</v>
      </c>
      <c r="E3880" s="85">
        <f t="shared" si="60"/>
        <v>530.34285</v>
      </c>
    </row>
    <row r="3881" spans="1:5">
      <c r="A3881" s="3">
        <v>125670</v>
      </c>
      <c r="B3881" s="3" t="s">
        <v>10</v>
      </c>
      <c r="C3881" s="85">
        <v>3.2890000000000003E-2</v>
      </c>
      <c r="D3881" s="86">
        <v>6243</v>
      </c>
      <c r="E3881" s="85">
        <f t="shared" si="60"/>
        <v>205.33227000000002</v>
      </c>
    </row>
    <row r="3882" spans="1:5">
      <c r="A3882" s="3">
        <v>125671</v>
      </c>
      <c r="B3882" s="3" t="s">
        <v>10</v>
      </c>
      <c r="C3882" s="85">
        <v>1.473E-2</v>
      </c>
      <c r="D3882" s="86">
        <v>6243</v>
      </c>
      <c r="E3882" s="85">
        <f t="shared" si="60"/>
        <v>91.959389999999999</v>
      </c>
    </row>
    <row r="3883" spans="1:5">
      <c r="A3883" s="3">
        <v>125680</v>
      </c>
      <c r="B3883" s="3" t="s">
        <v>10</v>
      </c>
      <c r="C3883" s="85">
        <v>0.25</v>
      </c>
      <c r="D3883" s="86">
        <v>6243</v>
      </c>
      <c r="E3883" s="85">
        <f t="shared" si="60"/>
        <v>1560.75</v>
      </c>
    </row>
    <row r="3884" spans="1:5">
      <c r="A3884" s="3">
        <v>125691</v>
      </c>
      <c r="B3884" s="3" t="s">
        <v>10</v>
      </c>
      <c r="C3884" s="85">
        <v>3.1980000000000001E-2</v>
      </c>
      <c r="D3884" s="86">
        <v>6243</v>
      </c>
      <c r="E3884" s="85">
        <f t="shared" si="60"/>
        <v>199.65114</v>
      </c>
    </row>
    <row r="3885" spans="1:5">
      <c r="A3885" s="3">
        <v>125692</v>
      </c>
      <c r="B3885" s="3" t="s">
        <v>10</v>
      </c>
      <c r="C3885" s="85">
        <v>2.0500000000000001E-2</v>
      </c>
      <c r="D3885" s="86">
        <v>6243</v>
      </c>
      <c r="E3885" s="85">
        <f t="shared" si="60"/>
        <v>127.98150000000001</v>
      </c>
    </row>
    <row r="3886" spans="1:5">
      <c r="A3886" s="3">
        <v>125695</v>
      </c>
      <c r="B3886" s="3" t="s">
        <v>10</v>
      </c>
      <c r="C3886" s="85">
        <v>1.0000000000000001E-5</v>
      </c>
      <c r="D3886" s="86">
        <v>6243</v>
      </c>
      <c r="E3886" s="85">
        <f t="shared" si="60"/>
        <v>6.2430000000000006E-2</v>
      </c>
    </row>
    <row r="3887" spans="1:5">
      <c r="A3887" s="3">
        <v>125696</v>
      </c>
      <c r="B3887" s="3" t="s">
        <v>10</v>
      </c>
      <c r="C3887" s="85">
        <v>2.5000000000000001E-2</v>
      </c>
      <c r="D3887" s="86">
        <v>6243</v>
      </c>
      <c r="E3887" s="85">
        <f t="shared" si="60"/>
        <v>156.07500000000002</v>
      </c>
    </row>
    <row r="3888" spans="1:5">
      <c r="A3888" s="3">
        <v>125697</v>
      </c>
      <c r="B3888" s="3" t="s">
        <v>10</v>
      </c>
      <c r="C3888" s="85">
        <v>0.59899999999999998</v>
      </c>
      <c r="D3888" s="86">
        <v>6243</v>
      </c>
      <c r="E3888" s="85">
        <f t="shared" si="60"/>
        <v>3739.5569999999998</v>
      </c>
    </row>
    <row r="3889" spans="1:5">
      <c r="A3889" s="3">
        <v>125700</v>
      </c>
      <c r="B3889" s="3" t="s">
        <v>10</v>
      </c>
      <c r="C3889" s="85">
        <v>1.0000000000000001E-5</v>
      </c>
      <c r="D3889" s="86">
        <v>6243</v>
      </c>
      <c r="E3889" s="85">
        <f t="shared" si="60"/>
        <v>6.2430000000000006E-2</v>
      </c>
    </row>
    <row r="3890" spans="1:5">
      <c r="A3890" s="3">
        <v>125701</v>
      </c>
      <c r="B3890" s="3" t="s">
        <v>10</v>
      </c>
      <c r="C3890" s="85">
        <v>2.6499999999999999E-2</v>
      </c>
      <c r="D3890" s="86">
        <v>6243</v>
      </c>
      <c r="E3890" s="85">
        <f t="shared" si="60"/>
        <v>165.43949999999998</v>
      </c>
    </row>
    <row r="3891" spans="1:5">
      <c r="A3891" s="3">
        <v>125702</v>
      </c>
      <c r="B3891" s="3" t="s">
        <v>10</v>
      </c>
      <c r="C3891" s="85">
        <v>5.1159999999999997E-2</v>
      </c>
      <c r="D3891" s="86">
        <v>6243</v>
      </c>
      <c r="E3891" s="85">
        <f t="shared" si="60"/>
        <v>319.39187999999996</v>
      </c>
    </row>
    <row r="3892" spans="1:5">
      <c r="A3892" s="3">
        <v>125710</v>
      </c>
      <c r="B3892" s="3" t="s">
        <v>10</v>
      </c>
      <c r="C3892" s="85">
        <v>2.3399999999999997E-2</v>
      </c>
      <c r="D3892" s="86">
        <v>6243</v>
      </c>
      <c r="E3892" s="85">
        <f t="shared" si="60"/>
        <v>146.08619999999999</v>
      </c>
    </row>
    <row r="3893" spans="1:5">
      <c r="A3893" s="3">
        <v>125711</v>
      </c>
      <c r="B3893" s="3" t="s">
        <v>10</v>
      </c>
      <c r="C3893" s="85">
        <v>2.4E-2</v>
      </c>
      <c r="D3893" s="86">
        <v>6243</v>
      </c>
      <c r="E3893" s="85">
        <f t="shared" si="60"/>
        <v>149.83199999999999</v>
      </c>
    </row>
    <row r="3894" spans="1:5">
      <c r="A3894" s="3">
        <v>125712</v>
      </c>
      <c r="B3894" s="3" t="s">
        <v>10</v>
      </c>
      <c r="C3894" s="85">
        <v>3.1179999999999999E-2</v>
      </c>
      <c r="D3894" s="86">
        <v>6243</v>
      </c>
      <c r="E3894" s="85">
        <f t="shared" si="60"/>
        <v>194.65673999999999</v>
      </c>
    </row>
    <row r="3895" spans="1:5">
      <c r="A3895" s="3">
        <v>125713</v>
      </c>
      <c r="B3895" s="3" t="s">
        <v>10</v>
      </c>
      <c r="C3895" s="85">
        <v>2.964E-2</v>
      </c>
      <c r="D3895" s="86">
        <v>6243</v>
      </c>
      <c r="E3895" s="85">
        <f t="shared" si="60"/>
        <v>185.04252</v>
      </c>
    </row>
    <row r="3896" spans="1:5">
      <c r="A3896" s="3">
        <v>125714</v>
      </c>
      <c r="B3896" s="3" t="s">
        <v>10</v>
      </c>
      <c r="C3896" s="85">
        <v>3.2750000000000001E-2</v>
      </c>
      <c r="D3896" s="86">
        <v>6243</v>
      </c>
      <c r="E3896" s="85">
        <f t="shared" si="60"/>
        <v>204.45825000000002</v>
      </c>
    </row>
    <row r="3897" spans="1:5">
      <c r="A3897" s="3">
        <v>125715</v>
      </c>
      <c r="B3897" s="3" t="s">
        <v>10</v>
      </c>
      <c r="C3897" s="85">
        <v>3.6310000000000002E-2</v>
      </c>
      <c r="D3897" s="86">
        <v>6243</v>
      </c>
      <c r="E3897" s="85">
        <f t="shared" si="60"/>
        <v>226.68333000000001</v>
      </c>
    </row>
    <row r="3898" spans="1:5">
      <c r="A3898" s="3">
        <v>125716</v>
      </c>
      <c r="B3898" s="3" t="s">
        <v>10</v>
      </c>
      <c r="C3898" s="85">
        <v>4.258E-2</v>
      </c>
      <c r="D3898" s="86">
        <v>6243</v>
      </c>
      <c r="E3898" s="85">
        <f t="shared" si="60"/>
        <v>265.82693999999998</v>
      </c>
    </row>
    <row r="3899" spans="1:5">
      <c r="A3899" s="3">
        <v>125717</v>
      </c>
      <c r="B3899" s="3" t="s">
        <v>10</v>
      </c>
      <c r="C3899" s="85">
        <v>2.2159999999999999E-2</v>
      </c>
      <c r="D3899" s="86">
        <v>6243</v>
      </c>
      <c r="E3899" s="85">
        <f t="shared" si="60"/>
        <v>138.34487999999999</v>
      </c>
    </row>
    <row r="3900" spans="1:5">
      <c r="A3900" s="3">
        <v>125718</v>
      </c>
      <c r="B3900" s="3" t="s">
        <v>10</v>
      </c>
      <c r="C3900" s="85">
        <v>3.0329999999999999E-2</v>
      </c>
      <c r="D3900" s="86">
        <v>6243</v>
      </c>
      <c r="E3900" s="85">
        <f t="shared" si="60"/>
        <v>189.35019</v>
      </c>
    </row>
    <row r="3901" spans="1:5">
      <c r="A3901" s="3">
        <v>125719</v>
      </c>
      <c r="B3901" s="3" t="s">
        <v>10</v>
      </c>
      <c r="C3901" s="85">
        <v>3.0329999999999999E-2</v>
      </c>
      <c r="D3901" s="86">
        <v>6243</v>
      </c>
      <c r="E3901" s="85">
        <f t="shared" si="60"/>
        <v>189.35019</v>
      </c>
    </row>
    <row r="3902" spans="1:5">
      <c r="A3902" s="3">
        <v>125720</v>
      </c>
      <c r="B3902" s="3" t="s">
        <v>10</v>
      </c>
      <c r="C3902" s="85">
        <v>2.4550000000000002E-2</v>
      </c>
      <c r="D3902" s="86">
        <v>6243</v>
      </c>
      <c r="E3902" s="85">
        <f t="shared" si="60"/>
        <v>153.26565000000002</v>
      </c>
    </row>
    <row r="3903" spans="1:5">
      <c r="A3903" s="3">
        <v>125731</v>
      </c>
      <c r="B3903" s="3" t="s">
        <v>10</v>
      </c>
      <c r="C3903" s="85">
        <v>1.0000000000000001E-5</v>
      </c>
      <c r="D3903" s="86">
        <v>6243</v>
      </c>
      <c r="E3903" s="85">
        <f t="shared" si="60"/>
        <v>6.2430000000000006E-2</v>
      </c>
    </row>
    <row r="3904" spans="1:5">
      <c r="A3904" s="3">
        <v>125732</v>
      </c>
      <c r="B3904" s="3" t="s">
        <v>10</v>
      </c>
      <c r="C3904" s="85">
        <v>1.6480000000000002E-2</v>
      </c>
      <c r="D3904" s="86">
        <v>6243</v>
      </c>
      <c r="E3904" s="85">
        <f t="shared" si="60"/>
        <v>102.88464</v>
      </c>
    </row>
    <row r="3905" spans="1:5">
      <c r="A3905" s="3">
        <v>125734</v>
      </c>
      <c r="B3905" s="3" t="s">
        <v>10</v>
      </c>
      <c r="C3905" s="85">
        <v>1.6480000000000002E-2</v>
      </c>
      <c r="D3905" s="86">
        <v>6243</v>
      </c>
      <c r="E3905" s="85">
        <f t="shared" si="60"/>
        <v>102.88464</v>
      </c>
    </row>
    <row r="3906" spans="1:5">
      <c r="A3906" s="3">
        <v>125740</v>
      </c>
      <c r="B3906" s="3" t="s">
        <v>10</v>
      </c>
      <c r="C3906" s="85">
        <v>1.0000000000000001E-5</v>
      </c>
      <c r="D3906" s="86">
        <v>6243</v>
      </c>
      <c r="E3906" s="85">
        <f t="shared" si="60"/>
        <v>6.2430000000000006E-2</v>
      </c>
    </row>
    <row r="3907" spans="1:5">
      <c r="A3907" s="3">
        <v>125750</v>
      </c>
      <c r="B3907" s="3" t="s">
        <v>10</v>
      </c>
      <c r="C3907" s="85">
        <v>4.428E-2</v>
      </c>
      <c r="D3907" s="86">
        <v>6243</v>
      </c>
      <c r="E3907" s="85">
        <f t="shared" ref="E3907:E3970" si="61">C3907 * D3907</f>
        <v>276.44004000000001</v>
      </c>
    </row>
    <row r="3908" spans="1:5">
      <c r="A3908" s="3">
        <v>125761</v>
      </c>
      <c r="B3908" s="3" t="s">
        <v>10</v>
      </c>
      <c r="C3908" s="85">
        <v>6.5000000000000002E-2</v>
      </c>
      <c r="D3908" s="86">
        <v>6243</v>
      </c>
      <c r="E3908" s="85">
        <f t="shared" si="61"/>
        <v>405.79500000000002</v>
      </c>
    </row>
    <row r="3909" spans="1:5">
      <c r="A3909" s="3">
        <v>125770</v>
      </c>
      <c r="B3909" s="3" t="s">
        <v>10</v>
      </c>
      <c r="C3909" s="85">
        <v>0.24859999999999999</v>
      </c>
      <c r="D3909" s="86">
        <v>6243</v>
      </c>
      <c r="E3909" s="85">
        <f t="shared" si="61"/>
        <v>1552.0097999999998</v>
      </c>
    </row>
    <row r="3910" spans="1:5">
      <c r="A3910" s="3">
        <v>125771</v>
      </c>
      <c r="B3910" s="3" t="s">
        <v>10</v>
      </c>
      <c r="C3910" s="85">
        <v>0.24859999999999999</v>
      </c>
      <c r="D3910" s="86">
        <v>6243</v>
      </c>
      <c r="E3910" s="85">
        <f t="shared" si="61"/>
        <v>1552.0097999999998</v>
      </c>
    </row>
    <row r="3911" spans="1:5">
      <c r="A3911" s="3">
        <v>125780</v>
      </c>
      <c r="B3911" s="3" t="s">
        <v>10</v>
      </c>
      <c r="C3911" s="85">
        <v>4.972E-2</v>
      </c>
      <c r="D3911" s="86">
        <v>6243</v>
      </c>
      <c r="E3911" s="85">
        <f t="shared" si="61"/>
        <v>310.40195999999997</v>
      </c>
    </row>
    <row r="3912" spans="1:5">
      <c r="A3912" s="3">
        <v>125790</v>
      </c>
      <c r="B3912" s="3" t="s">
        <v>10</v>
      </c>
      <c r="C3912" s="85">
        <v>1.0000000000000001E-5</v>
      </c>
      <c r="D3912" s="86">
        <v>6243</v>
      </c>
      <c r="E3912" s="85">
        <f t="shared" si="61"/>
        <v>6.2430000000000006E-2</v>
      </c>
    </row>
    <row r="3913" spans="1:5">
      <c r="A3913" s="3">
        <v>125792</v>
      </c>
      <c r="B3913" s="3" t="s">
        <v>10</v>
      </c>
      <c r="C3913" s="85">
        <v>0.18421000000000001</v>
      </c>
      <c r="D3913" s="86">
        <v>6243</v>
      </c>
      <c r="E3913" s="85">
        <f t="shared" si="61"/>
        <v>1150.0230300000001</v>
      </c>
    </row>
    <row r="3914" spans="1:5">
      <c r="A3914" s="3">
        <v>125793</v>
      </c>
      <c r="B3914" s="3" t="s">
        <v>10</v>
      </c>
      <c r="C3914" s="85">
        <v>0.25939999999999996</v>
      </c>
      <c r="D3914" s="86">
        <v>6243</v>
      </c>
      <c r="E3914" s="85">
        <f t="shared" si="61"/>
        <v>1619.4341999999997</v>
      </c>
    </row>
    <row r="3915" spans="1:5">
      <c r="A3915" s="3">
        <v>125794</v>
      </c>
      <c r="B3915" s="3" t="s">
        <v>10</v>
      </c>
      <c r="C3915" s="85">
        <v>3.1440000000000003E-2</v>
      </c>
      <c r="D3915" s="86">
        <v>6243</v>
      </c>
      <c r="E3915" s="85">
        <f t="shared" si="61"/>
        <v>196.27992</v>
      </c>
    </row>
    <row r="3916" spans="1:5">
      <c r="A3916" s="3">
        <v>125801</v>
      </c>
      <c r="B3916" s="3" t="s">
        <v>10</v>
      </c>
      <c r="C3916" s="85">
        <v>0.11</v>
      </c>
      <c r="D3916" s="86">
        <v>6243</v>
      </c>
      <c r="E3916" s="85">
        <f t="shared" si="61"/>
        <v>686.73</v>
      </c>
    </row>
    <row r="3917" spans="1:5">
      <c r="A3917" s="3">
        <v>125810</v>
      </c>
      <c r="B3917" s="3" t="s">
        <v>10</v>
      </c>
      <c r="C3917" s="85">
        <v>0.11</v>
      </c>
      <c r="D3917" s="86">
        <v>6243</v>
      </c>
      <c r="E3917" s="85">
        <f t="shared" si="61"/>
        <v>686.73</v>
      </c>
    </row>
    <row r="3918" spans="1:5">
      <c r="A3918" s="3">
        <v>125820</v>
      </c>
      <c r="B3918" s="3" t="s">
        <v>10</v>
      </c>
      <c r="C3918" s="85">
        <v>0.12223000000000001</v>
      </c>
      <c r="D3918" s="86">
        <v>6243</v>
      </c>
      <c r="E3918" s="85">
        <f t="shared" si="61"/>
        <v>763.08189000000004</v>
      </c>
    </row>
    <row r="3919" spans="1:5">
      <c r="A3919" s="3">
        <v>125821</v>
      </c>
      <c r="B3919" s="3" t="s">
        <v>10</v>
      </c>
      <c r="C3919" s="85">
        <v>0.31</v>
      </c>
      <c r="D3919" s="86">
        <v>6243</v>
      </c>
      <c r="E3919" s="85">
        <f t="shared" si="61"/>
        <v>1935.33</v>
      </c>
    </row>
    <row r="3920" spans="1:5">
      <c r="A3920" s="3">
        <v>125822</v>
      </c>
      <c r="B3920" s="3" t="s">
        <v>10</v>
      </c>
      <c r="C3920" s="85">
        <v>2.2249999999999999E-2</v>
      </c>
      <c r="D3920" s="86">
        <v>6243</v>
      </c>
      <c r="E3920" s="85">
        <f t="shared" si="61"/>
        <v>138.90674999999999</v>
      </c>
    </row>
    <row r="3921" spans="1:5">
      <c r="A3921" s="3">
        <v>125823</v>
      </c>
      <c r="B3921" s="3" t="s">
        <v>10</v>
      </c>
      <c r="C3921" s="85">
        <v>3.6389999999999999E-2</v>
      </c>
      <c r="D3921" s="86">
        <v>6243</v>
      </c>
      <c r="E3921" s="85">
        <f t="shared" si="61"/>
        <v>227.18277</v>
      </c>
    </row>
    <row r="3922" spans="1:5">
      <c r="A3922" s="3">
        <v>125824</v>
      </c>
      <c r="B3922" s="3" t="s">
        <v>10</v>
      </c>
      <c r="C3922" s="85">
        <v>0.05</v>
      </c>
      <c r="D3922" s="86">
        <v>6243</v>
      </c>
      <c r="E3922" s="85">
        <f t="shared" si="61"/>
        <v>312.15000000000003</v>
      </c>
    </row>
    <row r="3923" spans="1:5">
      <c r="A3923" s="3">
        <v>125825</v>
      </c>
      <c r="B3923" s="3" t="s">
        <v>10</v>
      </c>
      <c r="C3923" s="85">
        <v>9.9299999999999999E-2</v>
      </c>
      <c r="D3923" s="86">
        <v>6243</v>
      </c>
      <c r="E3923" s="85">
        <f t="shared" si="61"/>
        <v>619.92989999999998</v>
      </c>
    </row>
    <row r="3924" spans="1:5">
      <c r="A3924" s="3">
        <v>125827</v>
      </c>
      <c r="B3924" s="3" t="s">
        <v>10</v>
      </c>
      <c r="C3924" s="85">
        <v>0.9</v>
      </c>
      <c r="D3924" s="86">
        <v>6243</v>
      </c>
      <c r="E3924" s="85">
        <f t="shared" si="61"/>
        <v>5618.7</v>
      </c>
    </row>
    <row r="3925" spans="1:5">
      <c r="A3925" s="3">
        <v>125828</v>
      </c>
      <c r="B3925" s="3" t="s">
        <v>10</v>
      </c>
      <c r="C3925" s="85">
        <v>0.13880999999999999</v>
      </c>
      <c r="D3925" s="86">
        <v>6243</v>
      </c>
      <c r="E3925" s="85">
        <f t="shared" si="61"/>
        <v>866.59082999999998</v>
      </c>
    </row>
    <row r="3926" spans="1:5">
      <c r="A3926" s="3">
        <v>125829</v>
      </c>
      <c r="B3926" s="3" t="s">
        <v>10</v>
      </c>
      <c r="C3926" s="85">
        <v>6.9180000000000005E-2</v>
      </c>
      <c r="D3926" s="86">
        <v>6243</v>
      </c>
      <c r="E3926" s="85">
        <f t="shared" si="61"/>
        <v>431.89074000000005</v>
      </c>
    </row>
    <row r="3927" spans="1:5">
      <c r="A3927" s="3">
        <v>125830</v>
      </c>
      <c r="B3927" s="3" t="s">
        <v>10</v>
      </c>
      <c r="C3927" s="85">
        <v>2.4550000000000002E-2</v>
      </c>
      <c r="D3927" s="86">
        <v>6243</v>
      </c>
      <c r="E3927" s="85">
        <f t="shared" si="61"/>
        <v>153.26565000000002</v>
      </c>
    </row>
    <row r="3928" spans="1:5">
      <c r="A3928" s="3">
        <v>125831</v>
      </c>
      <c r="B3928" s="3" t="s">
        <v>10</v>
      </c>
      <c r="C3928" s="85">
        <v>0.34949999999999998</v>
      </c>
      <c r="D3928" s="86">
        <v>6243</v>
      </c>
      <c r="E3928" s="85">
        <f t="shared" si="61"/>
        <v>2181.9285</v>
      </c>
    </row>
    <row r="3929" spans="1:5">
      <c r="A3929" s="3">
        <v>125832</v>
      </c>
      <c r="B3929" s="3" t="s">
        <v>10</v>
      </c>
      <c r="C3929" s="85">
        <v>0.15133000000000002</v>
      </c>
      <c r="D3929" s="86">
        <v>6243</v>
      </c>
      <c r="E3929" s="85">
        <f t="shared" si="61"/>
        <v>944.75319000000013</v>
      </c>
    </row>
    <row r="3930" spans="1:5">
      <c r="A3930" s="3">
        <v>125833</v>
      </c>
      <c r="B3930" s="3" t="s">
        <v>10</v>
      </c>
      <c r="C3930" s="85">
        <v>0.27400000000000002</v>
      </c>
      <c r="D3930" s="86">
        <v>6243</v>
      </c>
      <c r="E3930" s="85">
        <f t="shared" si="61"/>
        <v>1710.5820000000001</v>
      </c>
    </row>
    <row r="3931" spans="1:5">
      <c r="A3931" s="3">
        <v>125834</v>
      </c>
      <c r="B3931" s="3" t="s">
        <v>10</v>
      </c>
      <c r="C3931" s="85">
        <v>0.25</v>
      </c>
      <c r="D3931" s="86">
        <v>6243</v>
      </c>
      <c r="E3931" s="85">
        <f t="shared" si="61"/>
        <v>1560.75</v>
      </c>
    </row>
    <row r="3932" spans="1:5">
      <c r="A3932" s="3">
        <v>125840</v>
      </c>
      <c r="B3932" s="3" t="s">
        <v>10</v>
      </c>
      <c r="C3932" s="85">
        <v>4.7890000000000002E-2</v>
      </c>
      <c r="D3932" s="86">
        <v>6243</v>
      </c>
      <c r="E3932" s="85">
        <f t="shared" si="61"/>
        <v>298.97727000000003</v>
      </c>
    </row>
    <row r="3933" spans="1:5">
      <c r="A3933" s="3">
        <v>125850</v>
      </c>
      <c r="B3933" s="3" t="s">
        <v>10</v>
      </c>
      <c r="C3933" s="85">
        <v>1.7170000000000001E-2</v>
      </c>
      <c r="D3933" s="86">
        <v>6243</v>
      </c>
      <c r="E3933" s="85">
        <f t="shared" si="61"/>
        <v>107.19231000000001</v>
      </c>
    </row>
    <row r="3934" spans="1:5">
      <c r="A3934" s="3">
        <v>125851</v>
      </c>
      <c r="B3934" s="3" t="s">
        <v>10</v>
      </c>
      <c r="C3934" s="85">
        <v>0.12958</v>
      </c>
      <c r="D3934" s="86">
        <v>6243</v>
      </c>
      <c r="E3934" s="85">
        <f t="shared" si="61"/>
        <v>808.96794</v>
      </c>
    </row>
    <row r="3935" spans="1:5">
      <c r="A3935" s="3">
        <v>125852</v>
      </c>
      <c r="B3935" s="3" t="s">
        <v>10</v>
      </c>
      <c r="C3935" s="85">
        <v>1.0000000000000001E-5</v>
      </c>
      <c r="D3935" s="86">
        <v>6243</v>
      </c>
      <c r="E3935" s="85">
        <f t="shared" si="61"/>
        <v>6.2430000000000006E-2</v>
      </c>
    </row>
    <row r="3936" spans="1:5">
      <c r="A3936" s="3">
        <v>125853</v>
      </c>
      <c r="B3936" s="3" t="s">
        <v>10</v>
      </c>
      <c r="C3936" s="85">
        <v>0.25</v>
      </c>
      <c r="D3936" s="86">
        <v>6243</v>
      </c>
      <c r="E3936" s="85">
        <f t="shared" si="61"/>
        <v>1560.75</v>
      </c>
    </row>
    <row r="3937" spans="1:5">
      <c r="A3937" s="3">
        <v>125854</v>
      </c>
      <c r="B3937" s="3" t="s">
        <v>10</v>
      </c>
      <c r="C3937" s="85">
        <v>0.25</v>
      </c>
      <c r="D3937" s="86">
        <v>6243</v>
      </c>
      <c r="E3937" s="85">
        <f t="shared" si="61"/>
        <v>1560.75</v>
      </c>
    </row>
    <row r="3938" spans="1:5">
      <c r="A3938" s="3">
        <v>125855</v>
      </c>
      <c r="B3938" s="3" t="s">
        <v>10</v>
      </c>
      <c r="C3938" s="85">
        <v>0.25</v>
      </c>
      <c r="D3938" s="86">
        <v>6243</v>
      </c>
      <c r="E3938" s="85">
        <f t="shared" si="61"/>
        <v>1560.75</v>
      </c>
    </row>
    <row r="3939" spans="1:5">
      <c r="A3939" s="3">
        <v>125862</v>
      </c>
      <c r="B3939" s="3" t="s">
        <v>10</v>
      </c>
      <c r="C3939" s="85">
        <v>1.0000000000000001E-5</v>
      </c>
      <c r="D3939" s="86">
        <v>6243</v>
      </c>
      <c r="E3939" s="85">
        <f t="shared" si="61"/>
        <v>6.2430000000000006E-2</v>
      </c>
    </row>
    <row r="3940" spans="1:5">
      <c r="A3940" s="3">
        <v>125863</v>
      </c>
      <c r="B3940" s="3" t="s">
        <v>10</v>
      </c>
      <c r="C3940" s="85">
        <v>1.0000000000000001E-5</v>
      </c>
      <c r="D3940" s="86">
        <v>6243</v>
      </c>
      <c r="E3940" s="85">
        <f t="shared" si="61"/>
        <v>6.2430000000000006E-2</v>
      </c>
    </row>
    <row r="3941" spans="1:5">
      <c r="A3941" s="3">
        <v>125864</v>
      </c>
      <c r="B3941" s="3" t="s">
        <v>10</v>
      </c>
      <c r="C3941" s="85">
        <v>0.26150000000000001</v>
      </c>
      <c r="D3941" s="86">
        <v>6243</v>
      </c>
      <c r="E3941" s="85">
        <f t="shared" si="61"/>
        <v>1632.5445</v>
      </c>
    </row>
    <row r="3942" spans="1:5">
      <c r="A3942" s="3">
        <v>125865</v>
      </c>
      <c r="B3942" s="3" t="s">
        <v>10</v>
      </c>
      <c r="C3942" s="85">
        <v>1.0000000000000001E-5</v>
      </c>
      <c r="D3942" s="86">
        <v>6243</v>
      </c>
      <c r="E3942" s="85">
        <f t="shared" si="61"/>
        <v>6.2430000000000006E-2</v>
      </c>
    </row>
    <row r="3943" spans="1:5">
      <c r="A3943" s="3">
        <v>125866</v>
      </c>
      <c r="B3943" s="3" t="s">
        <v>10</v>
      </c>
      <c r="C3943" s="85">
        <v>7.8049999999999994E-2</v>
      </c>
      <c r="D3943" s="86">
        <v>6243</v>
      </c>
      <c r="E3943" s="85">
        <f t="shared" si="61"/>
        <v>487.26614999999998</v>
      </c>
    </row>
    <row r="3944" spans="1:5">
      <c r="A3944" s="3">
        <v>125867</v>
      </c>
      <c r="B3944" s="3" t="s">
        <v>10</v>
      </c>
      <c r="C3944" s="85">
        <v>0.11566</v>
      </c>
      <c r="D3944" s="86">
        <v>6243</v>
      </c>
      <c r="E3944" s="85">
        <f t="shared" si="61"/>
        <v>722.06538</v>
      </c>
    </row>
    <row r="3945" spans="1:5">
      <c r="A3945" s="3">
        <v>125868</v>
      </c>
      <c r="B3945" s="3" t="s">
        <v>10</v>
      </c>
      <c r="C3945" s="85">
        <v>0.31874999999999998</v>
      </c>
      <c r="D3945" s="86">
        <v>6243</v>
      </c>
      <c r="E3945" s="85">
        <f t="shared" si="61"/>
        <v>1989.95625</v>
      </c>
    </row>
    <row r="3946" spans="1:5">
      <c r="A3946" s="3">
        <v>125870</v>
      </c>
      <c r="B3946" s="3" t="s">
        <v>10</v>
      </c>
      <c r="C3946" s="85">
        <v>7.571E-2</v>
      </c>
      <c r="D3946" s="86">
        <v>6243</v>
      </c>
      <c r="E3946" s="85">
        <f t="shared" si="61"/>
        <v>472.65753000000001</v>
      </c>
    </row>
    <row r="3947" spans="1:5">
      <c r="A3947" s="3">
        <v>125871</v>
      </c>
      <c r="B3947" s="3" t="s">
        <v>10</v>
      </c>
      <c r="C3947" s="85">
        <v>0.14724999999999999</v>
      </c>
      <c r="D3947" s="86">
        <v>6243</v>
      </c>
      <c r="E3947" s="85">
        <f t="shared" si="61"/>
        <v>919.28174999999999</v>
      </c>
    </row>
    <row r="3948" spans="1:5">
      <c r="A3948" s="3">
        <v>125872</v>
      </c>
      <c r="B3948" s="3" t="s">
        <v>10</v>
      </c>
      <c r="C3948" s="85">
        <v>1.0000000000000001E-5</v>
      </c>
      <c r="D3948" s="86">
        <v>6243</v>
      </c>
      <c r="E3948" s="85">
        <f t="shared" si="61"/>
        <v>6.2430000000000006E-2</v>
      </c>
    </row>
    <row r="3949" spans="1:5">
      <c r="A3949" s="3">
        <v>125873</v>
      </c>
      <c r="B3949" s="3" t="s">
        <v>10</v>
      </c>
      <c r="C3949" s="85">
        <v>1.0000000000000001E-5</v>
      </c>
      <c r="D3949" s="86">
        <v>6243</v>
      </c>
      <c r="E3949" s="85">
        <f t="shared" si="61"/>
        <v>6.2430000000000006E-2</v>
      </c>
    </row>
    <row r="3950" spans="1:5">
      <c r="A3950" s="3">
        <v>125874</v>
      </c>
      <c r="B3950" s="3" t="s">
        <v>10</v>
      </c>
      <c r="C3950" s="85">
        <v>0.64500000000000002</v>
      </c>
      <c r="D3950" s="86">
        <v>6243</v>
      </c>
      <c r="E3950" s="85">
        <f t="shared" si="61"/>
        <v>4026.7350000000001</v>
      </c>
    </row>
    <row r="3951" spans="1:5">
      <c r="A3951" s="3">
        <v>125875</v>
      </c>
      <c r="B3951" s="3" t="s">
        <v>10</v>
      </c>
      <c r="C3951" s="85">
        <v>0.29499999999999998</v>
      </c>
      <c r="D3951" s="86">
        <v>6243</v>
      </c>
      <c r="E3951" s="85">
        <f t="shared" si="61"/>
        <v>1841.6849999999999</v>
      </c>
    </row>
    <row r="3952" spans="1:5">
      <c r="A3952" s="3">
        <v>125876</v>
      </c>
      <c r="B3952" s="3" t="s">
        <v>10</v>
      </c>
      <c r="C3952" s="85">
        <v>1.0000000000000001E-5</v>
      </c>
      <c r="D3952" s="86">
        <v>6243</v>
      </c>
      <c r="E3952" s="85">
        <f t="shared" si="61"/>
        <v>6.2430000000000006E-2</v>
      </c>
    </row>
    <row r="3953" spans="1:5">
      <c r="A3953" s="3">
        <v>125877</v>
      </c>
      <c r="B3953" s="3" t="s">
        <v>10</v>
      </c>
      <c r="C3953" s="85">
        <v>0.29499999999999998</v>
      </c>
      <c r="D3953" s="86">
        <v>6243</v>
      </c>
      <c r="E3953" s="85">
        <f t="shared" si="61"/>
        <v>1841.6849999999999</v>
      </c>
    </row>
    <row r="3954" spans="1:5">
      <c r="A3954" s="3">
        <v>125878</v>
      </c>
      <c r="B3954" s="3" t="s">
        <v>10</v>
      </c>
      <c r="C3954" s="85">
        <v>0.29499999999999998</v>
      </c>
      <c r="D3954" s="86">
        <v>6243</v>
      </c>
      <c r="E3954" s="85">
        <f t="shared" si="61"/>
        <v>1841.6849999999999</v>
      </c>
    </row>
    <row r="3955" spans="1:5">
      <c r="A3955" s="3">
        <v>125879</v>
      </c>
      <c r="B3955" s="3" t="s">
        <v>10</v>
      </c>
      <c r="C3955" s="85">
        <v>0.28899999999999998</v>
      </c>
      <c r="D3955" s="86">
        <v>6243</v>
      </c>
      <c r="E3955" s="85">
        <f t="shared" si="61"/>
        <v>1804.2269999999999</v>
      </c>
    </row>
    <row r="3956" spans="1:5">
      <c r="A3956" s="3">
        <v>125880</v>
      </c>
      <c r="B3956" s="3" t="s">
        <v>10</v>
      </c>
      <c r="C3956" s="85">
        <v>0.19</v>
      </c>
      <c r="D3956" s="86">
        <v>6243</v>
      </c>
      <c r="E3956" s="85">
        <f t="shared" si="61"/>
        <v>1186.17</v>
      </c>
    </row>
    <row r="3957" spans="1:5">
      <c r="A3957" s="3">
        <v>125890</v>
      </c>
      <c r="B3957" s="3" t="s">
        <v>10</v>
      </c>
      <c r="C3957" s="85">
        <v>1.0000000000000001E-5</v>
      </c>
      <c r="D3957" s="86">
        <v>6243</v>
      </c>
      <c r="E3957" s="85">
        <f t="shared" si="61"/>
        <v>6.2430000000000006E-2</v>
      </c>
    </row>
    <row r="3958" spans="1:5">
      <c r="A3958" s="3">
        <v>125891</v>
      </c>
      <c r="B3958" s="3" t="s">
        <v>10</v>
      </c>
      <c r="C3958" s="85">
        <v>7.4200000000000002E-2</v>
      </c>
      <c r="D3958" s="86">
        <v>6243</v>
      </c>
      <c r="E3958" s="85">
        <f t="shared" si="61"/>
        <v>463.23060000000004</v>
      </c>
    </row>
    <row r="3959" spans="1:5">
      <c r="A3959" s="3">
        <v>125892</v>
      </c>
      <c r="B3959" s="3" t="s">
        <v>10</v>
      </c>
      <c r="C3959" s="85">
        <v>1.0000000000000001E-5</v>
      </c>
      <c r="D3959" s="86">
        <v>6243</v>
      </c>
      <c r="E3959" s="85">
        <f t="shared" si="61"/>
        <v>6.2430000000000006E-2</v>
      </c>
    </row>
    <row r="3960" spans="1:5">
      <c r="A3960" s="3">
        <v>125893</v>
      </c>
      <c r="B3960" s="3" t="s">
        <v>10</v>
      </c>
      <c r="C3960" s="85">
        <v>0.14022000000000001</v>
      </c>
      <c r="D3960" s="86">
        <v>6243</v>
      </c>
      <c r="E3960" s="85">
        <f t="shared" si="61"/>
        <v>875.39346000000012</v>
      </c>
    </row>
    <row r="3961" spans="1:5">
      <c r="A3961" s="3">
        <v>125894</v>
      </c>
      <c r="B3961" s="3" t="s">
        <v>10</v>
      </c>
      <c r="C3961" s="85">
        <v>4.428E-2</v>
      </c>
      <c r="D3961" s="86">
        <v>6243</v>
      </c>
      <c r="E3961" s="85">
        <f t="shared" si="61"/>
        <v>276.44004000000001</v>
      </c>
    </row>
    <row r="3962" spans="1:5">
      <c r="A3962" s="3">
        <v>125895</v>
      </c>
      <c r="B3962" s="3" t="s">
        <v>10</v>
      </c>
      <c r="C3962" s="85">
        <v>9.8159999999999997E-2</v>
      </c>
      <c r="D3962" s="86">
        <v>6243</v>
      </c>
      <c r="E3962" s="85">
        <f t="shared" si="61"/>
        <v>612.81287999999995</v>
      </c>
    </row>
    <row r="3963" spans="1:5">
      <c r="A3963" s="3">
        <v>125896</v>
      </c>
      <c r="B3963" s="3" t="s">
        <v>10</v>
      </c>
      <c r="C3963" s="85">
        <v>4.4499999999999998E-2</v>
      </c>
      <c r="D3963" s="86">
        <v>6243</v>
      </c>
      <c r="E3963" s="85">
        <f t="shared" si="61"/>
        <v>277.81349999999998</v>
      </c>
    </row>
    <row r="3964" spans="1:5">
      <c r="A3964" s="3">
        <v>125897</v>
      </c>
      <c r="B3964" s="3" t="s">
        <v>10</v>
      </c>
      <c r="C3964" s="85">
        <v>1.0000000000000001E-5</v>
      </c>
      <c r="D3964" s="86">
        <v>6243</v>
      </c>
      <c r="E3964" s="85">
        <f t="shared" si="61"/>
        <v>6.2430000000000006E-2</v>
      </c>
    </row>
    <row r="3965" spans="1:5">
      <c r="A3965" s="3">
        <v>125898</v>
      </c>
      <c r="B3965" s="3" t="s">
        <v>10</v>
      </c>
      <c r="C3965" s="85">
        <v>1.0000000000000001E-5</v>
      </c>
      <c r="D3965" s="86">
        <v>6243</v>
      </c>
      <c r="E3965" s="85">
        <f t="shared" si="61"/>
        <v>6.2430000000000006E-2</v>
      </c>
    </row>
    <row r="3966" spans="1:5">
      <c r="A3966" s="3">
        <v>125899</v>
      </c>
      <c r="B3966" s="3" t="s">
        <v>10</v>
      </c>
      <c r="C3966" s="85">
        <v>1.175E-2</v>
      </c>
      <c r="D3966" s="86">
        <v>6243</v>
      </c>
      <c r="E3966" s="85">
        <f t="shared" si="61"/>
        <v>73.355249999999998</v>
      </c>
    </row>
    <row r="3967" spans="1:5">
      <c r="A3967" s="3">
        <v>125900</v>
      </c>
      <c r="B3967" s="3" t="s">
        <v>10</v>
      </c>
      <c r="C3967" s="85">
        <v>4.4889999999999999E-2</v>
      </c>
      <c r="D3967" s="86">
        <v>6243</v>
      </c>
      <c r="E3967" s="85">
        <f t="shared" si="61"/>
        <v>280.24826999999999</v>
      </c>
    </row>
    <row r="3968" spans="1:5">
      <c r="A3968" s="3">
        <v>125910</v>
      </c>
      <c r="B3968" s="3" t="s">
        <v>10</v>
      </c>
      <c r="C3968" s="85">
        <v>3.508E-2</v>
      </c>
      <c r="D3968" s="86">
        <v>6243</v>
      </c>
      <c r="E3968" s="85">
        <f t="shared" si="61"/>
        <v>219.00443999999999</v>
      </c>
    </row>
    <row r="3969" spans="1:5">
      <c r="A3969" s="3">
        <v>125920</v>
      </c>
      <c r="B3969" s="3" t="s">
        <v>10</v>
      </c>
      <c r="C3969" s="85">
        <v>1.325E-2</v>
      </c>
      <c r="D3969" s="86">
        <v>6243</v>
      </c>
      <c r="E3969" s="85">
        <f t="shared" si="61"/>
        <v>82.719749999999991</v>
      </c>
    </row>
    <row r="3970" spans="1:5">
      <c r="A3970" s="3">
        <v>125921</v>
      </c>
      <c r="B3970" s="3" t="s">
        <v>10</v>
      </c>
      <c r="C3970" s="85">
        <v>0.53200000000000003</v>
      </c>
      <c r="D3970" s="86">
        <v>6243</v>
      </c>
      <c r="E3970" s="85">
        <f t="shared" si="61"/>
        <v>3321.2760000000003</v>
      </c>
    </row>
    <row r="3971" spans="1:5">
      <c r="A3971" s="3">
        <v>125922</v>
      </c>
      <c r="B3971" s="3" t="s">
        <v>10</v>
      </c>
      <c r="C3971" s="85">
        <v>0.53200000000000003</v>
      </c>
      <c r="D3971" s="86">
        <v>6243</v>
      </c>
      <c r="E3971" s="85">
        <f t="shared" ref="E3971:E4034" si="62">C3971 * D3971</f>
        <v>3321.2760000000003</v>
      </c>
    </row>
    <row r="3972" spans="1:5">
      <c r="A3972" s="3">
        <v>125923</v>
      </c>
      <c r="B3972" s="3" t="s">
        <v>10</v>
      </c>
      <c r="C3972" s="85">
        <v>2.964E-2</v>
      </c>
      <c r="D3972" s="86">
        <v>6243</v>
      </c>
      <c r="E3972" s="85">
        <f t="shared" si="62"/>
        <v>185.04252</v>
      </c>
    </row>
    <row r="3973" spans="1:5">
      <c r="A3973" s="3">
        <v>125927</v>
      </c>
      <c r="B3973" s="3" t="s">
        <v>10</v>
      </c>
      <c r="C3973" s="85">
        <v>0.311</v>
      </c>
      <c r="D3973" s="86">
        <v>6243</v>
      </c>
      <c r="E3973" s="85">
        <f t="shared" si="62"/>
        <v>1941.5730000000001</v>
      </c>
    </row>
    <row r="3974" spans="1:5">
      <c r="A3974" s="3">
        <v>125930</v>
      </c>
      <c r="B3974" s="3" t="s">
        <v>10</v>
      </c>
      <c r="C3974" s="85">
        <v>7.1300000000000002E-2</v>
      </c>
      <c r="D3974" s="86">
        <v>6243</v>
      </c>
      <c r="E3974" s="85">
        <f t="shared" si="62"/>
        <v>445.1259</v>
      </c>
    </row>
    <row r="3975" spans="1:5">
      <c r="A3975" s="3">
        <v>125931</v>
      </c>
      <c r="B3975" s="3" t="s">
        <v>10</v>
      </c>
      <c r="C3975" s="85">
        <v>1.8720000000000001E-2</v>
      </c>
      <c r="D3975" s="86">
        <v>6243</v>
      </c>
      <c r="E3975" s="85">
        <f t="shared" si="62"/>
        <v>116.86896</v>
      </c>
    </row>
    <row r="3976" spans="1:5">
      <c r="A3976" s="3">
        <v>125932</v>
      </c>
      <c r="B3976" s="3" t="s">
        <v>10</v>
      </c>
      <c r="C3976" s="85">
        <v>4.061E-2</v>
      </c>
      <c r="D3976" s="86">
        <v>6243</v>
      </c>
      <c r="E3976" s="85">
        <f t="shared" si="62"/>
        <v>253.52823000000001</v>
      </c>
    </row>
    <row r="3977" spans="1:5">
      <c r="A3977" s="3">
        <v>125941</v>
      </c>
      <c r="B3977" s="3" t="s">
        <v>10</v>
      </c>
      <c r="C3977" s="85">
        <v>4.9880000000000001E-2</v>
      </c>
      <c r="D3977" s="86">
        <v>6243</v>
      </c>
      <c r="E3977" s="85">
        <f t="shared" si="62"/>
        <v>311.40084000000002</v>
      </c>
    </row>
    <row r="3978" spans="1:5">
      <c r="A3978" s="3">
        <v>125942</v>
      </c>
      <c r="B3978" s="3" t="s">
        <v>10</v>
      </c>
      <c r="C3978" s="85">
        <v>1.325E-2</v>
      </c>
      <c r="D3978" s="86">
        <v>6243</v>
      </c>
      <c r="E3978" s="85">
        <f t="shared" si="62"/>
        <v>82.719749999999991</v>
      </c>
    </row>
    <row r="3979" spans="1:5">
      <c r="A3979" s="3">
        <v>125950</v>
      </c>
      <c r="B3979" s="3" t="s">
        <v>10</v>
      </c>
      <c r="C3979" s="85">
        <v>0.25</v>
      </c>
      <c r="D3979" s="86">
        <v>6243</v>
      </c>
      <c r="E3979" s="85">
        <f t="shared" si="62"/>
        <v>1560.75</v>
      </c>
    </row>
    <row r="3980" spans="1:5">
      <c r="A3980" s="3">
        <v>125951</v>
      </c>
      <c r="B3980" s="3" t="s">
        <v>10</v>
      </c>
      <c r="C3980" s="85">
        <v>1.35E-2</v>
      </c>
      <c r="D3980" s="86">
        <v>6243</v>
      </c>
      <c r="E3980" s="85">
        <f t="shared" si="62"/>
        <v>84.280500000000004</v>
      </c>
    </row>
    <row r="3981" spans="1:5">
      <c r="A3981" s="3">
        <v>125953</v>
      </c>
      <c r="B3981" s="3" t="s">
        <v>10</v>
      </c>
      <c r="C3981" s="85">
        <v>4.1180000000000001E-2</v>
      </c>
      <c r="D3981" s="86">
        <v>6243</v>
      </c>
      <c r="E3981" s="85">
        <f t="shared" si="62"/>
        <v>257.08674000000002</v>
      </c>
    </row>
    <row r="3982" spans="1:5">
      <c r="A3982" s="3">
        <v>125960</v>
      </c>
      <c r="B3982" s="3" t="s">
        <v>10</v>
      </c>
      <c r="C3982" s="85">
        <v>5.6079999999999998E-2</v>
      </c>
      <c r="D3982" s="86">
        <v>6243</v>
      </c>
      <c r="E3982" s="85">
        <f t="shared" si="62"/>
        <v>350.10744</v>
      </c>
    </row>
    <row r="3983" spans="1:5">
      <c r="A3983" s="3">
        <v>125961</v>
      </c>
      <c r="B3983" s="3" t="s">
        <v>10</v>
      </c>
      <c r="C3983" s="85">
        <v>0.11097</v>
      </c>
      <c r="D3983" s="86">
        <v>6243</v>
      </c>
      <c r="E3983" s="85">
        <f t="shared" si="62"/>
        <v>692.78570999999999</v>
      </c>
    </row>
    <row r="3984" spans="1:5">
      <c r="A3984" s="3">
        <v>125970</v>
      </c>
      <c r="B3984" s="3" t="s">
        <v>10</v>
      </c>
      <c r="C3984" s="85">
        <v>6.0600000000000001E-2</v>
      </c>
      <c r="D3984" s="86">
        <v>6243</v>
      </c>
      <c r="E3984" s="85">
        <f t="shared" si="62"/>
        <v>378.32580000000002</v>
      </c>
    </row>
    <row r="3985" spans="1:5">
      <c r="A3985" s="3">
        <v>125971</v>
      </c>
      <c r="B3985" s="3" t="s">
        <v>10</v>
      </c>
      <c r="C3985" s="85">
        <v>5.2749999999999998E-2</v>
      </c>
      <c r="D3985" s="86">
        <v>6243</v>
      </c>
      <c r="E3985" s="85">
        <f t="shared" si="62"/>
        <v>329.31824999999998</v>
      </c>
    </row>
    <row r="3986" spans="1:5">
      <c r="A3986" s="3">
        <v>125972</v>
      </c>
      <c r="B3986" s="3" t="s">
        <v>10</v>
      </c>
      <c r="C3986" s="85">
        <v>0.187</v>
      </c>
      <c r="D3986" s="86">
        <v>6243</v>
      </c>
      <c r="E3986" s="85">
        <f t="shared" si="62"/>
        <v>1167.441</v>
      </c>
    </row>
    <row r="3987" spans="1:5">
      <c r="A3987" s="3">
        <v>125974</v>
      </c>
      <c r="B3987" s="3" t="s">
        <v>10</v>
      </c>
      <c r="C3987" s="85">
        <v>0.185</v>
      </c>
      <c r="D3987" s="86">
        <v>6243</v>
      </c>
      <c r="E3987" s="85">
        <f t="shared" si="62"/>
        <v>1154.9549999999999</v>
      </c>
    </row>
    <row r="3988" spans="1:5">
      <c r="A3988" s="3">
        <v>125976</v>
      </c>
      <c r="B3988" s="3" t="s">
        <v>10</v>
      </c>
      <c r="C3988" s="85">
        <v>0.2</v>
      </c>
      <c r="D3988" s="86">
        <v>6243</v>
      </c>
      <c r="E3988" s="85">
        <f t="shared" si="62"/>
        <v>1248.6000000000001</v>
      </c>
    </row>
    <row r="3989" spans="1:5">
      <c r="A3989" s="3">
        <v>125977</v>
      </c>
      <c r="B3989" s="3" t="s">
        <v>10</v>
      </c>
      <c r="C3989" s="85">
        <v>0.19</v>
      </c>
      <c r="D3989" s="86">
        <v>6243</v>
      </c>
      <c r="E3989" s="85">
        <f t="shared" si="62"/>
        <v>1186.17</v>
      </c>
    </row>
    <row r="3990" spans="1:5">
      <c r="A3990" s="3">
        <v>125981</v>
      </c>
      <c r="B3990" s="3" t="s">
        <v>10</v>
      </c>
      <c r="C3990" s="85">
        <v>2.3E-2</v>
      </c>
      <c r="D3990" s="86">
        <v>6243</v>
      </c>
      <c r="E3990" s="85">
        <f t="shared" si="62"/>
        <v>143.589</v>
      </c>
    </row>
    <row r="3991" spans="1:5">
      <c r="A3991" s="3">
        <v>125982</v>
      </c>
      <c r="B3991" s="3" t="s">
        <v>10</v>
      </c>
      <c r="C3991" s="85">
        <v>0.80400000000000005</v>
      </c>
      <c r="D3991" s="86">
        <v>6243</v>
      </c>
      <c r="E3991" s="85">
        <f t="shared" si="62"/>
        <v>5019.3720000000003</v>
      </c>
    </row>
    <row r="3992" spans="1:5">
      <c r="A3992" s="3">
        <v>125983</v>
      </c>
      <c r="B3992" s="3" t="s">
        <v>10</v>
      </c>
      <c r="C3992" s="85">
        <v>8.4190000000000001E-2</v>
      </c>
      <c r="D3992" s="86">
        <v>6243</v>
      </c>
      <c r="E3992" s="85">
        <f t="shared" si="62"/>
        <v>525.59816999999998</v>
      </c>
    </row>
    <row r="3993" spans="1:5">
      <c r="A3993" s="3">
        <v>125990</v>
      </c>
      <c r="B3993" s="3" t="s">
        <v>10</v>
      </c>
      <c r="C3993" s="85">
        <v>0.11256999999999999</v>
      </c>
      <c r="D3993" s="86">
        <v>6243</v>
      </c>
      <c r="E3993" s="85">
        <f t="shared" si="62"/>
        <v>702.77450999999996</v>
      </c>
    </row>
    <row r="3994" spans="1:5">
      <c r="A3994" s="3">
        <v>125991</v>
      </c>
      <c r="B3994" s="3" t="s">
        <v>10</v>
      </c>
      <c r="C3994" s="85">
        <v>0.185</v>
      </c>
      <c r="D3994" s="86">
        <v>6243</v>
      </c>
      <c r="E3994" s="85">
        <f t="shared" si="62"/>
        <v>1154.9549999999999</v>
      </c>
    </row>
    <row r="3995" spans="1:5">
      <c r="A3995" s="3">
        <v>125992</v>
      </c>
      <c r="B3995" s="3" t="s">
        <v>10</v>
      </c>
      <c r="C3995" s="85">
        <v>0.185</v>
      </c>
      <c r="D3995" s="86">
        <v>6243</v>
      </c>
      <c r="E3995" s="85">
        <f t="shared" si="62"/>
        <v>1154.9549999999999</v>
      </c>
    </row>
    <row r="3996" spans="1:5">
      <c r="A3996" s="3">
        <v>125993</v>
      </c>
      <c r="B3996" s="3" t="s">
        <v>10</v>
      </c>
      <c r="C3996" s="85">
        <v>0.185</v>
      </c>
      <c r="D3996" s="86">
        <v>6243</v>
      </c>
      <c r="E3996" s="85">
        <f t="shared" si="62"/>
        <v>1154.9549999999999</v>
      </c>
    </row>
    <row r="3997" spans="1:5">
      <c r="A3997" s="3">
        <v>125994</v>
      </c>
      <c r="B3997" s="3" t="s">
        <v>10</v>
      </c>
      <c r="C3997" s="85">
        <v>0.185</v>
      </c>
      <c r="D3997" s="86">
        <v>6243</v>
      </c>
      <c r="E3997" s="85">
        <f t="shared" si="62"/>
        <v>1154.9549999999999</v>
      </c>
    </row>
    <row r="3998" spans="1:5">
      <c r="A3998" s="3">
        <v>125995</v>
      </c>
      <c r="B3998" s="3" t="s">
        <v>10</v>
      </c>
      <c r="C3998" s="85">
        <v>0.185</v>
      </c>
      <c r="D3998" s="86">
        <v>6243</v>
      </c>
      <c r="E3998" s="85">
        <f t="shared" si="62"/>
        <v>1154.9549999999999</v>
      </c>
    </row>
    <row r="3999" spans="1:5">
      <c r="A3999" s="3">
        <v>125996</v>
      </c>
      <c r="B3999" s="3" t="s">
        <v>10</v>
      </c>
      <c r="C3999" s="85">
        <v>0.185</v>
      </c>
      <c r="D3999" s="86">
        <v>6243</v>
      </c>
      <c r="E3999" s="85">
        <f t="shared" si="62"/>
        <v>1154.9549999999999</v>
      </c>
    </row>
    <row r="4000" spans="1:5">
      <c r="A4000" s="3">
        <v>125997</v>
      </c>
      <c r="B4000" s="3" t="s">
        <v>10</v>
      </c>
      <c r="C4000" s="85">
        <v>0.187</v>
      </c>
      <c r="D4000" s="86">
        <v>6243</v>
      </c>
      <c r="E4000" s="85">
        <f t="shared" si="62"/>
        <v>1167.441</v>
      </c>
    </row>
    <row r="4001" spans="1:5">
      <c r="A4001" s="3">
        <v>125998</v>
      </c>
      <c r="B4001" s="3" t="s">
        <v>10</v>
      </c>
      <c r="C4001" s="85">
        <v>0.187</v>
      </c>
      <c r="D4001" s="86">
        <v>6243</v>
      </c>
      <c r="E4001" s="85">
        <f t="shared" si="62"/>
        <v>1167.441</v>
      </c>
    </row>
    <row r="4002" spans="1:5">
      <c r="A4002" s="3">
        <v>125999</v>
      </c>
      <c r="B4002" s="3" t="s">
        <v>10</v>
      </c>
      <c r="C4002" s="85">
        <v>0.185</v>
      </c>
      <c r="D4002" s="86">
        <v>6243</v>
      </c>
      <c r="E4002" s="85">
        <f t="shared" si="62"/>
        <v>1154.9549999999999</v>
      </c>
    </row>
    <row r="4003" spans="1:5">
      <c r="A4003" s="3">
        <v>126000</v>
      </c>
      <c r="B4003" s="3" t="s">
        <v>10</v>
      </c>
      <c r="C4003" s="85">
        <v>0.185</v>
      </c>
      <c r="D4003" s="86">
        <v>6243</v>
      </c>
      <c r="E4003" s="85">
        <f t="shared" si="62"/>
        <v>1154.9549999999999</v>
      </c>
    </row>
    <row r="4004" spans="1:5">
      <c r="A4004" s="3">
        <v>126010</v>
      </c>
      <c r="B4004" s="3" t="s">
        <v>10</v>
      </c>
      <c r="C4004" s="85">
        <v>0.376</v>
      </c>
      <c r="D4004" s="86">
        <v>6243</v>
      </c>
      <c r="E4004" s="85">
        <f t="shared" si="62"/>
        <v>2347.3679999999999</v>
      </c>
    </row>
    <row r="4005" spans="1:5">
      <c r="A4005" s="3">
        <v>126020</v>
      </c>
      <c r="B4005" s="3" t="s">
        <v>10</v>
      </c>
      <c r="C4005" s="85">
        <v>3.1670000000000004E-2</v>
      </c>
      <c r="D4005" s="86">
        <v>6243</v>
      </c>
      <c r="E4005" s="85">
        <f t="shared" si="62"/>
        <v>197.71581000000003</v>
      </c>
    </row>
    <row r="4006" spans="1:5">
      <c r="A4006" s="3">
        <v>126021</v>
      </c>
      <c r="B4006" s="3" t="s">
        <v>10</v>
      </c>
      <c r="C4006" s="85">
        <v>0.31874999999999998</v>
      </c>
      <c r="D4006" s="86">
        <v>6243</v>
      </c>
      <c r="E4006" s="85">
        <f t="shared" si="62"/>
        <v>1989.95625</v>
      </c>
    </row>
    <row r="4007" spans="1:5">
      <c r="A4007" s="3">
        <v>126022</v>
      </c>
      <c r="B4007" s="3" t="s">
        <v>10</v>
      </c>
      <c r="C4007" s="85">
        <v>0.29499999999999998</v>
      </c>
      <c r="D4007" s="86">
        <v>6243</v>
      </c>
      <c r="E4007" s="85">
        <f t="shared" si="62"/>
        <v>1841.6849999999999</v>
      </c>
    </row>
    <row r="4008" spans="1:5">
      <c r="A4008" s="3">
        <v>126023</v>
      </c>
      <c r="B4008" s="3" t="s">
        <v>10</v>
      </c>
      <c r="C4008" s="85">
        <v>2.6109999999999998E-2</v>
      </c>
      <c r="D4008" s="86">
        <v>6243</v>
      </c>
      <c r="E4008" s="85">
        <f t="shared" si="62"/>
        <v>163.00473</v>
      </c>
    </row>
    <row r="4009" spans="1:5">
      <c r="A4009" s="3">
        <v>126024</v>
      </c>
      <c r="B4009" s="3" t="s">
        <v>10</v>
      </c>
      <c r="C4009" s="85">
        <v>6.9180000000000005E-2</v>
      </c>
      <c r="D4009" s="86">
        <v>6243</v>
      </c>
      <c r="E4009" s="85">
        <f t="shared" si="62"/>
        <v>431.89074000000005</v>
      </c>
    </row>
    <row r="4010" spans="1:5">
      <c r="A4010" s="3">
        <v>126025</v>
      </c>
      <c r="B4010" s="3" t="s">
        <v>10</v>
      </c>
      <c r="C4010" s="85">
        <v>5.8090000000000003E-2</v>
      </c>
      <c r="D4010" s="86">
        <v>6243</v>
      </c>
      <c r="E4010" s="85">
        <f t="shared" si="62"/>
        <v>362.65586999999999</v>
      </c>
    </row>
    <row r="4011" spans="1:5">
      <c r="A4011" s="3">
        <v>126026</v>
      </c>
      <c r="B4011" s="3" t="s">
        <v>10</v>
      </c>
      <c r="C4011" s="85">
        <v>6.8330000000000002E-2</v>
      </c>
      <c r="D4011" s="86">
        <v>6243</v>
      </c>
      <c r="E4011" s="85">
        <f t="shared" si="62"/>
        <v>426.58419000000004</v>
      </c>
    </row>
    <row r="4012" spans="1:5">
      <c r="A4012" s="3">
        <v>126027</v>
      </c>
      <c r="B4012" s="3" t="s">
        <v>10</v>
      </c>
      <c r="C4012" s="85">
        <v>6.9180000000000005E-2</v>
      </c>
      <c r="D4012" s="86">
        <v>6243</v>
      </c>
      <c r="E4012" s="85">
        <f t="shared" si="62"/>
        <v>431.89074000000005</v>
      </c>
    </row>
    <row r="4013" spans="1:5">
      <c r="A4013" s="3">
        <v>126028</v>
      </c>
      <c r="B4013" s="3" t="s">
        <v>10</v>
      </c>
      <c r="C4013" s="85">
        <v>0.15819999999999998</v>
      </c>
      <c r="D4013" s="86">
        <v>6243</v>
      </c>
      <c r="E4013" s="85">
        <f t="shared" si="62"/>
        <v>987.6425999999999</v>
      </c>
    </row>
    <row r="4014" spans="1:5">
      <c r="A4014" s="3">
        <v>126029</v>
      </c>
      <c r="B4014" s="3" t="s">
        <v>10</v>
      </c>
      <c r="C4014" s="85">
        <v>0.19700000000000001</v>
      </c>
      <c r="D4014" s="86">
        <v>6243</v>
      </c>
      <c r="E4014" s="85">
        <f t="shared" si="62"/>
        <v>1229.8710000000001</v>
      </c>
    </row>
    <row r="4015" spans="1:5">
      <c r="A4015" s="3">
        <v>126030</v>
      </c>
      <c r="B4015" s="3" t="s">
        <v>10</v>
      </c>
      <c r="C4015" s="85">
        <v>0.26500000000000001</v>
      </c>
      <c r="D4015" s="86">
        <v>6243</v>
      </c>
      <c r="E4015" s="85">
        <f t="shared" si="62"/>
        <v>1654.395</v>
      </c>
    </row>
    <row r="4016" spans="1:5">
      <c r="A4016" s="3">
        <v>126031</v>
      </c>
      <c r="B4016" s="3" t="s">
        <v>10</v>
      </c>
      <c r="C4016" s="85">
        <v>0.29499999999999998</v>
      </c>
      <c r="D4016" s="86">
        <v>6243</v>
      </c>
      <c r="E4016" s="85">
        <f t="shared" si="62"/>
        <v>1841.6849999999999</v>
      </c>
    </row>
    <row r="4017" spans="1:5">
      <c r="A4017" s="3">
        <v>126040</v>
      </c>
      <c r="B4017" s="3" t="s">
        <v>10</v>
      </c>
      <c r="C4017" s="85">
        <v>0.15819999999999998</v>
      </c>
      <c r="D4017" s="86">
        <v>6243</v>
      </c>
      <c r="E4017" s="85">
        <f t="shared" si="62"/>
        <v>987.6425999999999</v>
      </c>
    </row>
    <row r="4018" spans="1:5">
      <c r="A4018" s="3">
        <v>126041</v>
      </c>
      <c r="B4018" s="3" t="s">
        <v>10</v>
      </c>
      <c r="C4018" s="85">
        <v>0.20516999999999999</v>
      </c>
      <c r="D4018" s="86">
        <v>6243</v>
      </c>
      <c r="E4018" s="85">
        <f t="shared" si="62"/>
        <v>1280.8763099999999</v>
      </c>
    </row>
    <row r="4019" spans="1:5">
      <c r="A4019" s="3">
        <v>126042</v>
      </c>
      <c r="B4019" s="3" t="s">
        <v>10</v>
      </c>
      <c r="C4019" s="85">
        <v>0.19</v>
      </c>
      <c r="D4019" s="86">
        <v>6243</v>
      </c>
      <c r="E4019" s="85">
        <f t="shared" si="62"/>
        <v>1186.17</v>
      </c>
    </row>
    <row r="4020" spans="1:5">
      <c r="A4020" s="3">
        <v>126043</v>
      </c>
      <c r="B4020" s="3" t="s">
        <v>10</v>
      </c>
      <c r="C4020" s="85">
        <v>0.505</v>
      </c>
      <c r="D4020" s="86">
        <v>6243</v>
      </c>
      <c r="E4020" s="85">
        <f t="shared" si="62"/>
        <v>3152.7150000000001</v>
      </c>
    </row>
    <row r="4021" spans="1:5">
      <c r="A4021" s="3">
        <v>126044</v>
      </c>
      <c r="B4021" s="3" t="s">
        <v>10</v>
      </c>
      <c r="C4021" s="85">
        <v>0.48099999999999998</v>
      </c>
      <c r="D4021" s="86">
        <v>6243</v>
      </c>
      <c r="E4021" s="85">
        <f t="shared" si="62"/>
        <v>3002.8829999999998</v>
      </c>
    </row>
    <row r="4022" spans="1:5">
      <c r="A4022" s="3">
        <v>126045</v>
      </c>
      <c r="B4022" s="3" t="s">
        <v>10</v>
      </c>
      <c r="C4022" s="85">
        <v>0.19</v>
      </c>
      <c r="D4022" s="86">
        <v>6243</v>
      </c>
      <c r="E4022" s="85">
        <f t="shared" si="62"/>
        <v>1186.17</v>
      </c>
    </row>
    <row r="4023" spans="1:5">
      <c r="A4023" s="3">
        <v>126050</v>
      </c>
      <c r="B4023" s="3" t="s">
        <v>10</v>
      </c>
      <c r="C4023" s="85">
        <v>0.25</v>
      </c>
      <c r="D4023" s="86">
        <v>6243</v>
      </c>
      <c r="E4023" s="85">
        <f t="shared" si="62"/>
        <v>1560.75</v>
      </c>
    </row>
    <row r="4024" spans="1:5">
      <c r="A4024" s="3">
        <v>126051</v>
      </c>
      <c r="B4024" s="3" t="s">
        <v>10</v>
      </c>
      <c r="C4024" s="85">
        <v>0.25</v>
      </c>
      <c r="D4024" s="86">
        <v>6243</v>
      </c>
      <c r="E4024" s="85">
        <f t="shared" si="62"/>
        <v>1560.75</v>
      </c>
    </row>
    <row r="4025" spans="1:5">
      <c r="A4025" s="3">
        <v>126060</v>
      </c>
      <c r="B4025" s="3" t="s">
        <v>10</v>
      </c>
      <c r="C4025" s="85">
        <v>1.0000000000000001E-5</v>
      </c>
      <c r="D4025" s="86">
        <v>6243</v>
      </c>
      <c r="E4025" s="85">
        <f t="shared" si="62"/>
        <v>6.2430000000000006E-2</v>
      </c>
    </row>
    <row r="4026" spans="1:5">
      <c r="A4026" s="3">
        <v>126061</v>
      </c>
      <c r="B4026" s="3" t="s">
        <v>10</v>
      </c>
      <c r="C4026" s="85">
        <v>1.0000000000000001E-5</v>
      </c>
      <c r="D4026" s="86">
        <v>6243</v>
      </c>
      <c r="E4026" s="85">
        <f t="shared" si="62"/>
        <v>6.2430000000000006E-2</v>
      </c>
    </row>
    <row r="4027" spans="1:5">
      <c r="A4027" s="3">
        <v>126062</v>
      </c>
      <c r="B4027" s="3" t="s">
        <v>10</v>
      </c>
      <c r="C4027" s="85">
        <v>1.0000000000000001E-5</v>
      </c>
      <c r="D4027" s="86">
        <v>6243</v>
      </c>
      <c r="E4027" s="85">
        <f t="shared" si="62"/>
        <v>6.2430000000000006E-2</v>
      </c>
    </row>
    <row r="4028" spans="1:5">
      <c r="A4028" s="3">
        <v>126070</v>
      </c>
      <c r="B4028" s="3" t="s">
        <v>10</v>
      </c>
      <c r="C4028" s="85">
        <v>2.707E-2</v>
      </c>
      <c r="D4028" s="86">
        <v>6243</v>
      </c>
      <c r="E4028" s="85">
        <f t="shared" si="62"/>
        <v>168.99800999999999</v>
      </c>
    </row>
    <row r="4029" spans="1:5">
      <c r="A4029" s="3">
        <v>126080</v>
      </c>
      <c r="B4029" s="3" t="s">
        <v>10</v>
      </c>
      <c r="C4029" s="85">
        <v>0.03</v>
      </c>
      <c r="D4029" s="86">
        <v>6243</v>
      </c>
      <c r="E4029" s="85">
        <f t="shared" si="62"/>
        <v>187.29</v>
      </c>
    </row>
    <row r="4030" spans="1:5">
      <c r="A4030" s="3">
        <v>126081</v>
      </c>
      <c r="B4030" s="3" t="s">
        <v>10</v>
      </c>
      <c r="C4030" s="85">
        <v>0.03</v>
      </c>
      <c r="D4030" s="86">
        <v>6243</v>
      </c>
      <c r="E4030" s="85">
        <f t="shared" si="62"/>
        <v>187.29</v>
      </c>
    </row>
    <row r="4031" spans="1:5">
      <c r="A4031" s="3">
        <v>126082</v>
      </c>
      <c r="B4031" s="3" t="s">
        <v>10</v>
      </c>
      <c r="C4031" s="85">
        <v>0.03</v>
      </c>
      <c r="D4031" s="86">
        <v>6243</v>
      </c>
      <c r="E4031" s="85">
        <f t="shared" si="62"/>
        <v>187.29</v>
      </c>
    </row>
    <row r="4032" spans="1:5">
      <c r="A4032" s="3">
        <v>126090</v>
      </c>
      <c r="B4032" s="3" t="s">
        <v>10</v>
      </c>
      <c r="C4032" s="85">
        <v>0.17781</v>
      </c>
      <c r="D4032" s="86">
        <v>6243</v>
      </c>
      <c r="E4032" s="85">
        <f t="shared" si="62"/>
        <v>1110.06783</v>
      </c>
    </row>
    <row r="4033" spans="1:5">
      <c r="A4033" s="3">
        <v>126100</v>
      </c>
      <c r="B4033" s="3" t="s">
        <v>10</v>
      </c>
      <c r="C4033" s="85">
        <v>0.25</v>
      </c>
      <c r="D4033" s="86">
        <v>6243</v>
      </c>
      <c r="E4033" s="85">
        <f t="shared" si="62"/>
        <v>1560.75</v>
      </c>
    </row>
    <row r="4034" spans="1:5">
      <c r="A4034" s="3">
        <v>126101</v>
      </c>
      <c r="B4034" s="3" t="s">
        <v>10</v>
      </c>
      <c r="C4034" s="85">
        <v>0.25</v>
      </c>
      <c r="D4034" s="86">
        <v>6243</v>
      </c>
      <c r="E4034" s="85">
        <f t="shared" si="62"/>
        <v>1560.75</v>
      </c>
    </row>
    <row r="4035" spans="1:5">
      <c r="A4035" s="3">
        <v>126110</v>
      </c>
      <c r="B4035" s="3" t="s">
        <v>10</v>
      </c>
      <c r="C4035" s="85">
        <v>0.15268999999999999</v>
      </c>
      <c r="D4035" s="86">
        <v>6243</v>
      </c>
      <c r="E4035" s="85">
        <f t="shared" ref="E4035:E4098" si="63">C4035 * D4035</f>
        <v>953.24366999999995</v>
      </c>
    </row>
    <row r="4036" spans="1:5">
      <c r="A4036" s="3">
        <v>126111</v>
      </c>
      <c r="B4036" s="3" t="s">
        <v>10</v>
      </c>
      <c r="C4036" s="85">
        <v>3.4349999999999999E-2</v>
      </c>
      <c r="D4036" s="86">
        <v>6243</v>
      </c>
      <c r="E4036" s="85">
        <f t="shared" si="63"/>
        <v>214.44704999999999</v>
      </c>
    </row>
    <row r="4037" spans="1:5">
      <c r="A4037" s="3">
        <v>126112</v>
      </c>
      <c r="B4037" s="3" t="s">
        <v>10</v>
      </c>
      <c r="C4037" s="85">
        <v>7.687999999999999E-2</v>
      </c>
      <c r="D4037" s="86">
        <v>6243</v>
      </c>
      <c r="E4037" s="85">
        <f t="shared" si="63"/>
        <v>479.96183999999994</v>
      </c>
    </row>
    <row r="4038" spans="1:5">
      <c r="A4038" s="3">
        <v>126114</v>
      </c>
      <c r="B4038" s="3" t="s">
        <v>10</v>
      </c>
      <c r="C4038" s="85">
        <v>7.687999999999999E-2</v>
      </c>
      <c r="D4038" s="86">
        <v>6243</v>
      </c>
      <c r="E4038" s="85">
        <f t="shared" si="63"/>
        <v>479.96183999999994</v>
      </c>
    </row>
    <row r="4039" spans="1:5">
      <c r="A4039" s="3">
        <v>126115</v>
      </c>
      <c r="B4039" s="3" t="s">
        <v>10</v>
      </c>
      <c r="C4039" s="85">
        <v>7.687999999999999E-2</v>
      </c>
      <c r="D4039" s="86">
        <v>6243</v>
      </c>
      <c r="E4039" s="85">
        <f t="shared" si="63"/>
        <v>479.96183999999994</v>
      </c>
    </row>
    <row r="4040" spans="1:5">
      <c r="A4040" s="3">
        <v>126116</v>
      </c>
      <c r="B4040" s="3" t="s">
        <v>10</v>
      </c>
      <c r="C4040" s="85">
        <v>7.687999999999999E-2</v>
      </c>
      <c r="D4040" s="86">
        <v>6243</v>
      </c>
      <c r="E4040" s="85">
        <f t="shared" si="63"/>
        <v>479.96183999999994</v>
      </c>
    </row>
    <row r="4041" spans="1:5">
      <c r="A4041" s="3">
        <v>126120</v>
      </c>
      <c r="B4041" s="3" t="s">
        <v>10</v>
      </c>
      <c r="C4041" s="85">
        <v>0.37863000000000002</v>
      </c>
      <c r="D4041" s="86">
        <v>11561</v>
      </c>
      <c r="E4041" s="85">
        <f t="shared" si="63"/>
        <v>4377.3414300000004</v>
      </c>
    </row>
    <row r="4042" spans="1:5">
      <c r="A4042" s="3">
        <v>126121</v>
      </c>
      <c r="B4042" s="3" t="s">
        <v>10</v>
      </c>
      <c r="C4042" s="85">
        <v>5.4649999999999997E-2</v>
      </c>
      <c r="D4042" s="86">
        <v>6243</v>
      </c>
      <c r="E4042" s="85">
        <f t="shared" si="63"/>
        <v>341.17994999999996</v>
      </c>
    </row>
    <row r="4043" spans="1:5">
      <c r="A4043" s="3">
        <v>126122</v>
      </c>
      <c r="B4043" s="3" t="s">
        <v>10</v>
      </c>
      <c r="C4043" s="85">
        <v>6.7040000000000002E-2</v>
      </c>
      <c r="D4043" s="86">
        <v>6243</v>
      </c>
      <c r="E4043" s="85">
        <f t="shared" si="63"/>
        <v>418.53072000000003</v>
      </c>
    </row>
    <row r="4044" spans="1:5">
      <c r="A4044" s="3">
        <v>126130</v>
      </c>
      <c r="B4044" s="3" t="s">
        <v>10</v>
      </c>
      <c r="C4044" s="85">
        <v>0.25</v>
      </c>
      <c r="D4044" s="86">
        <v>6243</v>
      </c>
      <c r="E4044" s="85">
        <f t="shared" si="63"/>
        <v>1560.75</v>
      </c>
    </row>
    <row r="4045" spans="1:5">
      <c r="A4045" s="3">
        <v>126131</v>
      </c>
      <c r="B4045" s="3" t="s">
        <v>10</v>
      </c>
      <c r="C4045" s="85">
        <v>0.25</v>
      </c>
      <c r="D4045" s="86">
        <v>6243</v>
      </c>
      <c r="E4045" s="85">
        <f t="shared" si="63"/>
        <v>1560.75</v>
      </c>
    </row>
    <row r="4046" spans="1:5">
      <c r="A4046" s="3">
        <v>126133</v>
      </c>
      <c r="B4046" s="3" t="s">
        <v>10</v>
      </c>
      <c r="C4046" s="85">
        <v>0.38900000000000001</v>
      </c>
      <c r="D4046" s="86">
        <v>6243</v>
      </c>
      <c r="E4046" s="85">
        <f t="shared" si="63"/>
        <v>2428.527</v>
      </c>
    </row>
    <row r="4047" spans="1:5">
      <c r="A4047" s="3">
        <v>126134</v>
      </c>
      <c r="B4047" s="3" t="s">
        <v>10</v>
      </c>
      <c r="C4047" s="85">
        <v>0.17100000000000001</v>
      </c>
      <c r="D4047" s="86">
        <v>1236</v>
      </c>
      <c r="E4047" s="85">
        <f t="shared" si="63"/>
        <v>211.35600000000002</v>
      </c>
    </row>
    <row r="4048" spans="1:5">
      <c r="A4048" s="3">
        <v>126135</v>
      </c>
      <c r="B4048" s="3" t="s">
        <v>10</v>
      </c>
      <c r="C4048" s="85">
        <v>0.19374</v>
      </c>
      <c r="D4048" s="86">
        <v>6243</v>
      </c>
      <c r="E4048" s="85">
        <f t="shared" si="63"/>
        <v>1209.51882</v>
      </c>
    </row>
    <row r="4049" spans="1:5">
      <c r="A4049" s="3">
        <v>126136</v>
      </c>
      <c r="B4049" s="3" t="s">
        <v>10</v>
      </c>
      <c r="C4049" s="85">
        <v>5.67E-2</v>
      </c>
      <c r="D4049" s="86">
        <v>6243</v>
      </c>
      <c r="E4049" s="85">
        <f t="shared" si="63"/>
        <v>353.97809999999998</v>
      </c>
    </row>
    <row r="4050" spans="1:5">
      <c r="A4050" s="3">
        <v>126137</v>
      </c>
      <c r="B4050" s="3" t="s">
        <v>10</v>
      </c>
      <c r="C4050" s="85">
        <v>1.35E-2</v>
      </c>
      <c r="D4050" s="86">
        <v>6243</v>
      </c>
      <c r="E4050" s="85">
        <f t="shared" si="63"/>
        <v>84.280500000000004</v>
      </c>
    </row>
    <row r="4051" spans="1:5">
      <c r="A4051" s="3">
        <v>126138</v>
      </c>
      <c r="B4051" s="3" t="s">
        <v>10</v>
      </c>
      <c r="C4051" s="85">
        <v>6.8330000000000002E-2</v>
      </c>
      <c r="D4051" s="86">
        <v>6243</v>
      </c>
      <c r="E4051" s="85">
        <f t="shared" si="63"/>
        <v>426.58419000000004</v>
      </c>
    </row>
    <row r="4052" spans="1:5">
      <c r="A4052" s="3">
        <v>126139</v>
      </c>
      <c r="B4052" s="3" t="s">
        <v>10</v>
      </c>
      <c r="C4052" s="85">
        <v>1.0999999999999999E-2</v>
      </c>
      <c r="D4052" s="86">
        <v>6243</v>
      </c>
      <c r="E4052" s="85">
        <f t="shared" si="63"/>
        <v>68.673000000000002</v>
      </c>
    </row>
    <row r="4053" spans="1:5">
      <c r="A4053" s="3">
        <v>126140</v>
      </c>
      <c r="B4053" s="3" t="s">
        <v>10</v>
      </c>
      <c r="C4053" s="85">
        <v>5.2749999999999998E-2</v>
      </c>
      <c r="D4053" s="86">
        <v>6243</v>
      </c>
      <c r="E4053" s="85">
        <f t="shared" si="63"/>
        <v>329.31824999999998</v>
      </c>
    </row>
    <row r="4054" spans="1:5">
      <c r="A4054" s="3">
        <v>126141</v>
      </c>
      <c r="B4054" s="3" t="s">
        <v>10</v>
      </c>
      <c r="C4054" s="85">
        <v>5.7000000000000002E-2</v>
      </c>
      <c r="D4054" s="86">
        <v>6243</v>
      </c>
      <c r="E4054" s="85">
        <f t="shared" si="63"/>
        <v>355.851</v>
      </c>
    </row>
    <row r="4055" spans="1:5">
      <c r="A4055" s="3">
        <v>126143</v>
      </c>
      <c r="B4055" s="3" t="s">
        <v>10</v>
      </c>
      <c r="C4055" s="85">
        <v>5.6979999999999996E-2</v>
      </c>
      <c r="D4055" s="86">
        <v>466</v>
      </c>
      <c r="E4055" s="85">
        <f t="shared" si="63"/>
        <v>26.552679999999999</v>
      </c>
    </row>
    <row r="4056" spans="1:5">
      <c r="A4056" s="3">
        <v>126147</v>
      </c>
      <c r="B4056" s="3" t="s">
        <v>10</v>
      </c>
      <c r="C4056" s="85">
        <v>3.2890000000000003E-2</v>
      </c>
      <c r="D4056" s="86">
        <v>6243</v>
      </c>
      <c r="E4056" s="85">
        <f t="shared" si="63"/>
        <v>205.33227000000002</v>
      </c>
    </row>
    <row r="4057" spans="1:5">
      <c r="A4057" s="3">
        <v>126148</v>
      </c>
      <c r="B4057" s="3" t="s">
        <v>10</v>
      </c>
      <c r="C4057" s="85">
        <v>0.25</v>
      </c>
      <c r="D4057" s="86">
        <v>6243</v>
      </c>
      <c r="E4057" s="85">
        <f t="shared" si="63"/>
        <v>1560.75</v>
      </c>
    </row>
    <row r="4058" spans="1:5">
      <c r="A4058" s="3">
        <v>126150</v>
      </c>
      <c r="B4058" s="3" t="s">
        <v>10</v>
      </c>
      <c r="C4058" s="85">
        <v>5.67E-2</v>
      </c>
      <c r="D4058" s="86">
        <v>6243</v>
      </c>
      <c r="E4058" s="85">
        <f t="shared" si="63"/>
        <v>353.97809999999998</v>
      </c>
    </row>
    <row r="4059" spans="1:5">
      <c r="A4059" s="3">
        <v>126151</v>
      </c>
      <c r="B4059" s="3" t="s">
        <v>10</v>
      </c>
      <c r="C4059" s="85">
        <v>1.044E-2</v>
      </c>
      <c r="D4059" s="86">
        <v>6243</v>
      </c>
      <c r="E4059" s="85">
        <f t="shared" si="63"/>
        <v>65.176919999999996</v>
      </c>
    </row>
    <row r="4060" spans="1:5">
      <c r="A4060" s="3">
        <v>126152</v>
      </c>
      <c r="B4060" s="3" t="s">
        <v>10</v>
      </c>
      <c r="C4060" s="85">
        <v>5.67E-2</v>
      </c>
      <c r="D4060" s="86">
        <v>6243</v>
      </c>
      <c r="E4060" s="85">
        <f t="shared" si="63"/>
        <v>353.97809999999998</v>
      </c>
    </row>
    <row r="4061" spans="1:5">
      <c r="A4061" s="3">
        <v>126153</v>
      </c>
      <c r="B4061" s="3" t="s">
        <v>10</v>
      </c>
      <c r="C4061" s="85">
        <v>1.325E-2</v>
      </c>
      <c r="D4061" s="86">
        <v>6243</v>
      </c>
      <c r="E4061" s="85">
        <f t="shared" si="63"/>
        <v>82.719749999999991</v>
      </c>
    </row>
    <row r="4062" spans="1:5">
      <c r="A4062" s="3">
        <v>126160</v>
      </c>
      <c r="B4062" s="3" t="s">
        <v>10</v>
      </c>
      <c r="C4062" s="85">
        <v>0.25</v>
      </c>
      <c r="D4062" s="86">
        <v>6243</v>
      </c>
      <c r="E4062" s="85">
        <f t="shared" si="63"/>
        <v>1560.75</v>
      </c>
    </row>
    <row r="4063" spans="1:5">
      <c r="A4063" s="3">
        <v>126161</v>
      </c>
      <c r="B4063" s="3" t="s">
        <v>10</v>
      </c>
      <c r="C4063" s="85">
        <v>0.25</v>
      </c>
      <c r="D4063" s="86">
        <v>6243</v>
      </c>
      <c r="E4063" s="85">
        <f t="shared" si="63"/>
        <v>1560.75</v>
      </c>
    </row>
    <row r="4064" spans="1:5">
      <c r="A4064" s="3">
        <v>126163</v>
      </c>
      <c r="B4064" s="3" t="s">
        <v>10</v>
      </c>
      <c r="C4064" s="85">
        <v>7.3459999999999998E-2</v>
      </c>
      <c r="D4064" s="86">
        <v>6243</v>
      </c>
      <c r="E4064" s="85">
        <f t="shared" si="63"/>
        <v>458.61077999999998</v>
      </c>
    </row>
    <row r="4065" spans="1:5">
      <c r="A4065" s="3">
        <v>126164</v>
      </c>
      <c r="B4065" s="3" t="s">
        <v>10</v>
      </c>
      <c r="C4065" s="85">
        <v>1.04E-2</v>
      </c>
      <c r="D4065" s="86">
        <v>6243</v>
      </c>
      <c r="E4065" s="85">
        <f t="shared" si="63"/>
        <v>64.927199999999999</v>
      </c>
    </row>
    <row r="4066" spans="1:5">
      <c r="A4066" s="3">
        <v>126166</v>
      </c>
      <c r="B4066" s="3" t="s">
        <v>10</v>
      </c>
      <c r="C4066" s="85">
        <v>0.25</v>
      </c>
      <c r="D4066" s="86">
        <v>6243</v>
      </c>
      <c r="E4066" s="85">
        <f t="shared" si="63"/>
        <v>1560.75</v>
      </c>
    </row>
    <row r="4067" spans="1:5">
      <c r="A4067" s="3">
        <v>126167</v>
      </c>
      <c r="B4067" s="3" t="s">
        <v>10</v>
      </c>
      <c r="C4067" s="85">
        <v>1.325E-2</v>
      </c>
      <c r="D4067" s="86">
        <v>6243</v>
      </c>
      <c r="E4067" s="85">
        <f t="shared" si="63"/>
        <v>82.719749999999991</v>
      </c>
    </row>
    <row r="4068" spans="1:5">
      <c r="A4068" s="3">
        <v>126169</v>
      </c>
      <c r="B4068" s="3" t="s">
        <v>10</v>
      </c>
      <c r="C4068" s="85">
        <v>0.25</v>
      </c>
      <c r="D4068" s="86">
        <v>6243</v>
      </c>
      <c r="E4068" s="85">
        <f t="shared" si="63"/>
        <v>1560.75</v>
      </c>
    </row>
    <row r="4069" spans="1:5">
      <c r="A4069" s="3">
        <v>126170</v>
      </c>
      <c r="B4069" s="3" t="s">
        <v>10</v>
      </c>
      <c r="C4069" s="85">
        <v>0.25</v>
      </c>
      <c r="D4069" s="86">
        <v>6243</v>
      </c>
      <c r="E4069" s="85">
        <f t="shared" si="63"/>
        <v>1560.75</v>
      </c>
    </row>
    <row r="4070" spans="1:5">
      <c r="A4070" s="3">
        <v>126171</v>
      </c>
      <c r="B4070" s="3" t="s">
        <v>10</v>
      </c>
      <c r="C4070" s="85">
        <v>0.25</v>
      </c>
      <c r="D4070" s="86">
        <v>6243</v>
      </c>
      <c r="E4070" s="85">
        <f t="shared" si="63"/>
        <v>1560.75</v>
      </c>
    </row>
    <row r="4071" spans="1:5">
      <c r="A4071" s="3">
        <v>126172</v>
      </c>
      <c r="B4071" s="3" t="s">
        <v>10</v>
      </c>
      <c r="C4071" s="85">
        <v>0.25</v>
      </c>
      <c r="D4071" s="86">
        <v>6243</v>
      </c>
      <c r="E4071" s="85">
        <f t="shared" si="63"/>
        <v>1560.75</v>
      </c>
    </row>
    <row r="4072" spans="1:5">
      <c r="A4072" s="3">
        <v>126173</v>
      </c>
      <c r="B4072" s="3" t="s">
        <v>10</v>
      </c>
      <c r="C4072" s="85">
        <v>0.25</v>
      </c>
      <c r="D4072" s="86">
        <v>6243</v>
      </c>
      <c r="E4072" s="85">
        <f t="shared" si="63"/>
        <v>1560.75</v>
      </c>
    </row>
    <row r="4073" spans="1:5">
      <c r="A4073" s="3">
        <v>126174</v>
      </c>
      <c r="B4073" s="3" t="s">
        <v>10</v>
      </c>
      <c r="C4073" s="85">
        <v>0.25</v>
      </c>
      <c r="D4073" s="86">
        <v>6243</v>
      </c>
      <c r="E4073" s="85">
        <f t="shared" si="63"/>
        <v>1560.75</v>
      </c>
    </row>
    <row r="4074" spans="1:5">
      <c r="A4074" s="3">
        <v>126175</v>
      </c>
      <c r="B4074" s="3" t="s">
        <v>10</v>
      </c>
      <c r="C4074" s="85">
        <v>8.7910000000000002E-2</v>
      </c>
      <c r="D4074" s="86">
        <v>6243</v>
      </c>
      <c r="E4074" s="85">
        <f t="shared" si="63"/>
        <v>548.82213000000002</v>
      </c>
    </row>
    <row r="4075" spans="1:5">
      <c r="A4075" s="3">
        <v>126176</v>
      </c>
      <c r="B4075" s="3" t="s">
        <v>10</v>
      </c>
      <c r="C4075" s="85">
        <v>0.25</v>
      </c>
      <c r="D4075" s="86">
        <v>6243</v>
      </c>
      <c r="E4075" s="85">
        <f t="shared" si="63"/>
        <v>1560.75</v>
      </c>
    </row>
    <row r="4076" spans="1:5">
      <c r="A4076" s="3">
        <v>126177</v>
      </c>
      <c r="B4076" s="3" t="s">
        <v>10</v>
      </c>
      <c r="C4076" s="85">
        <v>2.0899999999999998E-2</v>
      </c>
      <c r="D4076" s="86">
        <v>6243</v>
      </c>
      <c r="E4076" s="85">
        <f t="shared" si="63"/>
        <v>130.4787</v>
      </c>
    </row>
    <row r="4077" spans="1:5">
      <c r="A4077" s="3">
        <v>126178</v>
      </c>
      <c r="B4077" s="3" t="s">
        <v>10</v>
      </c>
      <c r="C4077" s="85">
        <v>3.4270000000000002E-2</v>
      </c>
      <c r="D4077" s="86">
        <v>6243</v>
      </c>
      <c r="E4077" s="85">
        <f t="shared" si="63"/>
        <v>213.94761</v>
      </c>
    </row>
    <row r="4078" spans="1:5">
      <c r="A4078" s="3">
        <v>126179</v>
      </c>
      <c r="B4078" s="3" t="s">
        <v>10</v>
      </c>
      <c r="C4078" s="85">
        <v>7.6439999999999994E-2</v>
      </c>
      <c r="D4078" s="86">
        <v>6243</v>
      </c>
      <c r="E4078" s="85">
        <f t="shared" si="63"/>
        <v>477.21491999999995</v>
      </c>
    </row>
    <row r="4079" spans="1:5">
      <c r="A4079" s="3">
        <v>126190</v>
      </c>
      <c r="B4079" s="3" t="s">
        <v>10</v>
      </c>
      <c r="C4079" s="85">
        <v>0.25</v>
      </c>
      <c r="D4079" s="86">
        <v>6243</v>
      </c>
      <c r="E4079" s="85">
        <f t="shared" si="63"/>
        <v>1560.75</v>
      </c>
    </row>
    <row r="4080" spans="1:5">
      <c r="A4080" s="3">
        <v>126191</v>
      </c>
      <c r="B4080" s="3" t="s">
        <v>10</v>
      </c>
      <c r="C4080" s="85">
        <v>0.25</v>
      </c>
      <c r="D4080" s="86">
        <v>6243</v>
      </c>
      <c r="E4080" s="85">
        <f t="shared" si="63"/>
        <v>1560.75</v>
      </c>
    </row>
    <row r="4081" spans="1:5">
      <c r="A4081" s="3">
        <v>126192</v>
      </c>
      <c r="B4081" s="3" t="s">
        <v>10</v>
      </c>
      <c r="C4081" s="85">
        <v>0.25</v>
      </c>
      <c r="D4081" s="86">
        <v>6243</v>
      </c>
      <c r="E4081" s="85">
        <f t="shared" si="63"/>
        <v>1560.75</v>
      </c>
    </row>
    <row r="4082" spans="1:5">
      <c r="A4082" s="3">
        <v>126193</v>
      </c>
      <c r="B4082" s="3" t="s">
        <v>10</v>
      </c>
      <c r="C4082" s="85">
        <v>0.25</v>
      </c>
      <c r="D4082" s="86">
        <v>6243</v>
      </c>
      <c r="E4082" s="85">
        <f t="shared" si="63"/>
        <v>1560.75</v>
      </c>
    </row>
    <row r="4083" spans="1:5">
      <c r="A4083" s="3">
        <v>126194</v>
      </c>
      <c r="B4083" s="3" t="s">
        <v>10</v>
      </c>
      <c r="C4083" s="85">
        <v>0.25</v>
      </c>
      <c r="D4083" s="86">
        <v>6243</v>
      </c>
      <c r="E4083" s="85">
        <f t="shared" si="63"/>
        <v>1560.75</v>
      </c>
    </row>
    <row r="4084" spans="1:5">
      <c r="A4084" s="3">
        <v>126195</v>
      </c>
      <c r="B4084" s="3" t="s">
        <v>10</v>
      </c>
      <c r="C4084" s="85">
        <v>0.25</v>
      </c>
      <c r="D4084" s="86">
        <v>6243</v>
      </c>
      <c r="E4084" s="85">
        <f t="shared" si="63"/>
        <v>1560.75</v>
      </c>
    </row>
    <row r="4085" spans="1:5">
      <c r="A4085" s="3">
        <v>126196</v>
      </c>
      <c r="B4085" s="3" t="s">
        <v>10</v>
      </c>
      <c r="C4085" s="85">
        <v>0.25</v>
      </c>
      <c r="D4085" s="86">
        <v>6243</v>
      </c>
      <c r="E4085" s="85">
        <f t="shared" si="63"/>
        <v>1560.75</v>
      </c>
    </row>
    <row r="4086" spans="1:5">
      <c r="A4086" s="3">
        <v>126197</v>
      </c>
      <c r="B4086" s="3" t="s">
        <v>10</v>
      </c>
      <c r="C4086" s="85">
        <v>0.25</v>
      </c>
      <c r="D4086" s="86">
        <v>6243</v>
      </c>
      <c r="E4086" s="85">
        <f t="shared" si="63"/>
        <v>1560.75</v>
      </c>
    </row>
    <row r="4087" spans="1:5">
      <c r="A4087" s="3">
        <v>126198</v>
      </c>
      <c r="B4087" s="3" t="s">
        <v>10</v>
      </c>
      <c r="C4087" s="85">
        <v>0.25</v>
      </c>
      <c r="D4087" s="86">
        <v>6243</v>
      </c>
      <c r="E4087" s="85">
        <f t="shared" si="63"/>
        <v>1560.75</v>
      </c>
    </row>
    <row r="4088" spans="1:5">
      <c r="A4088" s="3">
        <v>126199</v>
      </c>
      <c r="B4088" s="3" t="s">
        <v>10</v>
      </c>
      <c r="C4088" s="85">
        <v>0.25</v>
      </c>
      <c r="D4088" s="86">
        <v>6243</v>
      </c>
      <c r="E4088" s="85">
        <f t="shared" si="63"/>
        <v>1560.75</v>
      </c>
    </row>
    <row r="4089" spans="1:5">
      <c r="A4089" s="3">
        <v>126200</v>
      </c>
      <c r="B4089" s="3" t="s">
        <v>10</v>
      </c>
      <c r="C4089" s="85">
        <v>0.25</v>
      </c>
      <c r="D4089" s="86">
        <v>6243</v>
      </c>
      <c r="E4089" s="85">
        <f t="shared" si="63"/>
        <v>1560.75</v>
      </c>
    </row>
    <row r="4090" spans="1:5">
      <c r="A4090" s="3">
        <v>126201</v>
      </c>
      <c r="B4090" s="3" t="s">
        <v>10</v>
      </c>
      <c r="C4090" s="85">
        <v>0.25</v>
      </c>
      <c r="D4090" s="86">
        <v>6243</v>
      </c>
      <c r="E4090" s="85">
        <f t="shared" si="63"/>
        <v>1560.75</v>
      </c>
    </row>
    <row r="4091" spans="1:5">
      <c r="A4091" s="3">
        <v>126202</v>
      </c>
      <c r="B4091" s="3" t="s">
        <v>10</v>
      </c>
      <c r="C4091" s="85">
        <v>0.25</v>
      </c>
      <c r="D4091" s="86">
        <v>6243</v>
      </c>
      <c r="E4091" s="85">
        <f t="shared" si="63"/>
        <v>1560.75</v>
      </c>
    </row>
    <row r="4092" spans="1:5">
      <c r="A4092" s="3">
        <v>126203</v>
      </c>
      <c r="B4092" s="3" t="s">
        <v>10</v>
      </c>
      <c r="C4092" s="85">
        <v>0.25</v>
      </c>
      <c r="D4092" s="86">
        <v>6243</v>
      </c>
      <c r="E4092" s="85">
        <f t="shared" si="63"/>
        <v>1560.75</v>
      </c>
    </row>
    <row r="4093" spans="1:5">
      <c r="A4093" s="3">
        <v>126204</v>
      </c>
      <c r="B4093" s="3" t="s">
        <v>10</v>
      </c>
      <c r="C4093" s="85">
        <v>0.25</v>
      </c>
      <c r="D4093" s="86">
        <v>6243</v>
      </c>
      <c r="E4093" s="85">
        <f t="shared" si="63"/>
        <v>1560.75</v>
      </c>
    </row>
    <row r="4094" spans="1:5">
      <c r="A4094" s="3">
        <v>126205</v>
      </c>
      <c r="B4094" s="3" t="s">
        <v>10</v>
      </c>
      <c r="C4094" s="85">
        <v>0.25</v>
      </c>
      <c r="D4094" s="86">
        <v>6243</v>
      </c>
      <c r="E4094" s="85">
        <f t="shared" si="63"/>
        <v>1560.75</v>
      </c>
    </row>
    <row r="4095" spans="1:5">
      <c r="A4095" s="3">
        <v>126206</v>
      </c>
      <c r="B4095" s="3" t="s">
        <v>10</v>
      </c>
      <c r="C4095" s="85">
        <v>0.25</v>
      </c>
      <c r="D4095" s="86">
        <v>6243</v>
      </c>
      <c r="E4095" s="85">
        <f t="shared" si="63"/>
        <v>1560.75</v>
      </c>
    </row>
    <row r="4096" spans="1:5">
      <c r="A4096" s="3">
        <v>126207</v>
      </c>
      <c r="B4096" s="3" t="s">
        <v>10</v>
      </c>
      <c r="C4096" s="85">
        <v>0.25</v>
      </c>
      <c r="D4096" s="86">
        <v>6243</v>
      </c>
      <c r="E4096" s="85">
        <f t="shared" si="63"/>
        <v>1560.75</v>
      </c>
    </row>
    <row r="4097" spans="1:5">
      <c r="A4097" s="3">
        <v>126208</v>
      </c>
      <c r="B4097" s="3" t="s">
        <v>10</v>
      </c>
      <c r="C4097" s="85">
        <v>0.25</v>
      </c>
      <c r="D4097" s="86">
        <v>6243</v>
      </c>
      <c r="E4097" s="85">
        <f t="shared" si="63"/>
        <v>1560.75</v>
      </c>
    </row>
    <row r="4098" spans="1:5">
      <c r="A4098" s="3">
        <v>126209</v>
      </c>
      <c r="B4098" s="3" t="s">
        <v>10</v>
      </c>
      <c r="C4098" s="85">
        <v>0.25</v>
      </c>
      <c r="D4098" s="86">
        <v>6243</v>
      </c>
      <c r="E4098" s="85">
        <f t="shared" si="63"/>
        <v>1560.75</v>
      </c>
    </row>
    <row r="4099" spans="1:5">
      <c r="A4099" s="3">
        <v>126210</v>
      </c>
      <c r="B4099" s="3" t="s">
        <v>10</v>
      </c>
      <c r="C4099" s="85">
        <v>0.25</v>
      </c>
      <c r="D4099" s="86">
        <v>6243</v>
      </c>
      <c r="E4099" s="85">
        <f t="shared" ref="E4099:E4162" si="64">C4099 * D4099</f>
        <v>1560.75</v>
      </c>
    </row>
    <row r="4100" spans="1:5">
      <c r="A4100" s="3">
        <v>126211</v>
      </c>
      <c r="B4100" s="3" t="s">
        <v>10</v>
      </c>
      <c r="C4100" s="85">
        <v>0.25</v>
      </c>
      <c r="D4100" s="86">
        <v>6243</v>
      </c>
      <c r="E4100" s="85">
        <f t="shared" si="64"/>
        <v>1560.75</v>
      </c>
    </row>
    <row r="4101" spans="1:5">
      <c r="A4101" s="3">
        <v>126212</v>
      </c>
      <c r="B4101" s="3" t="s">
        <v>10</v>
      </c>
      <c r="C4101" s="85">
        <v>0.25</v>
      </c>
      <c r="D4101" s="86">
        <v>6243</v>
      </c>
      <c r="E4101" s="85">
        <f t="shared" si="64"/>
        <v>1560.75</v>
      </c>
    </row>
    <row r="4102" spans="1:5">
      <c r="A4102" s="3">
        <v>126213</v>
      </c>
      <c r="B4102" s="3" t="s">
        <v>10</v>
      </c>
      <c r="C4102" s="85">
        <v>0.25</v>
      </c>
      <c r="D4102" s="86">
        <v>6243</v>
      </c>
      <c r="E4102" s="85">
        <f t="shared" si="64"/>
        <v>1560.75</v>
      </c>
    </row>
    <row r="4103" spans="1:5">
      <c r="A4103" s="3">
        <v>126214</v>
      </c>
      <c r="B4103" s="3" t="s">
        <v>10</v>
      </c>
      <c r="C4103" s="85">
        <v>0.25</v>
      </c>
      <c r="D4103" s="86">
        <v>6243</v>
      </c>
      <c r="E4103" s="85">
        <f t="shared" si="64"/>
        <v>1560.75</v>
      </c>
    </row>
    <row r="4104" spans="1:5">
      <c r="A4104" s="3">
        <v>126215</v>
      </c>
      <c r="B4104" s="3" t="s">
        <v>10</v>
      </c>
      <c r="C4104" s="85">
        <v>0.25</v>
      </c>
      <c r="D4104" s="86">
        <v>6243</v>
      </c>
      <c r="E4104" s="85">
        <f t="shared" si="64"/>
        <v>1560.75</v>
      </c>
    </row>
    <row r="4105" spans="1:5">
      <c r="A4105" s="3">
        <v>126216</v>
      </c>
      <c r="B4105" s="3" t="s">
        <v>10</v>
      </c>
      <c r="C4105" s="85">
        <v>0.25</v>
      </c>
      <c r="D4105" s="86">
        <v>6243</v>
      </c>
      <c r="E4105" s="85">
        <f t="shared" si="64"/>
        <v>1560.75</v>
      </c>
    </row>
    <row r="4106" spans="1:5">
      <c r="A4106" s="3">
        <v>126217</v>
      </c>
      <c r="B4106" s="3" t="s">
        <v>10</v>
      </c>
      <c r="C4106" s="85">
        <v>0.25</v>
      </c>
      <c r="D4106" s="86">
        <v>6243</v>
      </c>
      <c r="E4106" s="85">
        <f t="shared" si="64"/>
        <v>1560.75</v>
      </c>
    </row>
    <row r="4107" spans="1:5">
      <c r="A4107" s="3">
        <v>126218</v>
      </c>
      <c r="B4107" s="3" t="s">
        <v>10</v>
      </c>
      <c r="C4107" s="85">
        <v>0.25</v>
      </c>
      <c r="D4107" s="86">
        <v>6243</v>
      </c>
      <c r="E4107" s="85">
        <f t="shared" si="64"/>
        <v>1560.75</v>
      </c>
    </row>
    <row r="4108" spans="1:5">
      <c r="A4108" s="3">
        <v>126219</v>
      </c>
      <c r="B4108" s="3" t="s">
        <v>10</v>
      </c>
      <c r="C4108" s="85">
        <v>0.25</v>
      </c>
      <c r="D4108" s="86">
        <v>6243</v>
      </c>
      <c r="E4108" s="85">
        <f t="shared" si="64"/>
        <v>1560.75</v>
      </c>
    </row>
    <row r="4109" spans="1:5">
      <c r="A4109" s="3">
        <v>126220</v>
      </c>
      <c r="B4109" s="3" t="s">
        <v>10</v>
      </c>
      <c r="C4109" s="85">
        <v>0.25</v>
      </c>
      <c r="D4109" s="86">
        <v>6243</v>
      </c>
      <c r="E4109" s="85">
        <f t="shared" si="64"/>
        <v>1560.75</v>
      </c>
    </row>
    <row r="4110" spans="1:5">
      <c r="A4110" s="3">
        <v>126221</v>
      </c>
      <c r="B4110" s="3" t="s">
        <v>10</v>
      </c>
      <c r="C4110" s="85">
        <v>0.25</v>
      </c>
      <c r="D4110" s="86">
        <v>6243</v>
      </c>
      <c r="E4110" s="85">
        <f t="shared" si="64"/>
        <v>1560.75</v>
      </c>
    </row>
    <row r="4111" spans="1:5">
      <c r="A4111" s="3">
        <v>126222</v>
      </c>
      <c r="B4111" s="3" t="s">
        <v>10</v>
      </c>
      <c r="C4111" s="85">
        <v>0.25</v>
      </c>
      <c r="D4111" s="86">
        <v>6243</v>
      </c>
      <c r="E4111" s="85">
        <f t="shared" si="64"/>
        <v>1560.75</v>
      </c>
    </row>
    <row r="4112" spans="1:5">
      <c r="A4112" s="3">
        <v>126223</v>
      </c>
      <c r="B4112" s="3" t="s">
        <v>10</v>
      </c>
      <c r="C4112" s="85">
        <v>0.25</v>
      </c>
      <c r="D4112" s="86">
        <v>6243</v>
      </c>
      <c r="E4112" s="85">
        <f t="shared" si="64"/>
        <v>1560.75</v>
      </c>
    </row>
    <row r="4113" spans="1:5">
      <c r="A4113" s="3">
        <v>126224</v>
      </c>
      <c r="B4113" s="3" t="s">
        <v>10</v>
      </c>
      <c r="C4113" s="85">
        <v>4.265E-2</v>
      </c>
      <c r="D4113" s="86">
        <v>6243</v>
      </c>
      <c r="E4113" s="85">
        <f t="shared" si="64"/>
        <v>266.26395000000002</v>
      </c>
    </row>
    <row r="4114" spans="1:5">
      <c r="A4114" s="3">
        <v>126225</v>
      </c>
      <c r="B4114" s="3" t="s">
        <v>10</v>
      </c>
      <c r="C4114" s="85">
        <v>4.4889999999999999E-2</v>
      </c>
      <c r="D4114" s="86">
        <v>6243</v>
      </c>
      <c r="E4114" s="85">
        <f t="shared" si="64"/>
        <v>280.24826999999999</v>
      </c>
    </row>
    <row r="4115" spans="1:5">
      <c r="A4115" s="3">
        <v>126231</v>
      </c>
      <c r="B4115" s="3" t="s">
        <v>10</v>
      </c>
      <c r="C4115" s="85">
        <v>2.2499999999999999E-2</v>
      </c>
      <c r="D4115" s="86">
        <v>6243</v>
      </c>
      <c r="E4115" s="85">
        <f t="shared" si="64"/>
        <v>140.4675</v>
      </c>
    </row>
    <row r="4116" spans="1:5">
      <c r="A4116" s="3">
        <v>126240</v>
      </c>
      <c r="B4116" s="3" t="s">
        <v>10</v>
      </c>
      <c r="C4116" s="85">
        <v>0.45488000000000001</v>
      </c>
      <c r="D4116" s="86">
        <v>6243</v>
      </c>
      <c r="E4116" s="85">
        <f t="shared" si="64"/>
        <v>2839.8158400000002</v>
      </c>
    </row>
    <row r="4117" spans="1:5">
      <c r="A4117" s="3">
        <v>126241</v>
      </c>
      <c r="B4117" s="3" t="s">
        <v>10</v>
      </c>
      <c r="C4117" s="85">
        <v>4.9340000000000002E-2</v>
      </c>
      <c r="D4117" s="86">
        <v>6243</v>
      </c>
      <c r="E4117" s="85">
        <f t="shared" si="64"/>
        <v>308.02962000000002</v>
      </c>
    </row>
    <row r="4118" spans="1:5">
      <c r="A4118" s="3">
        <v>126267</v>
      </c>
      <c r="B4118" s="3" t="s">
        <v>10</v>
      </c>
      <c r="C4118" s="85">
        <v>0.09</v>
      </c>
      <c r="D4118" s="86">
        <v>6243</v>
      </c>
      <c r="E4118" s="85">
        <f t="shared" si="64"/>
        <v>561.87</v>
      </c>
    </row>
    <row r="4119" spans="1:5">
      <c r="A4119" s="3">
        <v>126268</v>
      </c>
      <c r="B4119" s="3" t="s">
        <v>10</v>
      </c>
      <c r="C4119" s="85">
        <v>0.09</v>
      </c>
      <c r="D4119" s="86">
        <v>6243</v>
      </c>
      <c r="E4119" s="85">
        <f t="shared" si="64"/>
        <v>561.87</v>
      </c>
    </row>
    <row r="4120" spans="1:5">
      <c r="A4120" s="3">
        <v>126269</v>
      </c>
      <c r="B4120" s="3" t="s">
        <v>10</v>
      </c>
      <c r="C4120" s="85">
        <v>0.09</v>
      </c>
      <c r="D4120" s="86">
        <v>6243</v>
      </c>
      <c r="E4120" s="85">
        <f t="shared" si="64"/>
        <v>561.87</v>
      </c>
    </row>
    <row r="4121" spans="1:5">
      <c r="A4121" s="3">
        <v>126270</v>
      </c>
      <c r="B4121" s="3" t="s">
        <v>10</v>
      </c>
      <c r="C4121" s="85">
        <v>0.09</v>
      </c>
      <c r="D4121" s="86">
        <v>6243</v>
      </c>
      <c r="E4121" s="85">
        <f t="shared" si="64"/>
        <v>561.87</v>
      </c>
    </row>
    <row r="4122" spans="1:5">
      <c r="A4122" s="3">
        <v>126271</v>
      </c>
      <c r="B4122" s="3" t="s">
        <v>10</v>
      </c>
      <c r="C4122" s="85">
        <v>0.09</v>
      </c>
      <c r="D4122" s="86">
        <v>6243</v>
      </c>
      <c r="E4122" s="85">
        <f t="shared" si="64"/>
        <v>561.87</v>
      </c>
    </row>
    <row r="4123" spans="1:5">
      <c r="A4123" s="3">
        <v>126280</v>
      </c>
      <c r="B4123" s="3" t="s">
        <v>10</v>
      </c>
      <c r="C4123" s="85">
        <v>0.25</v>
      </c>
      <c r="D4123" s="86">
        <v>6243</v>
      </c>
      <c r="E4123" s="85">
        <f t="shared" si="64"/>
        <v>1560.75</v>
      </c>
    </row>
    <row r="4124" spans="1:5">
      <c r="A4124" s="3">
        <v>126281</v>
      </c>
      <c r="B4124" s="3" t="s">
        <v>10</v>
      </c>
      <c r="C4124" s="85">
        <v>0.25</v>
      </c>
      <c r="D4124" s="86">
        <v>6243</v>
      </c>
      <c r="E4124" s="85">
        <f t="shared" si="64"/>
        <v>1560.75</v>
      </c>
    </row>
    <row r="4125" spans="1:5">
      <c r="A4125" s="3">
        <v>126282</v>
      </c>
      <c r="B4125" s="3" t="s">
        <v>10</v>
      </c>
      <c r="C4125" s="85">
        <v>0.25</v>
      </c>
      <c r="D4125" s="86">
        <v>6243</v>
      </c>
      <c r="E4125" s="85">
        <f t="shared" si="64"/>
        <v>1560.75</v>
      </c>
    </row>
    <row r="4126" spans="1:5">
      <c r="A4126" s="3">
        <v>126283</v>
      </c>
      <c r="B4126" s="3" t="s">
        <v>10</v>
      </c>
      <c r="C4126" s="85">
        <v>0.53300000000000003</v>
      </c>
      <c r="D4126" s="86">
        <v>6243</v>
      </c>
      <c r="E4126" s="85">
        <f t="shared" si="64"/>
        <v>3327.5190000000002</v>
      </c>
    </row>
    <row r="4127" spans="1:5">
      <c r="A4127" s="3">
        <v>126284</v>
      </c>
      <c r="B4127" s="3" t="s">
        <v>10</v>
      </c>
      <c r="C4127" s="85">
        <v>0.25</v>
      </c>
      <c r="D4127" s="86">
        <v>6243</v>
      </c>
      <c r="E4127" s="85">
        <f t="shared" si="64"/>
        <v>1560.75</v>
      </c>
    </row>
    <row r="4128" spans="1:5">
      <c r="A4128" s="3">
        <v>126285</v>
      </c>
      <c r="B4128" s="3" t="s">
        <v>10</v>
      </c>
      <c r="C4128" s="85">
        <v>0.376</v>
      </c>
      <c r="D4128" s="86">
        <v>6243</v>
      </c>
      <c r="E4128" s="85">
        <f t="shared" si="64"/>
        <v>2347.3679999999999</v>
      </c>
    </row>
    <row r="4129" spans="1:5">
      <c r="A4129" s="3">
        <v>126286</v>
      </c>
      <c r="B4129" s="3" t="s">
        <v>10</v>
      </c>
      <c r="C4129" s="85">
        <v>0.376</v>
      </c>
      <c r="D4129" s="86">
        <v>6243</v>
      </c>
      <c r="E4129" s="85">
        <f t="shared" si="64"/>
        <v>2347.3679999999999</v>
      </c>
    </row>
    <row r="4130" spans="1:5">
      <c r="A4130" s="3">
        <v>126287</v>
      </c>
      <c r="B4130" s="3" t="s">
        <v>10</v>
      </c>
      <c r="C4130" s="85">
        <v>0.30599999999999999</v>
      </c>
      <c r="D4130" s="86">
        <v>6243</v>
      </c>
      <c r="E4130" s="85">
        <f t="shared" si="64"/>
        <v>1910.3579999999999</v>
      </c>
    </row>
    <row r="4131" spans="1:5">
      <c r="A4131" s="3">
        <v>126288</v>
      </c>
      <c r="B4131" s="3" t="s">
        <v>10</v>
      </c>
      <c r="C4131" s="85">
        <v>0.25</v>
      </c>
      <c r="D4131" s="86">
        <v>6243</v>
      </c>
      <c r="E4131" s="85">
        <f t="shared" si="64"/>
        <v>1560.75</v>
      </c>
    </row>
    <row r="4132" spans="1:5">
      <c r="A4132" s="3">
        <v>126289</v>
      </c>
      <c r="B4132" s="3" t="s">
        <v>10</v>
      </c>
      <c r="C4132" s="85">
        <v>0.25</v>
      </c>
      <c r="D4132" s="86">
        <v>6243</v>
      </c>
      <c r="E4132" s="85">
        <f t="shared" si="64"/>
        <v>1560.75</v>
      </c>
    </row>
    <row r="4133" spans="1:5">
      <c r="A4133" s="3">
        <v>126290</v>
      </c>
      <c r="B4133" s="3" t="s">
        <v>10</v>
      </c>
      <c r="C4133" s="85">
        <v>0.376</v>
      </c>
      <c r="D4133" s="86">
        <v>6243</v>
      </c>
      <c r="E4133" s="85">
        <f t="shared" si="64"/>
        <v>2347.3679999999999</v>
      </c>
    </row>
    <row r="4134" spans="1:5">
      <c r="A4134" s="3">
        <v>126291</v>
      </c>
      <c r="B4134" s="3" t="s">
        <v>10</v>
      </c>
      <c r="C4134" s="85">
        <v>0.25</v>
      </c>
      <c r="D4134" s="86">
        <v>6243</v>
      </c>
      <c r="E4134" s="85">
        <f t="shared" si="64"/>
        <v>1560.75</v>
      </c>
    </row>
    <row r="4135" spans="1:5">
      <c r="A4135" s="3">
        <v>126292</v>
      </c>
      <c r="B4135" s="3" t="s">
        <v>10</v>
      </c>
      <c r="C4135" s="85">
        <v>0.30199999999999999</v>
      </c>
      <c r="D4135" s="86">
        <v>6243</v>
      </c>
      <c r="E4135" s="85">
        <f t="shared" si="64"/>
        <v>1885.386</v>
      </c>
    </row>
    <row r="4136" spans="1:5">
      <c r="A4136" s="3">
        <v>126293</v>
      </c>
      <c r="B4136" s="3" t="s">
        <v>10</v>
      </c>
      <c r="C4136" s="85">
        <v>0.30599999999999999</v>
      </c>
      <c r="D4136" s="86">
        <v>6243</v>
      </c>
      <c r="E4136" s="85">
        <f t="shared" si="64"/>
        <v>1910.3579999999999</v>
      </c>
    </row>
    <row r="4137" spans="1:5">
      <c r="A4137" s="3">
        <v>126294</v>
      </c>
      <c r="B4137" s="3" t="s">
        <v>10</v>
      </c>
      <c r="C4137" s="85">
        <v>0.30599999999999999</v>
      </c>
      <c r="D4137" s="86">
        <v>6243</v>
      </c>
      <c r="E4137" s="85">
        <f t="shared" si="64"/>
        <v>1910.3579999999999</v>
      </c>
    </row>
    <row r="4138" spans="1:5">
      <c r="A4138" s="3">
        <v>126295</v>
      </c>
      <c r="B4138" s="3" t="s">
        <v>10</v>
      </c>
      <c r="C4138" s="85">
        <v>0.25</v>
      </c>
      <c r="D4138" s="86">
        <v>6243</v>
      </c>
      <c r="E4138" s="85">
        <f t="shared" si="64"/>
        <v>1560.75</v>
      </c>
    </row>
    <row r="4139" spans="1:5">
      <c r="A4139" s="3">
        <v>126300</v>
      </c>
      <c r="B4139" s="3" t="s">
        <v>10</v>
      </c>
      <c r="C4139" s="85">
        <v>4.845E-2</v>
      </c>
      <c r="D4139" s="86">
        <v>7750</v>
      </c>
      <c r="E4139" s="85">
        <f t="shared" si="64"/>
        <v>375.48750000000001</v>
      </c>
    </row>
    <row r="4140" spans="1:5">
      <c r="A4140" s="3">
        <v>126310</v>
      </c>
      <c r="B4140" s="3" t="s">
        <v>10</v>
      </c>
      <c r="C4140" s="85">
        <v>0.25</v>
      </c>
      <c r="D4140" s="86">
        <v>6243</v>
      </c>
      <c r="E4140" s="85">
        <f t="shared" si="64"/>
        <v>1560.75</v>
      </c>
    </row>
    <row r="4141" spans="1:5">
      <c r="A4141" s="3">
        <v>126311</v>
      </c>
      <c r="B4141" s="3" t="s">
        <v>10</v>
      </c>
      <c r="C4141" s="85">
        <v>0.25</v>
      </c>
      <c r="D4141" s="86">
        <v>6243</v>
      </c>
      <c r="E4141" s="85">
        <f t="shared" si="64"/>
        <v>1560.75</v>
      </c>
    </row>
    <row r="4142" spans="1:5">
      <c r="A4142" s="3">
        <v>126312</v>
      </c>
      <c r="B4142" s="3" t="s">
        <v>10</v>
      </c>
      <c r="C4142" s="85">
        <v>0.25</v>
      </c>
      <c r="D4142" s="86">
        <v>6243</v>
      </c>
      <c r="E4142" s="85">
        <f t="shared" si="64"/>
        <v>1560.75</v>
      </c>
    </row>
    <row r="4143" spans="1:5">
      <c r="A4143" s="3">
        <v>126313</v>
      </c>
      <c r="B4143" s="3" t="s">
        <v>10</v>
      </c>
      <c r="C4143" s="85">
        <v>0.25</v>
      </c>
      <c r="D4143" s="86">
        <v>6243</v>
      </c>
      <c r="E4143" s="85">
        <f t="shared" si="64"/>
        <v>1560.75</v>
      </c>
    </row>
    <row r="4144" spans="1:5">
      <c r="A4144" s="3">
        <v>126314</v>
      </c>
      <c r="B4144" s="3" t="s">
        <v>10</v>
      </c>
      <c r="C4144" s="85">
        <v>0.25</v>
      </c>
      <c r="D4144" s="86">
        <v>6243</v>
      </c>
      <c r="E4144" s="85">
        <f t="shared" si="64"/>
        <v>1560.75</v>
      </c>
    </row>
    <row r="4145" spans="1:5">
      <c r="A4145" s="3">
        <v>126315</v>
      </c>
      <c r="B4145" s="3" t="s">
        <v>10</v>
      </c>
      <c r="C4145" s="85">
        <v>0.25</v>
      </c>
      <c r="D4145" s="86">
        <v>6243</v>
      </c>
      <c r="E4145" s="85">
        <f t="shared" si="64"/>
        <v>1560.75</v>
      </c>
    </row>
    <row r="4146" spans="1:5">
      <c r="A4146" s="3">
        <v>126316</v>
      </c>
      <c r="B4146" s="3" t="s">
        <v>10</v>
      </c>
      <c r="C4146" s="85">
        <v>6.470999999999999E-2</v>
      </c>
      <c r="D4146" s="86">
        <v>6243</v>
      </c>
      <c r="E4146" s="85">
        <f t="shared" si="64"/>
        <v>403.98452999999995</v>
      </c>
    </row>
    <row r="4147" spans="1:5">
      <c r="A4147" s="3">
        <v>126323</v>
      </c>
      <c r="B4147" s="3" t="s">
        <v>10</v>
      </c>
      <c r="C4147" s="85">
        <v>0.25</v>
      </c>
      <c r="D4147" s="86">
        <v>6243</v>
      </c>
      <c r="E4147" s="85">
        <f t="shared" si="64"/>
        <v>1560.75</v>
      </c>
    </row>
    <row r="4148" spans="1:5">
      <c r="A4148" s="3">
        <v>126324</v>
      </c>
      <c r="B4148" s="3" t="s">
        <v>10</v>
      </c>
      <c r="C4148" s="85">
        <v>0.25</v>
      </c>
      <c r="D4148" s="86">
        <v>6243</v>
      </c>
      <c r="E4148" s="85">
        <f t="shared" si="64"/>
        <v>1560.75</v>
      </c>
    </row>
    <row r="4149" spans="1:5">
      <c r="A4149" s="3">
        <v>126330</v>
      </c>
      <c r="B4149" s="3" t="s">
        <v>10</v>
      </c>
      <c r="C4149" s="85">
        <v>0.375</v>
      </c>
      <c r="D4149" s="86">
        <v>6243</v>
      </c>
      <c r="E4149" s="85">
        <f t="shared" si="64"/>
        <v>2341.125</v>
      </c>
    </row>
    <row r="4150" spans="1:5">
      <c r="A4150" s="3">
        <v>126356</v>
      </c>
      <c r="B4150" s="3" t="s">
        <v>10</v>
      </c>
      <c r="C4150" s="85">
        <v>0.21337</v>
      </c>
      <c r="D4150" s="86">
        <v>6243</v>
      </c>
      <c r="E4150" s="85">
        <f t="shared" si="64"/>
        <v>1332.06891</v>
      </c>
    </row>
    <row r="4151" spans="1:5">
      <c r="A4151" s="3">
        <v>126360</v>
      </c>
      <c r="B4151" s="3" t="s">
        <v>10</v>
      </c>
      <c r="C4151" s="85">
        <v>0.10818999999999999</v>
      </c>
      <c r="D4151" s="86">
        <v>6243</v>
      </c>
      <c r="E4151" s="85">
        <f t="shared" si="64"/>
        <v>675.43016999999998</v>
      </c>
    </row>
    <row r="4152" spans="1:5">
      <c r="A4152" s="3">
        <v>126370</v>
      </c>
      <c r="B4152" s="3" t="s">
        <v>10</v>
      </c>
      <c r="C4152" s="85">
        <v>3.8890000000000001E-2</v>
      </c>
      <c r="D4152" s="86">
        <v>6243</v>
      </c>
      <c r="E4152" s="85">
        <f t="shared" si="64"/>
        <v>242.79026999999999</v>
      </c>
    </row>
    <row r="4153" spans="1:5">
      <c r="A4153" s="3">
        <v>126371</v>
      </c>
      <c r="B4153" s="3" t="s">
        <v>10</v>
      </c>
      <c r="C4153" s="85">
        <v>7.4499999999999997E-2</v>
      </c>
      <c r="D4153" s="86">
        <v>6243</v>
      </c>
      <c r="E4153" s="85">
        <f t="shared" si="64"/>
        <v>465.1035</v>
      </c>
    </row>
    <row r="4154" spans="1:5">
      <c r="A4154" s="3">
        <v>126380</v>
      </c>
      <c r="B4154" s="3" t="s">
        <v>10</v>
      </c>
      <c r="C4154" s="85">
        <v>7.0669999999999997E-2</v>
      </c>
      <c r="D4154" s="86">
        <v>6243</v>
      </c>
      <c r="E4154" s="85">
        <f t="shared" si="64"/>
        <v>441.19280999999995</v>
      </c>
    </row>
    <row r="4155" spans="1:5">
      <c r="A4155" s="3">
        <v>126390</v>
      </c>
      <c r="B4155" s="3" t="s">
        <v>10</v>
      </c>
      <c r="C4155" s="85">
        <v>5.5E-2</v>
      </c>
      <c r="D4155" s="86">
        <v>6243</v>
      </c>
      <c r="E4155" s="85">
        <f t="shared" si="64"/>
        <v>343.36500000000001</v>
      </c>
    </row>
    <row r="4156" spans="1:5">
      <c r="A4156" s="3">
        <v>126391</v>
      </c>
      <c r="B4156" s="3" t="s">
        <v>10</v>
      </c>
      <c r="C4156" s="85">
        <v>0.115</v>
      </c>
      <c r="D4156" s="86">
        <v>6243</v>
      </c>
      <c r="E4156" s="85">
        <f t="shared" si="64"/>
        <v>717.94500000000005</v>
      </c>
    </row>
    <row r="4157" spans="1:5">
      <c r="A4157" s="3">
        <v>126400</v>
      </c>
      <c r="B4157" s="3" t="s">
        <v>10</v>
      </c>
      <c r="C4157" s="85">
        <v>5.1330000000000001E-2</v>
      </c>
      <c r="D4157" s="86">
        <v>6243</v>
      </c>
      <c r="E4157" s="85">
        <f t="shared" si="64"/>
        <v>320.45319000000001</v>
      </c>
    </row>
    <row r="4158" spans="1:5">
      <c r="A4158" s="3">
        <v>126401</v>
      </c>
      <c r="B4158" s="3" t="s">
        <v>10</v>
      </c>
      <c r="C4158" s="85">
        <v>0.23216999999999999</v>
      </c>
      <c r="D4158" s="86">
        <v>6243</v>
      </c>
      <c r="E4158" s="85">
        <f t="shared" si="64"/>
        <v>1449.43731</v>
      </c>
    </row>
    <row r="4159" spans="1:5">
      <c r="A4159" s="3">
        <v>126410</v>
      </c>
      <c r="B4159" s="3" t="s">
        <v>10</v>
      </c>
      <c r="C4159" s="85">
        <v>4.0920000000000005E-2</v>
      </c>
      <c r="D4159" s="86">
        <v>6243</v>
      </c>
      <c r="E4159" s="85">
        <f t="shared" si="64"/>
        <v>255.46356000000003</v>
      </c>
    </row>
    <row r="4160" spans="1:5">
      <c r="A4160" s="3">
        <v>126411</v>
      </c>
      <c r="B4160" s="3" t="s">
        <v>10</v>
      </c>
      <c r="C4160" s="85">
        <v>1.1900000000000001E-2</v>
      </c>
      <c r="D4160" s="86">
        <v>6243</v>
      </c>
      <c r="E4160" s="85">
        <f t="shared" si="64"/>
        <v>74.291700000000006</v>
      </c>
    </row>
    <row r="4161" spans="1:5">
      <c r="A4161" s="3">
        <v>126412</v>
      </c>
      <c r="B4161" s="3" t="s">
        <v>10</v>
      </c>
      <c r="C4161" s="85">
        <v>0.14022000000000001</v>
      </c>
      <c r="D4161" s="86">
        <v>6243</v>
      </c>
      <c r="E4161" s="85">
        <f t="shared" si="64"/>
        <v>875.39346000000012</v>
      </c>
    </row>
    <row r="4162" spans="1:5">
      <c r="A4162" s="3">
        <v>126413</v>
      </c>
      <c r="B4162" s="3" t="s">
        <v>10</v>
      </c>
      <c r="C4162" s="85">
        <v>0.25</v>
      </c>
      <c r="D4162" s="86">
        <v>6243</v>
      </c>
      <c r="E4162" s="85">
        <f t="shared" si="64"/>
        <v>1560.75</v>
      </c>
    </row>
    <row r="4163" spans="1:5">
      <c r="A4163" s="3">
        <v>126414</v>
      </c>
      <c r="B4163" s="3" t="s">
        <v>10</v>
      </c>
      <c r="C4163" s="85">
        <v>1.1900000000000001E-2</v>
      </c>
      <c r="D4163" s="86">
        <v>6243</v>
      </c>
      <c r="E4163" s="85">
        <f t="shared" ref="E4163:E4226" si="65">C4163 * D4163</f>
        <v>74.291700000000006</v>
      </c>
    </row>
    <row r="4164" spans="1:5">
      <c r="A4164" s="3">
        <v>126415</v>
      </c>
      <c r="B4164" s="3" t="s">
        <v>10</v>
      </c>
      <c r="C4164" s="85">
        <v>0.1182</v>
      </c>
      <c r="D4164" s="86">
        <v>6243</v>
      </c>
      <c r="E4164" s="85">
        <f t="shared" si="65"/>
        <v>737.92259999999999</v>
      </c>
    </row>
    <row r="4165" spans="1:5">
      <c r="A4165" s="3">
        <v>126416</v>
      </c>
      <c r="B4165" s="3" t="s">
        <v>10</v>
      </c>
      <c r="C4165" s="85">
        <v>1.35E-2</v>
      </c>
      <c r="D4165" s="86">
        <v>6243</v>
      </c>
      <c r="E4165" s="85">
        <f t="shared" si="65"/>
        <v>84.280500000000004</v>
      </c>
    </row>
    <row r="4166" spans="1:5">
      <c r="A4166" s="3">
        <v>126417</v>
      </c>
      <c r="B4166" s="3" t="s">
        <v>10</v>
      </c>
      <c r="C4166" s="85">
        <v>0.1188</v>
      </c>
      <c r="D4166" s="86">
        <v>6243</v>
      </c>
      <c r="E4166" s="85">
        <f t="shared" si="65"/>
        <v>741.66840000000002</v>
      </c>
    </row>
    <row r="4167" spans="1:5">
      <c r="A4167" s="3">
        <v>126418</v>
      </c>
      <c r="B4167" s="3" t="s">
        <v>10</v>
      </c>
      <c r="C4167" s="85">
        <v>1.14E-2</v>
      </c>
      <c r="D4167" s="86">
        <v>6243</v>
      </c>
      <c r="E4167" s="85">
        <f t="shared" si="65"/>
        <v>71.170200000000008</v>
      </c>
    </row>
    <row r="4168" spans="1:5">
      <c r="A4168" s="3">
        <v>126419</v>
      </c>
      <c r="B4168" s="3" t="s">
        <v>10</v>
      </c>
      <c r="C4168" s="85">
        <v>7.3900000000000007E-2</v>
      </c>
      <c r="D4168" s="86">
        <v>6243</v>
      </c>
      <c r="E4168" s="85">
        <f t="shared" si="65"/>
        <v>461.35770000000002</v>
      </c>
    </row>
    <row r="4169" spans="1:5">
      <c r="A4169" s="3">
        <v>126420</v>
      </c>
      <c r="B4169" s="3" t="s">
        <v>10</v>
      </c>
      <c r="C4169" s="85">
        <v>0.25</v>
      </c>
      <c r="D4169" s="86">
        <v>6243</v>
      </c>
      <c r="E4169" s="85">
        <f t="shared" si="65"/>
        <v>1560.75</v>
      </c>
    </row>
    <row r="4170" spans="1:5">
      <c r="A4170" s="3">
        <v>126422</v>
      </c>
      <c r="B4170" s="3" t="s">
        <v>10</v>
      </c>
      <c r="C4170" s="85">
        <v>0.59499999999999997</v>
      </c>
      <c r="D4170" s="86">
        <v>6243</v>
      </c>
      <c r="E4170" s="85">
        <f t="shared" si="65"/>
        <v>3714.585</v>
      </c>
    </row>
    <row r="4171" spans="1:5">
      <c r="A4171" s="3">
        <v>126430</v>
      </c>
      <c r="B4171" s="3" t="s">
        <v>10</v>
      </c>
      <c r="C4171" s="85">
        <v>0.1148</v>
      </c>
      <c r="D4171" s="86">
        <v>6243</v>
      </c>
      <c r="E4171" s="85">
        <f t="shared" si="65"/>
        <v>716.69640000000004</v>
      </c>
    </row>
    <row r="4172" spans="1:5">
      <c r="A4172" s="3">
        <v>126431</v>
      </c>
      <c r="B4172" s="3" t="s">
        <v>10</v>
      </c>
      <c r="C4172" s="85">
        <v>1.35E-2</v>
      </c>
      <c r="D4172" s="86">
        <v>6243</v>
      </c>
      <c r="E4172" s="85">
        <f t="shared" si="65"/>
        <v>84.280500000000004</v>
      </c>
    </row>
    <row r="4173" spans="1:5">
      <c r="A4173" s="3">
        <v>126432</v>
      </c>
      <c r="B4173" s="3" t="s">
        <v>10</v>
      </c>
      <c r="C4173" s="85">
        <v>0.88100000000000001</v>
      </c>
      <c r="D4173" s="86">
        <v>6243</v>
      </c>
      <c r="E4173" s="85">
        <f t="shared" si="65"/>
        <v>5500.0829999999996</v>
      </c>
    </row>
    <row r="4174" spans="1:5">
      <c r="A4174" s="3">
        <v>126433</v>
      </c>
      <c r="B4174" s="3" t="s">
        <v>10</v>
      </c>
      <c r="C4174" s="85">
        <v>6.1759999999999995E-2</v>
      </c>
      <c r="D4174" s="86">
        <v>6243</v>
      </c>
      <c r="E4174" s="85">
        <f t="shared" si="65"/>
        <v>385.56768</v>
      </c>
    </row>
    <row r="4175" spans="1:5">
      <c r="A4175" s="3">
        <v>126434</v>
      </c>
      <c r="B4175" s="3" t="s">
        <v>10</v>
      </c>
      <c r="C4175" s="85">
        <v>6.1759999999999995E-2</v>
      </c>
      <c r="D4175" s="86">
        <v>6243</v>
      </c>
      <c r="E4175" s="85">
        <f t="shared" si="65"/>
        <v>385.56768</v>
      </c>
    </row>
    <row r="4176" spans="1:5">
      <c r="A4176" s="3">
        <v>126440</v>
      </c>
      <c r="B4176" s="3" t="s">
        <v>10</v>
      </c>
      <c r="C4176" s="85">
        <v>6.8400000000000002E-2</v>
      </c>
      <c r="D4176" s="86">
        <v>6243</v>
      </c>
      <c r="E4176" s="85">
        <f t="shared" si="65"/>
        <v>427.02120000000002</v>
      </c>
    </row>
    <row r="4177" spans="1:5">
      <c r="A4177" s="3">
        <v>126441</v>
      </c>
      <c r="B4177" s="3" t="s">
        <v>10</v>
      </c>
      <c r="C4177" s="85">
        <v>1.2500000000000001E-2</v>
      </c>
      <c r="D4177" s="86">
        <v>6243</v>
      </c>
      <c r="E4177" s="85">
        <f t="shared" si="65"/>
        <v>78.037500000000009</v>
      </c>
    </row>
    <row r="4178" spans="1:5">
      <c r="A4178" s="3">
        <v>126450</v>
      </c>
      <c r="B4178" s="3" t="s">
        <v>10</v>
      </c>
      <c r="C4178" s="85">
        <v>9.5829999999999999E-2</v>
      </c>
      <c r="D4178" s="86">
        <v>6243</v>
      </c>
      <c r="E4178" s="85">
        <f t="shared" si="65"/>
        <v>598.26669000000004</v>
      </c>
    </row>
    <row r="4179" spans="1:5">
      <c r="A4179" s="3">
        <v>126451</v>
      </c>
      <c r="B4179" s="3" t="s">
        <v>10</v>
      </c>
      <c r="C4179" s="85">
        <v>9.5829999999999999E-2</v>
      </c>
      <c r="D4179" s="86">
        <v>6243</v>
      </c>
      <c r="E4179" s="85">
        <f t="shared" si="65"/>
        <v>598.26669000000004</v>
      </c>
    </row>
    <row r="4180" spans="1:5">
      <c r="A4180" s="3">
        <v>126452</v>
      </c>
      <c r="B4180" s="3" t="s">
        <v>10</v>
      </c>
      <c r="C4180" s="85">
        <v>9.5829999999999999E-2</v>
      </c>
      <c r="D4180" s="86">
        <v>6243</v>
      </c>
      <c r="E4180" s="85">
        <f t="shared" si="65"/>
        <v>598.26669000000004</v>
      </c>
    </row>
    <row r="4181" spans="1:5">
      <c r="A4181" s="3">
        <v>126453</v>
      </c>
      <c r="B4181" s="3" t="s">
        <v>10</v>
      </c>
      <c r="C4181" s="85">
        <v>9.5829999999999999E-2</v>
      </c>
      <c r="D4181" s="86">
        <v>6243</v>
      </c>
      <c r="E4181" s="85">
        <f t="shared" si="65"/>
        <v>598.26669000000004</v>
      </c>
    </row>
    <row r="4182" spans="1:5">
      <c r="A4182" s="3">
        <v>126454</v>
      </c>
      <c r="B4182" s="3" t="s">
        <v>10</v>
      </c>
      <c r="C4182" s="85">
        <v>9.6790000000000001E-2</v>
      </c>
      <c r="D4182" s="86">
        <v>6243</v>
      </c>
      <c r="E4182" s="85">
        <f t="shared" si="65"/>
        <v>604.25996999999995</v>
      </c>
    </row>
    <row r="4183" spans="1:5">
      <c r="A4183" s="3">
        <v>126455</v>
      </c>
      <c r="B4183" s="3" t="s">
        <v>10</v>
      </c>
      <c r="C4183" s="85">
        <v>9.6790000000000001E-2</v>
      </c>
      <c r="D4183" s="86">
        <v>6243</v>
      </c>
      <c r="E4183" s="85">
        <f t="shared" si="65"/>
        <v>604.25996999999995</v>
      </c>
    </row>
    <row r="4184" spans="1:5">
      <c r="A4184" s="3">
        <v>126456</v>
      </c>
      <c r="B4184" s="3" t="s">
        <v>10</v>
      </c>
      <c r="C4184" s="85">
        <v>9.6790000000000001E-2</v>
      </c>
      <c r="D4184" s="86">
        <v>6243</v>
      </c>
      <c r="E4184" s="85">
        <f t="shared" si="65"/>
        <v>604.25996999999995</v>
      </c>
    </row>
    <row r="4185" spans="1:5">
      <c r="A4185" s="3">
        <v>126457</v>
      </c>
      <c r="B4185" s="3" t="s">
        <v>10</v>
      </c>
      <c r="C4185" s="85">
        <v>0.25</v>
      </c>
      <c r="D4185" s="86">
        <v>6243</v>
      </c>
      <c r="E4185" s="85">
        <f t="shared" si="65"/>
        <v>1560.75</v>
      </c>
    </row>
    <row r="4186" spans="1:5">
      <c r="A4186" s="3">
        <v>126458</v>
      </c>
      <c r="B4186" s="3" t="s">
        <v>10</v>
      </c>
      <c r="C4186" s="85">
        <v>0.25</v>
      </c>
      <c r="D4186" s="86">
        <v>6243</v>
      </c>
      <c r="E4186" s="85">
        <f t="shared" si="65"/>
        <v>1560.75</v>
      </c>
    </row>
    <row r="4187" spans="1:5">
      <c r="A4187" s="3">
        <v>126459</v>
      </c>
      <c r="B4187" s="3" t="s">
        <v>10</v>
      </c>
      <c r="C4187" s="85">
        <v>0.25</v>
      </c>
      <c r="D4187" s="86">
        <v>6243</v>
      </c>
      <c r="E4187" s="85">
        <f t="shared" si="65"/>
        <v>1560.75</v>
      </c>
    </row>
    <row r="4188" spans="1:5">
      <c r="A4188" s="3">
        <v>126460</v>
      </c>
      <c r="B4188" s="3" t="s">
        <v>10</v>
      </c>
      <c r="C4188" s="85">
        <v>0.14399999999999999</v>
      </c>
      <c r="D4188" s="86">
        <v>6243</v>
      </c>
      <c r="E4188" s="85">
        <f t="shared" si="65"/>
        <v>898.99199999999996</v>
      </c>
    </row>
    <row r="4189" spans="1:5">
      <c r="A4189" s="3">
        <v>126461</v>
      </c>
      <c r="B4189" s="3" t="s">
        <v>10</v>
      </c>
      <c r="C4189" s="85">
        <v>0.14399999999999999</v>
      </c>
      <c r="D4189" s="86">
        <v>6243</v>
      </c>
      <c r="E4189" s="85">
        <f t="shared" si="65"/>
        <v>898.99199999999996</v>
      </c>
    </row>
    <row r="4190" spans="1:5">
      <c r="A4190" s="3">
        <v>126465</v>
      </c>
      <c r="B4190" s="3" t="s">
        <v>10</v>
      </c>
      <c r="C4190" s="85">
        <v>0.89</v>
      </c>
      <c r="D4190" s="86">
        <v>6243</v>
      </c>
      <c r="E4190" s="85">
        <f t="shared" si="65"/>
        <v>5556.27</v>
      </c>
    </row>
    <row r="4191" spans="1:5">
      <c r="A4191" s="3">
        <v>126466</v>
      </c>
      <c r="B4191" s="3" t="s">
        <v>10</v>
      </c>
      <c r="C4191" s="85">
        <v>0.89</v>
      </c>
      <c r="D4191" s="86">
        <v>6243</v>
      </c>
      <c r="E4191" s="85">
        <f t="shared" si="65"/>
        <v>5556.27</v>
      </c>
    </row>
    <row r="4192" spans="1:5">
      <c r="A4192" s="3">
        <v>126467</v>
      </c>
      <c r="B4192" s="3" t="s">
        <v>10</v>
      </c>
      <c r="C4192" s="85">
        <v>0.10162</v>
      </c>
      <c r="D4192" s="86">
        <v>6243</v>
      </c>
      <c r="E4192" s="85">
        <f t="shared" si="65"/>
        <v>634.41366000000005</v>
      </c>
    </row>
    <row r="4193" spans="1:5">
      <c r="A4193" s="3">
        <v>126470</v>
      </c>
      <c r="B4193" s="3" t="s">
        <v>10</v>
      </c>
      <c r="C4193" s="85">
        <v>0.505</v>
      </c>
      <c r="D4193" s="86">
        <v>6243</v>
      </c>
      <c r="E4193" s="85">
        <f t="shared" si="65"/>
        <v>3152.7150000000001</v>
      </c>
    </row>
    <row r="4194" spans="1:5">
      <c r="A4194" s="3">
        <v>126471</v>
      </c>
      <c r="B4194" s="3" t="s">
        <v>10</v>
      </c>
      <c r="C4194" s="85">
        <v>0.25</v>
      </c>
      <c r="D4194" s="86">
        <v>6243</v>
      </c>
      <c r="E4194" s="85">
        <f t="shared" si="65"/>
        <v>1560.75</v>
      </c>
    </row>
    <row r="4195" spans="1:5">
      <c r="A4195" s="3">
        <v>126473</v>
      </c>
      <c r="B4195" s="3" t="s">
        <v>10</v>
      </c>
      <c r="C4195" s="85">
        <v>1.0000000000000001E-5</v>
      </c>
      <c r="D4195" s="86">
        <v>6243</v>
      </c>
      <c r="E4195" s="85">
        <f t="shared" si="65"/>
        <v>6.2430000000000006E-2</v>
      </c>
    </row>
    <row r="4196" spans="1:5">
      <c r="A4196" s="3">
        <v>126480</v>
      </c>
      <c r="B4196" s="3" t="s">
        <v>10</v>
      </c>
      <c r="C4196" s="85">
        <v>1.0349999999999999</v>
      </c>
      <c r="D4196" s="86">
        <v>6243</v>
      </c>
      <c r="E4196" s="85">
        <f t="shared" si="65"/>
        <v>6461.5049999999992</v>
      </c>
    </row>
    <row r="4197" spans="1:5">
      <c r="A4197" s="3">
        <v>126481</v>
      </c>
      <c r="B4197" s="3" t="s">
        <v>10</v>
      </c>
      <c r="C4197" s="85">
        <v>6.1759999999999995E-2</v>
      </c>
      <c r="D4197" s="86">
        <v>6243</v>
      </c>
      <c r="E4197" s="85">
        <f t="shared" si="65"/>
        <v>385.56768</v>
      </c>
    </row>
    <row r="4198" spans="1:5">
      <c r="A4198" s="3">
        <v>126490</v>
      </c>
      <c r="B4198" s="3" t="s">
        <v>10</v>
      </c>
      <c r="C4198" s="85">
        <v>8.1720000000000001E-2</v>
      </c>
      <c r="D4198" s="86">
        <v>6243</v>
      </c>
      <c r="E4198" s="85">
        <f t="shared" si="65"/>
        <v>510.17795999999998</v>
      </c>
    </row>
    <row r="4199" spans="1:5">
      <c r="A4199" s="3">
        <v>126500</v>
      </c>
      <c r="B4199" s="3" t="s">
        <v>10</v>
      </c>
      <c r="C4199" s="85">
        <v>3.6359999999999996E-2</v>
      </c>
      <c r="D4199" s="86">
        <v>6243</v>
      </c>
      <c r="E4199" s="85">
        <f t="shared" si="65"/>
        <v>226.99547999999999</v>
      </c>
    </row>
    <row r="4200" spans="1:5">
      <c r="A4200" s="3">
        <v>126510</v>
      </c>
      <c r="B4200" s="3" t="s">
        <v>10</v>
      </c>
      <c r="C4200" s="85">
        <v>1.4999999999999999E-2</v>
      </c>
      <c r="D4200" s="86">
        <v>6243</v>
      </c>
      <c r="E4200" s="85">
        <f t="shared" si="65"/>
        <v>93.644999999999996</v>
      </c>
    </row>
    <row r="4201" spans="1:5">
      <c r="A4201" s="3">
        <v>126511</v>
      </c>
      <c r="B4201" s="3" t="s">
        <v>10</v>
      </c>
      <c r="C4201" s="85">
        <v>1.4999999999999999E-2</v>
      </c>
      <c r="D4201" s="86">
        <v>6243</v>
      </c>
      <c r="E4201" s="85">
        <f t="shared" si="65"/>
        <v>93.644999999999996</v>
      </c>
    </row>
    <row r="4202" spans="1:5">
      <c r="A4202" s="3">
        <v>126521</v>
      </c>
      <c r="B4202" s="3" t="s">
        <v>10</v>
      </c>
      <c r="C4202" s="85">
        <v>0.13994999999999999</v>
      </c>
      <c r="D4202" s="86">
        <v>6243</v>
      </c>
      <c r="E4202" s="85">
        <f t="shared" si="65"/>
        <v>873.70784999999989</v>
      </c>
    </row>
    <row r="4203" spans="1:5">
      <c r="A4203" s="3">
        <v>126522</v>
      </c>
      <c r="B4203" s="3" t="s">
        <v>10</v>
      </c>
      <c r="C4203" s="85">
        <v>0.14399999999999999</v>
      </c>
      <c r="D4203" s="86">
        <v>6243</v>
      </c>
      <c r="E4203" s="85">
        <f t="shared" si="65"/>
        <v>898.99199999999996</v>
      </c>
    </row>
    <row r="4204" spans="1:5">
      <c r="A4204" s="3">
        <v>126540</v>
      </c>
      <c r="B4204" s="3" t="s">
        <v>10</v>
      </c>
      <c r="C4204" s="85">
        <v>2.436E-2</v>
      </c>
      <c r="D4204" s="86">
        <v>6243</v>
      </c>
      <c r="E4204" s="85">
        <f t="shared" si="65"/>
        <v>152.07947999999999</v>
      </c>
    </row>
    <row r="4205" spans="1:5">
      <c r="A4205" s="3">
        <v>126541</v>
      </c>
      <c r="B4205" s="3" t="s">
        <v>10</v>
      </c>
      <c r="C4205" s="85">
        <v>0.10413</v>
      </c>
      <c r="D4205" s="86">
        <v>6243</v>
      </c>
      <c r="E4205" s="85">
        <f t="shared" si="65"/>
        <v>650.08358999999996</v>
      </c>
    </row>
    <row r="4206" spans="1:5">
      <c r="A4206" s="3">
        <v>126542</v>
      </c>
      <c r="B4206" s="3" t="s">
        <v>10</v>
      </c>
      <c r="C4206" s="85">
        <v>2.436E-2</v>
      </c>
      <c r="D4206" s="86">
        <v>6243</v>
      </c>
      <c r="E4206" s="85">
        <f t="shared" si="65"/>
        <v>152.07947999999999</v>
      </c>
    </row>
    <row r="4207" spans="1:5">
      <c r="A4207" s="3">
        <v>126550</v>
      </c>
      <c r="B4207" s="3" t="s">
        <v>10</v>
      </c>
      <c r="C4207" s="85">
        <v>1.2869999999999999E-2</v>
      </c>
      <c r="D4207" s="86">
        <v>6243</v>
      </c>
      <c r="E4207" s="85">
        <f t="shared" si="65"/>
        <v>80.347409999999996</v>
      </c>
    </row>
    <row r="4208" spans="1:5">
      <c r="A4208" s="3">
        <v>126560</v>
      </c>
      <c r="B4208" s="3" t="s">
        <v>10</v>
      </c>
      <c r="C4208" s="85">
        <v>0.03</v>
      </c>
      <c r="D4208" s="86">
        <v>6243</v>
      </c>
      <c r="E4208" s="85">
        <f t="shared" si="65"/>
        <v>187.29</v>
      </c>
    </row>
    <row r="4209" spans="1:5">
      <c r="A4209" s="3">
        <v>126561</v>
      </c>
      <c r="B4209" s="3" t="s">
        <v>10</v>
      </c>
      <c r="C4209" s="85">
        <v>0.03</v>
      </c>
      <c r="D4209" s="86">
        <v>6243</v>
      </c>
      <c r="E4209" s="85">
        <f t="shared" si="65"/>
        <v>187.29</v>
      </c>
    </row>
    <row r="4210" spans="1:5">
      <c r="A4210" s="3">
        <v>126562</v>
      </c>
      <c r="B4210" s="3" t="s">
        <v>10</v>
      </c>
      <c r="C4210" s="85">
        <v>0.03</v>
      </c>
      <c r="D4210" s="86">
        <v>6243</v>
      </c>
      <c r="E4210" s="85">
        <f t="shared" si="65"/>
        <v>187.29</v>
      </c>
    </row>
    <row r="4211" spans="1:5">
      <c r="A4211" s="3">
        <v>126563</v>
      </c>
      <c r="B4211" s="3" t="s">
        <v>10</v>
      </c>
      <c r="C4211" s="85">
        <v>0.03</v>
      </c>
      <c r="D4211" s="86">
        <v>6243</v>
      </c>
      <c r="E4211" s="85">
        <f t="shared" si="65"/>
        <v>187.29</v>
      </c>
    </row>
    <row r="4212" spans="1:5">
      <c r="A4212" s="3">
        <v>126581</v>
      </c>
      <c r="B4212" s="3" t="s">
        <v>10</v>
      </c>
      <c r="C4212" s="85">
        <v>5.1060000000000001E-2</v>
      </c>
      <c r="D4212" s="86">
        <v>6243</v>
      </c>
      <c r="E4212" s="85">
        <f t="shared" si="65"/>
        <v>318.76758000000001</v>
      </c>
    </row>
    <row r="4213" spans="1:5">
      <c r="A4213" s="3">
        <v>126582</v>
      </c>
      <c r="B4213" s="3" t="s">
        <v>10</v>
      </c>
      <c r="C4213" s="85">
        <v>3.0329999999999999E-2</v>
      </c>
      <c r="D4213" s="86">
        <v>6243</v>
      </c>
      <c r="E4213" s="85">
        <f t="shared" si="65"/>
        <v>189.35019</v>
      </c>
    </row>
    <row r="4214" spans="1:5">
      <c r="A4214" s="3">
        <v>126583</v>
      </c>
      <c r="B4214" s="3" t="s">
        <v>10</v>
      </c>
      <c r="C4214" s="85">
        <v>4.265E-2</v>
      </c>
      <c r="D4214" s="86">
        <v>6243</v>
      </c>
      <c r="E4214" s="85">
        <f t="shared" si="65"/>
        <v>266.26395000000002</v>
      </c>
    </row>
    <row r="4215" spans="1:5">
      <c r="A4215" s="3">
        <v>126590</v>
      </c>
      <c r="B4215" s="3" t="s">
        <v>10</v>
      </c>
      <c r="C4215" s="85">
        <v>0.30199999999999999</v>
      </c>
      <c r="D4215" s="86">
        <v>6243</v>
      </c>
      <c r="E4215" s="85">
        <f t="shared" si="65"/>
        <v>1885.386</v>
      </c>
    </row>
    <row r="4216" spans="1:5">
      <c r="A4216" s="3">
        <v>126600</v>
      </c>
      <c r="B4216" s="3" t="s">
        <v>10</v>
      </c>
      <c r="C4216" s="85">
        <v>4.8890000000000003E-2</v>
      </c>
      <c r="D4216" s="86">
        <v>12500</v>
      </c>
      <c r="E4216" s="85">
        <f t="shared" si="65"/>
        <v>611.125</v>
      </c>
    </row>
    <row r="4217" spans="1:5">
      <c r="A4217" s="3">
        <v>126620</v>
      </c>
      <c r="B4217" s="3" t="s">
        <v>10</v>
      </c>
      <c r="C4217" s="85">
        <v>7.0870000000000002E-2</v>
      </c>
      <c r="D4217" s="86">
        <v>6243</v>
      </c>
      <c r="E4217" s="85">
        <f t="shared" si="65"/>
        <v>442.44141000000002</v>
      </c>
    </row>
    <row r="4218" spans="1:5">
      <c r="A4218" s="3">
        <v>126621</v>
      </c>
      <c r="B4218" s="3" t="s">
        <v>10</v>
      </c>
      <c r="C4218" s="85">
        <v>1.14E-2</v>
      </c>
      <c r="D4218" s="86">
        <v>6243</v>
      </c>
      <c r="E4218" s="85">
        <f t="shared" si="65"/>
        <v>71.170200000000008</v>
      </c>
    </row>
    <row r="4219" spans="1:5">
      <c r="A4219" s="3">
        <v>126622</v>
      </c>
      <c r="B4219" s="3" t="s">
        <v>10</v>
      </c>
      <c r="C4219" s="85">
        <v>4.4229999999999998E-2</v>
      </c>
      <c r="D4219" s="86">
        <v>6243</v>
      </c>
      <c r="E4219" s="85">
        <f t="shared" si="65"/>
        <v>276.12788999999998</v>
      </c>
    </row>
    <row r="4220" spans="1:5">
      <c r="A4220" s="3">
        <v>126623</v>
      </c>
      <c r="B4220" s="3" t="s">
        <v>10</v>
      </c>
      <c r="C4220" s="85">
        <v>1.1900000000000001E-2</v>
      </c>
      <c r="D4220" s="86">
        <v>6243</v>
      </c>
      <c r="E4220" s="85">
        <f t="shared" si="65"/>
        <v>74.291700000000006</v>
      </c>
    </row>
    <row r="4221" spans="1:5">
      <c r="A4221" s="3">
        <v>126624</v>
      </c>
      <c r="B4221" s="3" t="s">
        <v>10</v>
      </c>
      <c r="C4221" s="85">
        <v>4.8869999999999997E-2</v>
      </c>
      <c r="D4221" s="86">
        <v>6243</v>
      </c>
      <c r="E4221" s="85">
        <f t="shared" si="65"/>
        <v>305.09540999999996</v>
      </c>
    </row>
    <row r="4222" spans="1:5">
      <c r="A4222" s="3">
        <v>126625</v>
      </c>
      <c r="B4222" s="3" t="s">
        <v>10</v>
      </c>
      <c r="C4222" s="85">
        <v>3.8890000000000001E-2</v>
      </c>
      <c r="D4222" s="86">
        <v>6243</v>
      </c>
      <c r="E4222" s="85">
        <f t="shared" si="65"/>
        <v>242.79026999999999</v>
      </c>
    </row>
    <row r="4223" spans="1:5">
      <c r="A4223" s="3">
        <v>126626</v>
      </c>
      <c r="B4223" s="3" t="s">
        <v>10</v>
      </c>
      <c r="C4223" s="85">
        <v>0.14855000000000002</v>
      </c>
      <c r="D4223" s="86">
        <v>6243</v>
      </c>
      <c r="E4223" s="85">
        <f t="shared" si="65"/>
        <v>927.39765000000011</v>
      </c>
    </row>
    <row r="4224" spans="1:5">
      <c r="A4224" s="3">
        <v>126627</v>
      </c>
      <c r="B4224" s="3" t="s">
        <v>10</v>
      </c>
      <c r="C4224" s="85">
        <v>1.175E-2</v>
      </c>
      <c r="D4224" s="86">
        <v>6243</v>
      </c>
      <c r="E4224" s="85">
        <f t="shared" si="65"/>
        <v>73.355249999999998</v>
      </c>
    </row>
    <row r="4225" spans="1:5">
      <c r="A4225" s="3">
        <v>126628</v>
      </c>
      <c r="B4225" s="3" t="s">
        <v>10</v>
      </c>
      <c r="C4225" s="85">
        <v>9.1730000000000006E-2</v>
      </c>
      <c r="D4225" s="86">
        <v>6243</v>
      </c>
      <c r="E4225" s="85">
        <f t="shared" si="65"/>
        <v>572.67039</v>
      </c>
    </row>
    <row r="4226" spans="1:5">
      <c r="A4226" s="3">
        <v>126629</v>
      </c>
      <c r="B4226" s="3" t="s">
        <v>10</v>
      </c>
      <c r="C4226" s="85">
        <v>1.35E-2</v>
      </c>
      <c r="D4226" s="86">
        <v>6243</v>
      </c>
      <c r="E4226" s="85">
        <f t="shared" si="65"/>
        <v>84.280500000000004</v>
      </c>
    </row>
    <row r="4227" spans="1:5">
      <c r="A4227" s="3">
        <v>126630</v>
      </c>
      <c r="B4227" s="3" t="s">
        <v>10</v>
      </c>
      <c r="C4227" s="85">
        <v>0.25</v>
      </c>
      <c r="D4227" s="86">
        <v>6243</v>
      </c>
      <c r="E4227" s="85">
        <f t="shared" ref="E4227:E4290" si="66">C4227 * D4227</f>
        <v>1560.75</v>
      </c>
    </row>
    <row r="4228" spans="1:5">
      <c r="A4228" s="3">
        <v>126631</v>
      </c>
      <c r="B4228" s="3" t="s">
        <v>10</v>
      </c>
      <c r="C4228" s="85">
        <v>1.14E-2</v>
      </c>
      <c r="D4228" s="86">
        <v>6243</v>
      </c>
      <c r="E4228" s="85">
        <f t="shared" si="66"/>
        <v>71.170200000000008</v>
      </c>
    </row>
    <row r="4229" spans="1:5">
      <c r="A4229" s="3">
        <v>126632</v>
      </c>
      <c r="B4229" s="3" t="s">
        <v>10</v>
      </c>
      <c r="C4229" s="85">
        <v>0.255</v>
      </c>
      <c r="D4229" s="86">
        <v>6243</v>
      </c>
      <c r="E4229" s="85">
        <f t="shared" si="66"/>
        <v>1591.9649999999999</v>
      </c>
    </row>
    <row r="4230" spans="1:5">
      <c r="A4230" s="3">
        <v>126633</v>
      </c>
      <c r="B4230" s="3" t="s">
        <v>10</v>
      </c>
      <c r="C4230" s="85">
        <v>0.14399999999999999</v>
      </c>
      <c r="D4230" s="86">
        <v>6243</v>
      </c>
      <c r="E4230" s="85">
        <f t="shared" si="66"/>
        <v>898.99199999999996</v>
      </c>
    </row>
    <row r="4231" spans="1:5">
      <c r="A4231" s="3">
        <v>126634</v>
      </c>
      <c r="B4231" s="3" t="s">
        <v>10</v>
      </c>
      <c r="C4231" s="85">
        <v>0.56000000000000005</v>
      </c>
      <c r="D4231" s="86">
        <v>6243</v>
      </c>
      <c r="E4231" s="85">
        <f t="shared" si="66"/>
        <v>3496.0800000000004</v>
      </c>
    </row>
    <row r="4232" spans="1:5">
      <c r="A4232" s="3">
        <v>126640</v>
      </c>
      <c r="B4232" s="3" t="s">
        <v>10</v>
      </c>
      <c r="C4232" s="85">
        <v>0.25</v>
      </c>
      <c r="D4232" s="86">
        <v>6243</v>
      </c>
      <c r="E4232" s="85">
        <f t="shared" si="66"/>
        <v>1560.75</v>
      </c>
    </row>
    <row r="4233" spans="1:5">
      <c r="A4233" s="3">
        <v>126641</v>
      </c>
      <c r="B4233" s="3" t="s">
        <v>10</v>
      </c>
      <c r="C4233" s="85">
        <v>0.25</v>
      </c>
      <c r="D4233" s="86">
        <v>6243</v>
      </c>
      <c r="E4233" s="85">
        <f t="shared" si="66"/>
        <v>1560.75</v>
      </c>
    </row>
    <row r="4234" spans="1:5">
      <c r="A4234" s="3">
        <v>126642</v>
      </c>
      <c r="B4234" s="3" t="s">
        <v>10</v>
      </c>
      <c r="C4234" s="85">
        <v>0.25</v>
      </c>
      <c r="D4234" s="86">
        <v>6243</v>
      </c>
      <c r="E4234" s="85">
        <f t="shared" si="66"/>
        <v>1560.75</v>
      </c>
    </row>
    <row r="4235" spans="1:5">
      <c r="A4235" s="3">
        <v>126643</v>
      </c>
      <c r="B4235" s="3" t="s">
        <v>10</v>
      </c>
      <c r="C4235" s="85">
        <v>0.25</v>
      </c>
      <c r="D4235" s="86">
        <v>6243</v>
      </c>
      <c r="E4235" s="85">
        <f t="shared" si="66"/>
        <v>1560.75</v>
      </c>
    </row>
    <row r="4236" spans="1:5">
      <c r="A4236" s="3">
        <v>126644</v>
      </c>
      <c r="B4236" s="3" t="s">
        <v>10</v>
      </c>
      <c r="C4236" s="85">
        <v>0.25</v>
      </c>
      <c r="D4236" s="86">
        <v>6243</v>
      </c>
      <c r="E4236" s="85">
        <f t="shared" si="66"/>
        <v>1560.75</v>
      </c>
    </row>
    <row r="4237" spans="1:5">
      <c r="A4237" s="3">
        <v>126645</v>
      </c>
      <c r="B4237" s="3" t="s">
        <v>10</v>
      </c>
      <c r="C4237" s="85">
        <v>0.25</v>
      </c>
      <c r="D4237" s="86">
        <v>6243</v>
      </c>
      <c r="E4237" s="85">
        <f t="shared" si="66"/>
        <v>1560.75</v>
      </c>
    </row>
    <row r="4238" spans="1:5">
      <c r="A4238" s="3">
        <v>126646</v>
      </c>
      <c r="B4238" s="3" t="s">
        <v>10</v>
      </c>
      <c r="C4238" s="85">
        <v>0.25</v>
      </c>
      <c r="D4238" s="86">
        <v>6243</v>
      </c>
      <c r="E4238" s="85">
        <f t="shared" si="66"/>
        <v>1560.75</v>
      </c>
    </row>
    <row r="4239" spans="1:5">
      <c r="A4239" s="3">
        <v>126647</v>
      </c>
      <c r="B4239" s="3" t="s">
        <v>10</v>
      </c>
      <c r="C4239" s="85">
        <v>0.25</v>
      </c>
      <c r="D4239" s="86">
        <v>6243</v>
      </c>
      <c r="E4239" s="85">
        <f t="shared" si="66"/>
        <v>1560.75</v>
      </c>
    </row>
    <row r="4240" spans="1:5">
      <c r="A4240" s="3">
        <v>126648</v>
      </c>
      <c r="B4240" s="3" t="s">
        <v>10</v>
      </c>
      <c r="C4240" s="85">
        <v>0.25</v>
      </c>
      <c r="D4240" s="86">
        <v>6243</v>
      </c>
      <c r="E4240" s="85">
        <f t="shared" si="66"/>
        <v>1560.75</v>
      </c>
    </row>
    <row r="4241" spans="1:5">
      <c r="A4241" s="3">
        <v>126649</v>
      </c>
      <c r="B4241" s="3" t="s">
        <v>10</v>
      </c>
      <c r="C4241" s="85">
        <v>0.25</v>
      </c>
      <c r="D4241" s="86">
        <v>6243</v>
      </c>
      <c r="E4241" s="85">
        <f t="shared" si="66"/>
        <v>1560.75</v>
      </c>
    </row>
    <row r="4242" spans="1:5">
      <c r="A4242" s="3">
        <v>126650</v>
      </c>
      <c r="B4242" s="3" t="s">
        <v>10</v>
      </c>
      <c r="C4242" s="85">
        <v>0.25</v>
      </c>
      <c r="D4242" s="86">
        <v>6243</v>
      </c>
      <c r="E4242" s="85">
        <f t="shared" si="66"/>
        <v>1560.75</v>
      </c>
    </row>
    <row r="4243" spans="1:5">
      <c r="A4243" s="3">
        <v>126651</v>
      </c>
      <c r="B4243" s="3" t="s">
        <v>10</v>
      </c>
      <c r="C4243" s="85">
        <v>0.25</v>
      </c>
      <c r="D4243" s="86">
        <v>6243</v>
      </c>
      <c r="E4243" s="85">
        <f t="shared" si="66"/>
        <v>1560.75</v>
      </c>
    </row>
    <row r="4244" spans="1:5">
      <c r="A4244" s="3">
        <v>126652</v>
      </c>
      <c r="B4244" s="3" t="s">
        <v>10</v>
      </c>
      <c r="C4244" s="85">
        <v>0.25</v>
      </c>
      <c r="D4244" s="86">
        <v>6243</v>
      </c>
      <c r="E4244" s="85">
        <f t="shared" si="66"/>
        <v>1560.75</v>
      </c>
    </row>
    <row r="4245" spans="1:5">
      <c r="A4245" s="3">
        <v>126654</v>
      </c>
      <c r="B4245" s="3" t="s">
        <v>10</v>
      </c>
      <c r="C4245" s="85">
        <v>0.25</v>
      </c>
      <c r="D4245" s="86">
        <v>6243</v>
      </c>
      <c r="E4245" s="85">
        <f t="shared" si="66"/>
        <v>1560.75</v>
      </c>
    </row>
    <row r="4246" spans="1:5">
      <c r="A4246" s="3">
        <v>126660</v>
      </c>
      <c r="B4246" s="3" t="s">
        <v>10</v>
      </c>
      <c r="C4246" s="85">
        <v>3.7700000000000004E-2</v>
      </c>
      <c r="D4246" s="86">
        <v>6243</v>
      </c>
      <c r="E4246" s="85">
        <f t="shared" si="66"/>
        <v>235.36110000000002</v>
      </c>
    </row>
    <row r="4247" spans="1:5">
      <c r="A4247" s="3">
        <v>126661</v>
      </c>
      <c r="B4247" s="3" t="s">
        <v>10</v>
      </c>
      <c r="C4247" s="85">
        <v>1.14E-2</v>
      </c>
      <c r="D4247" s="86">
        <v>6243</v>
      </c>
      <c r="E4247" s="85">
        <f t="shared" si="66"/>
        <v>71.170200000000008</v>
      </c>
    </row>
    <row r="4248" spans="1:5">
      <c r="A4248" s="3">
        <v>126662</v>
      </c>
      <c r="B4248" s="3" t="s">
        <v>10</v>
      </c>
      <c r="C4248" s="85">
        <v>3.7700000000000004E-2</v>
      </c>
      <c r="D4248" s="86">
        <v>6243</v>
      </c>
      <c r="E4248" s="85">
        <f t="shared" si="66"/>
        <v>235.36110000000002</v>
      </c>
    </row>
    <row r="4249" spans="1:5">
      <c r="A4249" s="3">
        <v>126663</v>
      </c>
      <c r="B4249" s="3" t="s">
        <v>10</v>
      </c>
      <c r="C4249" s="85">
        <v>1.502E-2</v>
      </c>
      <c r="D4249" s="86">
        <v>6243</v>
      </c>
      <c r="E4249" s="85">
        <f t="shared" si="66"/>
        <v>93.769860000000008</v>
      </c>
    </row>
    <row r="4250" spans="1:5">
      <c r="A4250" s="3">
        <v>126664</v>
      </c>
      <c r="B4250" s="3" t="s">
        <v>10</v>
      </c>
      <c r="C4250" s="85">
        <v>1.0000000000000001E-5</v>
      </c>
      <c r="D4250" s="86">
        <v>6243</v>
      </c>
      <c r="E4250" s="85">
        <f t="shared" si="66"/>
        <v>6.2430000000000006E-2</v>
      </c>
    </row>
    <row r="4251" spans="1:5">
      <c r="A4251" s="3">
        <v>126665</v>
      </c>
      <c r="B4251" s="3" t="s">
        <v>10</v>
      </c>
      <c r="C4251" s="85">
        <v>0.01</v>
      </c>
      <c r="D4251" s="86">
        <v>6243</v>
      </c>
      <c r="E4251" s="85">
        <f t="shared" si="66"/>
        <v>62.43</v>
      </c>
    </row>
    <row r="4252" spans="1:5">
      <c r="A4252" s="3">
        <v>126666</v>
      </c>
      <c r="B4252" s="3" t="s">
        <v>10</v>
      </c>
      <c r="C4252" s="85">
        <v>3.7700000000000004E-2</v>
      </c>
      <c r="D4252" s="86">
        <v>6243</v>
      </c>
      <c r="E4252" s="85">
        <f t="shared" si="66"/>
        <v>235.36110000000002</v>
      </c>
    </row>
    <row r="4253" spans="1:5">
      <c r="A4253" s="3">
        <v>126667</v>
      </c>
      <c r="B4253" s="3" t="s">
        <v>10</v>
      </c>
      <c r="C4253" s="85">
        <v>1.325E-2</v>
      </c>
      <c r="D4253" s="86">
        <v>6243</v>
      </c>
      <c r="E4253" s="85">
        <f t="shared" si="66"/>
        <v>82.719749999999991</v>
      </c>
    </row>
    <row r="4254" spans="1:5">
      <c r="A4254" s="3">
        <v>126668</v>
      </c>
      <c r="B4254" s="3" t="s">
        <v>10</v>
      </c>
      <c r="C4254" s="85">
        <v>3.7700000000000004E-2</v>
      </c>
      <c r="D4254" s="86">
        <v>6243</v>
      </c>
      <c r="E4254" s="85">
        <f t="shared" si="66"/>
        <v>235.36110000000002</v>
      </c>
    </row>
    <row r="4255" spans="1:5">
      <c r="A4255" s="3">
        <v>126669</v>
      </c>
      <c r="B4255" s="3" t="s">
        <v>10</v>
      </c>
      <c r="C4255" s="85">
        <v>1.2500000000000001E-2</v>
      </c>
      <c r="D4255" s="86">
        <v>6243</v>
      </c>
      <c r="E4255" s="85">
        <f t="shared" si="66"/>
        <v>78.037500000000009</v>
      </c>
    </row>
    <row r="4256" spans="1:5">
      <c r="A4256" s="3">
        <v>126670</v>
      </c>
      <c r="B4256" s="3" t="s">
        <v>10</v>
      </c>
      <c r="C4256" s="85">
        <v>3.7700000000000004E-2</v>
      </c>
      <c r="D4256" s="86">
        <v>6243</v>
      </c>
      <c r="E4256" s="85">
        <f t="shared" si="66"/>
        <v>235.36110000000002</v>
      </c>
    </row>
    <row r="4257" spans="1:5">
      <c r="A4257" s="3">
        <v>126671</v>
      </c>
      <c r="B4257" s="3" t="s">
        <v>10</v>
      </c>
      <c r="C4257" s="85">
        <v>1.1900000000000001E-2</v>
      </c>
      <c r="D4257" s="86">
        <v>6243</v>
      </c>
      <c r="E4257" s="85">
        <f t="shared" si="66"/>
        <v>74.291700000000006</v>
      </c>
    </row>
    <row r="4258" spans="1:5">
      <c r="A4258" s="3">
        <v>126672</v>
      </c>
      <c r="B4258" s="3" t="s">
        <v>10</v>
      </c>
      <c r="C4258" s="85">
        <v>1.35E-2</v>
      </c>
      <c r="D4258" s="86">
        <v>6243</v>
      </c>
      <c r="E4258" s="85">
        <f t="shared" si="66"/>
        <v>84.280500000000004</v>
      </c>
    </row>
    <row r="4259" spans="1:5">
      <c r="A4259" s="3">
        <v>126681</v>
      </c>
      <c r="B4259" s="3" t="s">
        <v>10</v>
      </c>
      <c r="C4259" s="85">
        <v>1.4999999999999999E-2</v>
      </c>
      <c r="D4259" s="86">
        <v>6243</v>
      </c>
      <c r="E4259" s="85">
        <f t="shared" si="66"/>
        <v>93.644999999999996</v>
      </c>
    </row>
    <row r="4260" spans="1:5">
      <c r="A4260" s="3">
        <v>126682</v>
      </c>
      <c r="B4260" s="3" t="s">
        <v>10</v>
      </c>
      <c r="C4260" s="85">
        <v>1.4999999999999999E-2</v>
      </c>
      <c r="D4260" s="86">
        <v>6243</v>
      </c>
      <c r="E4260" s="85">
        <f t="shared" si="66"/>
        <v>93.644999999999996</v>
      </c>
    </row>
    <row r="4261" spans="1:5">
      <c r="A4261" s="3">
        <v>126683</v>
      </c>
      <c r="B4261" s="3" t="s">
        <v>10</v>
      </c>
      <c r="C4261" s="85">
        <v>1.4999999999999999E-2</v>
      </c>
      <c r="D4261" s="86">
        <v>6243</v>
      </c>
      <c r="E4261" s="85">
        <f t="shared" si="66"/>
        <v>93.644999999999996</v>
      </c>
    </row>
    <row r="4262" spans="1:5">
      <c r="A4262" s="3">
        <v>126684</v>
      </c>
      <c r="B4262" s="3" t="s">
        <v>10</v>
      </c>
      <c r="C4262" s="85">
        <v>1.4999999999999999E-2</v>
      </c>
      <c r="D4262" s="86">
        <v>6243</v>
      </c>
      <c r="E4262" s="85">
        <f t="shared" si="66"/>
        <v>93.644999999999996</v>
      </c>
    </row>
    <row r="4263" spans="1:5">
      <c r="A4263" s="3">
        <v>126690</v>
      </c>
      <c r="B4263" s="3" t="s">
        <v>10</v>
      </c>
      <c r="C4263" s="85">
        <v>0.185</v>
      </c>
      <c r="D4263" s="86">
        <v>6243</v>
      </c>
      <c r="E4263" s="85">
        <f t="shared" si="66"/>
        <v>1154.9549999999999</v>
      </c>
    </row>
    <row r="4264" spans="1:5">
      <c r="A4264" s="3">
        <v>126700</v>
      </c>
      <c r="B4264" s="3" t="s">
        <v>10</v>
      </c>
      <c r="C4264" s="85">
        <v>0.16</v>
      </c>
      <c r="D4264" s="86">
        <v>6243</v>
      </c>
      <c r="E4264" s="85">
        <f t="shared" si="66"/>
        <v>998.88</v>
      </c>
    </row>
    <row r="4265" spans="1:5">
      <c r="A4265" s="3">
        <v>126701</v>
      </c>
      <c r="B4265" s="3" t="s">
        <v>10</v>
      </c>
      <c r="C4265" s="85">
        <v>0.38900000000000001</v>
      </c>
      <c r="D4265" s="86">
        <v>6243</v>
      </c>
      <c r="E4265" s="85">
        <f t="shared" si="66"/>
        <v>2428.527</v>
      </c>
    </row>
    <row r="4266" spans="1:5">
      <c r="A4266" s="3">
        <v>126710</v>
      </c>
      <c r="B4266" s="3" t="s">
        <v>10</v>
      </c>
      <c r="C4266" s="85">
        <v>0.13411000000000001</v>
      </c>
      <c r="D4266" s="86">
        <v>6243</v>
      </c>
      <c r="E4266" s="85">
        <f t="shared" si="66"/>
        <v>837.24873000000002</v>
      </c>
    </row>
    <row r="4267" spans="1:5">
      <c r="A4267" s="3">
        <v>126720</v>
      </c>
      <c r="B4267" s="3" t="s">
        <v>10</v>
      </c>
      <c r="C4267" s="85">
        <v>4.8670000000000005E-2</v>
      </c>
      <c r="D4267" s="86">
        <v>6243</v>
      </c>
      <c r="E4267" s="85">
        <f t="shared" si="66"/>
        <v>303.84681</v>
      </c>
    </row>
    <row r="4268" spans="1:5">
      <c r="A4268" s="3">
        <v>126721</v>
      </c>
      <c r="B4268" s="3" t="s">
        <v>10</v>
      </c>
      <c r="C4268" s="85">
        <v>0.13999</v>
      </c>
      <c r="D4268" s="86">
        <v>6243</v>
      </c>
      <c r="E4268" s="85">
        <f t="shared" si="66"/>
        <v>873.95757000000003</v>
      </c>
    </row>
    <row r="4269" spans="1:5">
      <c r="A4269" s="3">
        <v>126722</v>
      </c>
      <c r="B4269" s="3" t="s">
        <v>10</v>
      </c>
      <c r="C4269" s="85">
        <v>0.25</v>
      </c>
      <c r="D4269" s="86">
        <v>6243</v>
      </c>
      <c r="E4269" s="85">
        <f t="shared" si="66"/>
        <v>1560.75</v>
      </c>
    </row>
    <row r="4270" spans="1:5">
      <c r="A4270" s="3">
        <v>126730</v>
      </c>
      <c r="B4270" s="3" t="s">
        <v>10</v>
      </c>
      <c r="C4270" s="85">
        <v>0.25</v>
      </c>
      <c r="D4270" s="86">
        <v>6243</v>
      </c>
      <c r="E4270" s="85">
        <f t="shared" si="66"/>
        <v>1560.75</v>
      </c>
    </row>
    <row r="4271" spans="1:5">
      <c r="A4271" s="3">
        <v>126731</v>
      </c>
      <c r="B4271" s="3" t="s">
        <v>10</v>
      </c>
      <c r="C4271" s="85">
        <v>0.25</v>
      </c>
      <c r="D4271" s="86">
        <v>6243</v>
      </c>
      <c r="E4271" s="85">
        <f t="shared" si="66"/>
        <v>1560.75</v>
      </c>
    </row>
    <row r="4272" spans="1:5">
      <c r="A4272" s="3">
        <v>126740</v>
      </c>
      <c r="B4272" s="3" t="s">
        <v>10</v>
      </c>
      <c r="C4272" s="85">
        <v>0.50892000000000004</v>
      </c>
      <c r="D4272" s="86">
        <v>6243</v>
      </c>
      <c r="E4272" s="85">
        <f t="shared" si="66"/>
        <v>3177.1875600000003</v>
      </c>
    </row>
    <row r="4273" spans="1:5">
      <c r="A4273" s="3">
        <v>126741</v>
      </c>
      <c r="B4273" s="3" t="s">
        <v>10</v>
      </c>
      <c r="C4273" s="85">
        <v>1.14E-2</v>
      </c>
      <c r="D4273" s="86">
        <v>6243</v>
      </c>
      <c r="E4273" s="85">
        <f t="shared" si="66"/>
        <v>71.170200000000008</v>
      </c>
    </row>
    <row r="4274" spans="1:5">
      <c r="A4274" s="3">
        <v>126742</v>
      </c>
      <c r="B4274" s="3" t="s">
        <v>10</v>
      </c>
      <c r="C4274" s="85">
        <v>0.25957999999999998</v>
      </c>
      <c r="D4274" s="86">
        <v>6243</v>
      </c>
      <c r="E4274" s="85">
        <f t="shared" si="66"/>
        <v>1620.5579399999999</v>
      </c>
    </row>
    <row r="4275" spans="1:5">
      <c r="A4275" s="3">
        <v>126750</v>
      </c>
      <c r="B4275" s="3" t="s">
        <v>10</v>
      </c>
      <c r="C4275" s="85">
        <v>0.25</v>
      </c>
      <c r="D4275" s="86">
        <v>6243</v>
      </c>
      <c r="E4275" s="85">
        <f t="shared" si="66"/>
        <v>1560.75</v>
      </c>
    </row>
    <row r="4276" spans="1:5">
      <c r="A4276" s="3">
        <v>126751</v>
      </c>
      <c r="B4276" s="3" t="s">
        <v>10</v>
      </c>
      <c r="C4276" s="85">
        <v>0.25</v>
      </c>
      <c r="D4276" s="86">
        <v>6243</v>
      </c>
      <c r="E4276" s="85">
        <f t="shared" si="66"/>
        <v>1560.75</v>
      </c>
    </row>
    <row r="4277" spans="1:5">
      <c r="A4277" s="3">
        <v>126752</v>
      </c>
      <c r="B4277" s="3" t="s">
        <v>10</v>
      </c>
      <c r="C4277" s="85">
        <v>0.25</v>
      </c>
      <c r="D4277" s="86">
        <v>6243</v>
      </c>
      <c r="E4277" s="85">
        <f t="shared" si="66"/>
        <v>1560.75</v>
      </c>
    </row>
    <row r="4278" spans="1:5">
      <c r="A4278" s="3">
        <v>126770</v>
      </c>
      <c r="B4278" s="3" t="s">
        <v>10</v>
      </c>
      <c r="C4278" s="85">
        <v>1.0000000000000001E-5</v>
      </c>
      <c r="D4278" s="86">
        <v>6243</v>
      </c>
      <c r="E4278" s="85">
        <f t="shared" si="66"/>
        <v>6.2430000000000006E-2</v>
      </c>
    </row>
    <row r="4279" spans="1:5">
      <c r="A4279" s="3">
        <v>126790</v>
      </c>
      <c r="B4279" s="3" t="s">
        <v>10</v>
      </c>
      <c r="C4279" s="85">
        <v>3.0329999999999999E-2</v>
      </c>
      <c r="D4279" s="86">
        <v>6243</v>
      </c>
      <c r="E4279" s="85">
        <f t="shared" si="66"/>
        <v>189.35019</v>
      </c>
    </row>
    <row r="4280" spans="1:5">
      <c r="A4280" s="3">
        <v>126800</v>
      </c>
      <c r="B4280" s="3" t="s">
        <v>10</v>
      </c>
      <c r="C4280" s="85">
        <v>0.14399999999999999</v>
      </c>
      <c r="D4280" s="86">
        <v>6243</v>
      </c>
      <c r="E4280" s="85">
        <f t="shared" si="66"/>
        <v>898.99199999999996</v>
      </c>
    </row>
    <row r="4281" spans="1:5">
      <c r="A4281" s="3">
        <v>126801</v>
      </c>
      <c r="B4281" s="3" t="s">
        <v>10</v>
      </c>
      <c r="C4281" s="85">
        <v>0.14399999999999999</v>
      </c>
      <c r="D4281" s="86">
        <v>6243</v>
      </c>
      <c r="E4281" s="85">
        <f t="shared" si="66"/>
        <v>898.99199999999996</v>
      </c>
    </row>
    <row r="4282" spans="1:5">
      <c r="A4282" s="3">
        <v>126802</v>
      </c>
      <c r="B4282" s="3" t="s">
        <v>10</v>
      </c>
      <c r="C4282" s="85">
        <v>0.14399999999999999</v>
      </c>
      <c r="D4282" s="86">
        <v>6243</v>
      </c>
      <c r="E4282" s="85">
        <f t="shared" si="66"/>
        <v>898.99199999999996</v>
      </c>
    </row>
    <row r="4283" spans="1:5">
      <c r="A4283" s="3">
        <v>126803</v>
      </c>
      <c r="B4283" s="3" t="s">
        <v>10</v>
      </c>
      <c r="C4283" s="85">
        <v>0.14399999999999999</v>
      </c>
      <c r="D4283" s="86">
        <v>6243</v>
      </c>
      <c r="E4283" s="85">
        <f t="shared" si="66"/>
        <v>898.99199999999996</v>
      </c>
    </row>
    <row r="4284" spans="1:5">
      <c r="A4284" s="3">
        <v>126810</v>
      </c>
      <c r="B4284" s="3" t="s">
        <v>10</v>
      </c>
      <c r="C4284" s="85">
        <v>0.25</v>
      </c>
      <c r="D4284" s="86">
        <v>6243</v>
      </c>
      <c r="E4284" s="85">
        <f t="shared" si="66"/>
        <v>1560.75</v>
      </c>
    </row>
    <row r="4285" spans="1:5">
      <c r="A4285" s="3">
        <v>126811</v>
      </c>
      <c r="B4285" s="3" t="s">
        <v>10</v>
      </c>
      <c r="C4285" s="85">
        <v>0.25</v>
      </c>
      <c r="D4285" s="86">
        <v>6243</v>
      </c>
      <c r="E4285" s="85">
        <f t="shared" si="66"/>
        <v>1560.75</v>
      </c>
    </row>
    <row r="4286" spans="1:5">
      <c r="A4286" s="3">
        <v>126821</v>
      </c>
      <c r="B4286" s="3" t="s">
        <v>10</v>
      </c>
      <c r="C4286" s="85">
        <v>0.20251</v>
      </c>
      <c r="D4286" s="86">
        <v>6243</v>
      </c>
      <c r="E4286" s="85">
        <f t="shared" si="66"/>
        <v>1264.2699299999999</v>
      </c>
    </row>
    <row r="4287" spans="1:5">
      <c r="A4287" s="3">
        <v>126822</v>
      </c>
      <c r="B4287" s="3" t="s">
        <v>10</v>
      </c>
      <c r="C4287" s="85">
        <v>0.14022000000000001</v>
      </c>
      <c r="D4287" s="86">
        <v>6243</v>
      </c>
      <c r="E4287" s="85">
        <f t="shared" si="66"/>
        <v>875.39346000000012</v>
      </c>
    </row>
    <row r="4288" spans="1:5">
      <c r="A4288" s="3">
        <v>126823</v>
      </c>
      <c r="B4288" s="3" t="s">
        <v>10</v>
      </c>
      <c r="C4288" s="85">
        <v>0.14022000000000001</v>
      </c>
      <c r="D4288" s="86">
        <v>6243</v>
      </c>
      <c r="E4288" s="85">
        <f t="shared" si="66"/>
        <v>875.39346000000012</v>
      </c>
    </row>
    <row r="4289" spans="1:5">
      <c r="A4289" s="3">
        <v>126824</v>
      </c>
      <c r="B4289" s="3" t="s">
        <v>10</v>
      </c>
      <c r="C4289" s="85">
        <v>0.15</v>
      </c>
      <c r="D4289" s="86">
        <v>6243</v>
      </c>
      <c r="E4289" s="85">
        <f t="shared" si="66"/>
        <v>936.44999999999993</v>
      </c>
    </row>
    <row r="4290" spans="1:5">
      <c r="A4290" s="3">
        <v>126825</v>
      </c>
      <c r="B4290" s="3" t="s">
        <v>10</v>
      </c>
      <c r="C4290" s="85">
        <v>0.14022000000000001</v>
      </c>
      <c r="D4290" s="86">
        <v>6243</v>
      </c>
      <c r="E4290" s="85">
        <f t="shared" si="66"/>
        <v>875.39346000000012</v>
      </c>
    </row>
    <row r="4291" spans="1:5">
      <c r="A4291" s="3">
        <v>126830</v>
      </c>
      <c r="B4291" s="3" t="s">
        <v>10</v>
      </c>
      <c r="C4291" s="85">
        <v>4.061E-2</v>
      </c>
      <c r="D4291" s="86">
        <v>6243</v>
      </c>
      <c r="E4291" s="85">
        <f t="shared" ref="E4291:E4354" si="67">C4291 * D4291</f>
        <v>253.52823000000001</v>
      </c>
    </row>
    <row r="4292" spans="1:5">
      <c r="A4292" s="3">
        <v>126831</v>
      </c>
      <c r="B4292" s="3" t="s">
        <v>10</v>
      </c>
      <c r="C4292" s="85">
        <v>0.25</v>
      </c>
      <c r="D4292" s="86">
        <v>6243</v>
      </c>
      <c r="E4292" s="85">
        <f t="shared" si="67"/>
        <v>1560.75</v>
      </c>
    </row>
    <row r="4293" spans="1:5">
      <c r="A4293" s="3">
        <v>126840</v>
      </c>
      <c r="B4293" s="3" t="s">
        <v>10</v>
      </c>
      <c r="C4293" s="85">
        <v>1.0000000000000001E-5</v>
      </c>
      <c r="D4293" s="86">
        <v>6243</v>
      </c>
      <c r="E4293" s="85">
        <f t="shared" si="67"/>
        <v>6.2430000000000006E-2</v>
      </c>
    </row>
    <row r="4294" spans="1:5">
      <c r="A4294" s="3">
        <v>126841</v>
      </c>
      <c r="B4294" s="3" t="s">
        <v>10</v>
      </c>
      <c r="C4294" s="85">
        <v>1.0000000000000001E-5</v>
      </c>
      <c r="D4294" s="86">
        <v>6243</v>
      </c>
      <c r="E4294" s="85">
        <f t="shared" si="67"/>
        <v>6.2430000000000006E-2</v>
      </c>
    </row>
    <row r="4295" spans="1:5">
      <c r="A4295" s="3">
        <v>126843</v>
      </c>
      <c r="B4295" s="3" t="s">
        <v>10</v>
      </c>
      <c r="C4295" s="85">
        <v>1.393</v>
      </c>
      <c r="D4295" s="86">
        <v>6243</v>
      </c>
      <c r="E4295" s="85">
        <f t="shared" si="67"/>
        <v>8696.4989999999998</v>
      </c>
    </row>
    <row r="4296" spans="1:5">
      <c r="A4296" s="3">
        <v>126844</v>
      </c>
      <c r="B4296" s="3" t="s">
        <v>10</v>
      </c>
      <c r="C4296" s="85">
        <v>0.28699999999999998</v>
      </c>
      <c r="D4296" s="86">
        <v>6243</v>
      </c>
      <c r="E4296" s="85">
        <f t="shared" si="67"/>
        <v>1791.7409999999998</v>
      </c>
    </row>
    <row r="4297" spans="1:5">
      <c r="A4297" s="3">
        <v>126847</v>
      </c>
      <c r="B4297" s="3" t="s">
        <v>10</v>
      </c>
      <c r="C4297" s="85">
        <v>0.53200000000000003</v>
      </c>
      <c r="D4297" s="86">
        <v>6243</v>
      </c>
      <c r="E4297" s="85">
        <f t="shared" si="67"/>
        <v>3321.2760000000003</v>
      </c>
    </row>
    <row r="4298" spans="1:5">
      <c r="A4298" s="3">
        <v>126848</v>
      </c>
      <c r="B4298" s="3" t="s">
        <v>10</v>
      </c>
      <c r="C4298" s="85">
        <v>0.53200000000000003</v>
      </c>
      <c r="D4298" s="86">
        <v>6243</v>
      </c>
      <c r="E4298" s="85">
        <f t="shared" si="67"/>
        <v>3321.2760000000003</v>
      </c>
    </row>
    <row r="4299" spans="1:5">
      <c r="A4299" s="3">
        <v>126850</v>
      </c>
      <c r="B4299" s="3" t="s">
        <v>10</v>
      </c>
      <c r="C4299" s="85">
        <v>3.6840000000000005E-2</v>
      </c>
      <c r="D4299" s="86">
        <v>6243</v>
      </c>
      <c r="E4299" s="85">
        <f t="shared" si="67"/>
        <v>229.99212000000003</v>
      </c>
    </row>
    <row r="4300" spans="1:5">
      <c r="A4300" s="3">
        <v>126860</v>
      </c>
      <c r="B4300" s="3" t="s">
        <v>10</v>
      </c>
      <c r="C4300" s="85">
        <v>4.7890000000000002E-2</v>
      </c>
      <c r="D4300" s="86">
        <v>6243</v>
      </c>
      <c r="E4300" s="85">
        <f t="shared" si="67"/>
        <v>298.97727000000003</v>
      </c>
    </row>
    <row r="4301" spans="1:5">
      <c r="A4301" s="3">
        <v>126861</v>
      </c>
      <c r="B4301" s="3" t="s">
        <v>10</v>
      </c>
      <c r="C4301" s="85">
        <v>0.11645999999999999</v>
      </c>
      <c r="D4301" s="86">
        <v>6243</v>
      </c>
      <c r="E4301" s="85">
        <f t="shared" si="67"/>
        <v>727.05977999999993</v>
      </c>
    </row>
    <row r="4302" spans="1:5">
      <c r="A4302" s="3">
        <v>126870</v>
      </c>
      <c r="B4302" s="3" t="s">
        <v>10</v>
      </c>
      <c r="C4302" s="85">
        <v>3.449E-2</v>
      </c>
      <c r="D4302" s="86">
        <v>6243</v>
      </c>
      <c r="E4302" s="85">
        <f t="shared" si="67"/>
        <v>215.32106999999999</v>
      </c>
    </row>
    <row r="4303" spans="1:5">
      <c r="A4303" s="3">
        <v>126871</v>
      </c>
      <c r="B4303" s="3" t="s">
        <v>10</v>
      </c>
      <c r="C4303" s="85">
        <v>3.0329999999999999E-2</v>
      </c>
      <c r="D4303" s="86">
        <v>6243</v>
      </c>
      <c r="E4303" s="85">
        <f t="shared" si="67"/>
        <v>189.35019</v>
      </c>
    </row>
    <row r="4304" spans="1:5">
      <c r="A4304" s="3">
        <v>126872</v>
      </c>
      <c r="B4304" s="3" t="s">
        <v>10</v>
      </c>
      <c r="C4304" s="85">
        <v>6.4560000000000006E-2</v>
      </c>
      <c r="D4304" s="86">
        <v>6243</v>
      </c>
      <c r="E4304" s="85">
        <f t="shared" si="67"/>
        <v>403.04808000000003</v>
      </c>
    </row>
    <row r="4305" spans="1:5">
      <c r="A4305" s="3">
        <v>126886</v>
      </c>
      <c r="B4305" s="3" t="s">
        <v>10</v>
      </c>
      <c r="C4305" s="85">
        <v>0.25</v>
      </c>
      <c r="D4305" s="86">
        <v>6243</v>
      </c>
      <c r="E4305" s="85">
        <f t="shared" si="67"/>
        <v>1560.75</v>
      </c>
    </row>
    <row r="4306" spans="1:5">
      <c r="A4306" s="3">
        <v>126887</v>
      </c>
      <c r="B4306" s="3" t="s">
        <v>10</v>
      </c>
      <c r="C4306" s="85">
        <v>0.25</v>
      </c>
      <c r="D4306" s="86">
        <v>6243</v>
      </c>
      <c r="E4306" s="85">
        <f t="shared" si="67"/>
        <v>1560.75</v>
      </c>
    </row>
    <row r="4307" spans="1:5">
      <c r="A4307" s="3">
        <v>126888</v>
      </c>
      <c r="B4307" s="3" t="s">
        <v>10</v>
      </c>
      <c r="C4307" s="85">
        <v>0.25</v>
      </c>
      <c r="D4307" s="86">
        <v>6243</v>
      </c>
      <c r="E4307" s="85">
        <f t="shared" si="67"/>
        <v>1560.75</v>
      </c>
    </row>
    <row r="4308" spans="1:5">
      <c r="A4308" s="3">
        <v>126890</v>
      </c>
      <c r="B4308" s="3" t="s">
        <v>10</v>
      </c>
      <c r="C4308" s="85">
        <v>0.21065</v>
      </c>
      <c r="D4308" s="86">
        <v>6243</v>
      </c>
      <c r="E4308" s="85">
        <f t="shared" si="67"/>
        <v>1315.0879500000001</v>
      </c>
    </row>
    <row r="4309" spans="1:5">
      <c r="A4309" s="3">
        <v>126892</v>
      </c>
      <c r="B4309" s="3" t="s">
        <v>10</v>
      </c>
      <c r="C4309" s="85">
        <v>0.25</v>
      </c>
      <c r="D4309" s="86">
        <v>6243</v>
      </c>
      <c r="E4309" s="85">
        <f t="shared" si="67"/>
        <v>1560.75</v>
      </c>
    </row>
    <row r="4310" spans="1:5">
      <c r="A4310" s="3">
        <v>126893</v>
      </c>
      <c r="B4310" s="3" t="s">
        <v>10</v>
      </c>
      <c r="C4310" s="85">
        <v>0.25</v>
      </c>
      <c r="D4310" s="86">
        <v>6243</v>
      </c>
      <c r="E4310" s="85">
        <f t="shared" si="67"/>
        <v>1560.75</v>
      </c>
    </row>
    <row r="4311" spans="1:5">
      <c r="A4311" s="3">
        <v>126900</v>
      </c>
      <c r="B4311" s="3" t="s">
        <v>10</v>
      </c>
      <c r="C4311" s="85">
        <v>3.1670000000000004E-2</v>
      </c>
      <c r="D4311" s="86">
        <v>6243</v>
      </c>
      <c r="E4311" s="85">
        <f t="shared" si="67"/>
        <v>197.71581000000003</v>
      </c>
    </row>
    <row r="4312" spans="1:5">
      <c r="A4312" s="3">
        <v>126901</v>
      </c>
      <c r="B4312" s="3" t="s">
        <v>10</v>
      </c>
      <c r="C4312" s="85">
        <v>2.436E-2</v>
      </c>
      <c r="D4312" s="86">
        <v>6243</v>
      </c>
      <c r="E4312" s="85">
        <f t="shared" si="67"/>
        <v>152.07947999999999</v>
      </c>
    </row>
    <row r="4313" spans="1:5">
      <c r="A4313" s="3">
        <v>126911</v>
      </c>
      <c r="B4313" s="3" t="s">
        <v>10</v>
      </c>
      <c r="C4313" s="85">
        <v>5.0999999999999997E-2</v>
      </c>
      <c r="D4313" s="86">
        <v>6243</v>
      </c>
      <c r="E4313" s="85">
        <f t="shared" si="67"/>
        <v>318.39299999999997</v>
      </c>
    </row>
    <row r="4314" spans="1:5">
      <c r="A4314" s="3">
        <v>126912</v>
      </c>
      <c r="B4314" s="3" t="s">
        <v>10</v>
      </c>
      <c r="C4314" s="85">
        <v>1.0000000000000001E-5</v>
      </c>
      <c r="D4314" s="86">
        <v>6243</v>
      </c>
      <c r="E4314" s="85">
        <f t="shared" si="67"/>
        <v>6.2430000000000006E-2</v>
      </c>
    </row>
    <row r="4315" spans="1:5">
      <c r="A4315" s="3">
        <v>126913</v>
      </c>
      <c r="B4315" s="3" t="s">
        <v>10</v>
      </c>
      <c r="C4315" s="85">
        <v>1.0000000000000001E-5</v>
      </c>
      <c r="D4315" s="86">
        <v>6243</v>
      </c>
      <c r="E4315" s="85">
        <f t="shared" si="67"/>
        <v>6.2430000000000006E-2</v>
      </c>
    </row>
    <row r="4316" spans="1:5">
      <c r="A4316" s="3">
        <v>126914</v>
      </c>
      <c r="B4316" s="3" t="s">
        <v>10</v>
      </c>
      <c r="C4316" s="85">
        <v>5.0999999999999997E-2</v>
      </c>
      <c r="D4316" s="86">
        <v>6243</v>
      </c>
      <c r="E4316" s="85">
        <f t="shared" si="67"/>
        <v>318.39299999999997</v>
      </c>
    </row>
    <row r="4317" spans="1:5">
      <c r="A4317" s="3">
        <v>126915</v>
      </c>
      <c r="B4317" s="3" t="s">
        <v>10</v>
      </c>
      <c r="C4317" s="85">
        <v>1.0000000000000001E-5</v>
      </c>
      <c r="D4317" s="86">
        <v>6243</v>
      </c>
      <c r="E4317" s="85">
        <f t="shared" si="67"/>
        <v>6.2430000000000006E-2</v>
      </c>
    </row>
    <row r="4318" spans="1:5">
      <c r="A4318" s="3">
        <v>126920</v>
      </c>
      <c r="B4318" s="3" t="s">
        <v>10</v>
      </c>
      <c r="C4318" s="85">
        <v>5.0999999999999997E-2</v>
      </c>
      <c r="D4318" s="86">
        <v>6243</v>
      </c>
      <c r="E4318" s="85">
        <f t="shared" si="67"/>
        <v>318.39299999999997</v>
      </c>
    </row>
    <row r="4319" spans="1:5">
      <c r="A4319" s="3">
        <v>126921</v>
      </c>
      <c r="B4319" s="3" t="s">
        <v>10</v>
      </c>
      <c r="C4319" s="85">
        <v>4.9489999999999999E-2</v>
      </c>
      <c r="D4319" s="86">
        <v>6243</v>
      </c>
      <c r="E4319" s="85">
        <f t="shared" si="67"/>
        <v>308.96607</v>
      </c>
    </row>
    <row r="4320" spans="1:5">
      <c r="A4320" s="3">
        <v>126922</v>
      </c>
      <c r="B4320" s="3" t="s">
        <v>10</v>
      </c>
      <c r="C4320" s="85">
        <v>7.016E-2</v>
      </c>
      <c r="D4320" s="86">
        <v>6243</v>
      </c>
      <c r="E4320" s="85">
        <f t="shared" si="67"/>
        <v>438.00887999999998</v>
      </c>
    </row>
    <row r="4321" spans="1:5">
      <c r="A4321" s="3">
        <v>126924</v>
      </c>
      <c r="B4321" s="3" t="s">
        <v>10</v>
      </c>
      <c r="C4321" s="85">
        <v>0.187</v>
      </c>
      <c r="D4321" s="86">
        <v>6243</v>
      </c>
      <c r="E4321" s="85">
        <f t="shared" si="67"/>
        <v>1167.441</v>
      </c>
    </row>
    <row r="4322" spans="1:5">
      <c r="A4322" s="3">
        <v>126925</v>
      </c>
      <c r="B4322" s="3" t="s">
        <v>10</v>
      </c>
      <c r="C4322" s="85">
        <v>4.9489999999999999E-2</v>
      </c>
      <c r="D4322" s="86">
        <v>6243</v>
      </c>
      <c r="E4322" s="85">
        <f t="shared" si="67"/>
        <v>308.96607</v>
      </c>
    </row>
    <row r="4323" spans="1:5">
      <c r="A4323" s="3">
        <v>126926</v>
      </c>
      <c r="B4323" s="3" t="s">
        <v>10</v>
      </c>
      <c r="C4323" s="85">
        <v>5.0999999999999997E-2</v>
      </c>
      <c r="D4323" s="86">
        <v>6243</v>
      </c>
      <c r="E4323" s="85">
        <f t="shared" si="67"/>
        <v>318.39299999999997</v>
      </c>
    </row>
    <row r="4324" spans="1:5">
      <c r="A4324" s="3">
        <v>126927</v>
      </c>
      <c r="B4324" s="3" t="s">
        <v>10</v>
      </c>
      <c r="C4324" s="85">
        <v>0.1061</v>
      </c>
      <c r="D4324" s="86">
        <v>6243</v>
      </c>
      <c r="E4324" s="85">
        <f t="shared" si="67"/>
        <v>662.38229999999999</v>
      </c>
    </row>
    <row r="4325" spans="1:5">
      <c r="A4325" s="3">
        <v>126928</v>
      </c>
      <c r="B4325" s="3" t="s">
        <v>10</v>
      </c>
      <c r="C4325" s="85">
        <v>5.0999999999999997E-2</v>
      </c>
      <c r="D4325" s="86">
        <v>6243</v>
      </c>
      <c r="E4325" s="85">
        <f t="shared" si="67"/>
        <v>318.39299999999997</v>
      </c>
    </row>
    <row r="4326" spans="1:5">
      <c r="A4326" s="3">
        <v>126929</v>
      </c>
      <c r="B4326" s="3" t="s">
        <v>10</v>
      </c>
      <c r="C4326" s="85">
        <v>0.1114</v>
      </c>
      <c r="D4326" s="86">
        <v>6243</v>
      </c>
      <c r="E4326" s="85">
        <f t="shared" si="67"/>
        <v>695.47019999999998</v>
      </c>
    </row>
    <row r="4327" spans="1:5">
      <c r="A4327" s="3">
        <v>126930</v>
      </c>
      <c r="B4327" s="3" t="s">
        <v>10</v>
      </c>
      <c r="C4327" s="85">
        <v>1.0000000000000001E-5</v>
      </c>
      <c r="D4327" s="86">
        <v>6243</v>
      </c>
      <c r="E4327" s="85">
        <f t="shared" si="67"/>
        <v>6.2430000000000006E-2</v>
      </c>
    </row>
    <row r="4328" spans="1:5">
      <c r="A4328" s="3">
        <v>126931</v>
      </c>
      <c r="B4328" s="3" t="s">
        <v>10</v>
      </c>
      <c r="C4328" s="85">
        <v>5.0999999999999997E-2</v>
      </c>
      <c r="D4328" s="86">
        <v>6243</v>
      </c>
      <c r="E4328" s="85">
        <f t="shared" si="67"/>
        <v>318.39299999999997</v>
      </c>
    </row>
    <row r="4329" spans="1:5">
      <c r="A4329" s="3">
        <v>126932</v>
      </c>
      <c r="B4329" s="3" t="s">
        <v>10</v>
      </c>
      <c r="C4329" s="85">
        <v>5.0999999999999997E-2</v>
      </c>
      <c r="D4329" s="86">
        <v>6243</v>
      </c>
      <c r="E4329" s="85">
        <f t="shared" si="67"/>
        <v>318.39299999999997</v>
      </c>
    </row>
    <row r="4330" spans="1:5">
      <c r="A4330" s="3">
        <v>126933</v>
      </c>
      <c r="B4330" s="3" t="s">
        <v>10</v>
      </c>
      <c r="C4330" s="85">
        <v>1.0000000000000001E-5</v>
      </c>
      <c r="D4330" s="86">
        <v>6243</v>
      </c>
      <c r="E4330" s="85">
        <f t="shared" si="67"/>
        <v>6.2430000000000006E-2</v>
      </c>
    </row>
    <row r="4331" spans="1:5">
      <c r="A4331" s="3">
        <v>126934</v>
      </c>
      <c r="B4331" s="3" t="s">
        <v>10</v>
      </c>
      <c r="C4331" s="85">
        <v>0.25</v>
      </c>
      <c r="D4331" s="86">
        <v>6243</v>
      </c>
      <c r="E4331" s="85">
        <f t="shared" si="67"/>
        <v>1560.75</v>
      </c>
    </row>
    <row r="4332" spans="1:5">
      <c r="A4332" s="3">
        <v>126935</v>
      </c>
      <c r="B4332" s="3" t="s">
        <v>10</v>
      </c>
      <c r="C4332" s="85">
        <v>0.15</v>
      </c>
      <c r="D4332" s="86">
        <v>6243</v>
      </c>
      <c r="E4332" s="85">
        <f t="shared" si="67"/>
        <v>936.44999999999993</v>
      </c>
    </row>
    <row r="4333" spans="1:5">
      <c r="A4333" s="3">
        <v>126936</v>
      </c>
      <c r="B4333" s="3" t="s">
        <v>10</v>
      </c>
      <c r="C4333" s="85">
        <v>0.25</v>
      </c>
      <c r="D4333" s="86">
        <v>6243</v>
      </c>
      <c r="E4333" s="85">
        <f t="shared" si="67"/>
        <v>1560.75</v>
      </c>
    </row>
    <row r="4334" spans="1:5">
      <c r="A4334" s="3">
        <v>126937</v>
      </c>
      <c r="B4334" s="3" t="s">
        <v>10</v>
      </c>
      <c r="C4334" s="85">
        <v>0.25</v>
      </c>
      <c r="D4334" s="86">
        <v>6243</v>
      </c>
      <c r="E4334" s="85">
        <f t="shared" si="67"/>
        <v>1560.75</v>
      </c>
    </row>
    <row r="4335" spans="1:5">
      <c r="A4335" s="3">
        <v>126938</v>
      </c>
      <c r="B4335" s="3" t="s">
        <v>10</v>
      </c>
      <c r="C4335" s="85">
        <v>0.25</v>
      </c>
      <c r="D4335" s="86">
        <v>6243</v>
      </c>
      <c r="E4335" s="85">
        <f t="shared" si="67"/>
        <v>1560.75</v>
      </c>
    </row>
    <row r="4336" spans="1:5">
      <c r="A4336" s="3">
        <v>126940</v>
      </c>
      <c r="B4336" s="3" t="s">
        <v>10</v>
      </c>
      <c r="C4336" s="85">
        <v>6.6459999999999991E-2</v>
      </c>
      <c r="D4336" s="86">
        <v>6243</v>
      </c>
      <c r="E4336" s="85">
        <f t="shared" si="67"/>
        <v>414.90977999999996</v>
      </c>
    </row>
    <row r="4337" spans="1:5">
      <c r="A4337" s="3">
        <v>126941</v>
      </c>
      <c r="B4337" s="3" t="s">
        <v>10</v>
      </c>
      <c r="C4337" s="85">
        <v>6.6459999999999991E-2</v>
      </c>
      <c r="D4337" s="86">
        <v>6243</v>
      </c>
      <c r="E4337" s="85">
        <f t="shared" si="67"/>
        <v>414.90977999999996</v>
      </c>
    </row>
    <row r="4338" spans="1:5">
      <c r="A4338" s="3">
        <v>126942</v>
      </c>
      <c r="B4338" s="3" t="s">
        <v>10</v>
      </c>
      <c r="C4338" s="85">
        <v>1.0000000000000001E-5</v>
      </c>
      <c r="D4338" s="86">
        <v>6243</v>
      </c>
      <c r="E4338" s="85">
        <f t="shared" si="67"/>
        <v>6.2430000000000006E-2</v>
      </c>
    </row>
    <row r="4339" spans="1:5">
      <c r="A4339" s="3">
        <v>126943</v>
      </c>
      <c r="B4339" s="3" t="s">
        <v>10</v>
      </c>
      <c r="C4339" s="85">
        <v>0.15</v>
      </c>
      <c r="D4339" s="86">
        <v>6243</v>
      </c>
      <c r="E4339" s="85">
        <f t="shared" si="67"/>
        <v>936.44999999999993</v>
      </c>
    </row>
    <row r="4340" spans="1:5">
      <c r="A4340" s="3">
        <v>126950</v>
      </c>
      <c r="B4340" s="3" t="s">
        <v>10</v>
      </c>
      <c r="C4340" s="85">
        <v>8.5150000000000003E-2</v>
      </c>
      <c r="D4340" s="86">
        <v>6243</v>
      </c>
      <c r="E4340" s="85">
        <f t="shared" si="67"/>
        <v>531.59145000000001</v>
      </c>
    </row>
    <row r="4341" spans="1:5">
      <c r="A4341" s="3">
        <v>126960</v>
      </c>
      <c r="B4341" s="3" t="s">
        <v>10</v>
      </c>
      <c r="C4341" s="85">
        <v>1.0000000000000001E-5</v>
      </c>
      <c r="D4341" s="86">
        <v>6243</v>
      </c>
      <c r="E4341" s="85">
        <f t="shared" si="67"/>
        <v>6.2430000000000006E-2</v>
      </c>
    </row>
    <row r="4342" spans="1:5">
      <c r="A4342" s="3">
        <v>126961</v>
      </c>
      <c r="B4342" s="3" t="s">
        <v>10</v>
      </c>
      <c r="C4342" s="85">
        <v>1.0000000000000001E-5</v>
      </c>
      <c r="D4342" s="86">
        <v>6243</v>
      </c>
      <c r="E4342" s="85">
        <f t="shared" si="67"/>
        <v>6.2430000000000006E-2</v>
      </c>
    </row>
    <row r="4343" spans="1:5">
      <c r="A4343" s="3">
        <v>126962</v>
      </c>
      <c r="B4343" s="3" t="s">
        <v>10</v>
      </c>
      <c r="C4343" s="85">
        <v>1.0000000000000001E-5</v>
      </c>
      <c r="D4343" s="86">
        <v>6243</v>
      </c>
      <c r="E4343" s="85">
        <f t="shared" si="67"/>
        <v>6.2430000000000006E-2</v>
      </c>
    </row>
    <row r="4344" spans="1:5">
      <c r="A4344" s="3">
        <v>126963</v>
      </c>
      <c r="B4344" s="3" t="s">
        <v>10</v>
      </c>
      <c r="C4344" s="85">
        <v>1.089</v>
      </c>
      <c r="D4344" s="86">
        <v>6243</v>
      </c>
      <c r="E4344" s="85">
        <f t="shared" si="67"/>
        <v>6798.6269999999995</v>
      </c>
    </row>
    <row r="4345" spans="1:5">
      <c r="A4345" s="3">
        <v>126964</v>
      </c>
      <c r="B4345" s="3" t="s">
        <v>10</v>
      </c>
      <c r="C4345" s="85">
        <v>1.089</v>
      </c>
      <c r="D4345" s="86">
        <v>6243</v>
      </c>
      <c r="E4345" s="85">
        <f t="shared" si="67"/>
        <v>6798.6269999999995</v>
      </c>
    </row>
    <row r="4346" spans="1:5">
      <c r="A4346" s="3">
        <v>126965</v>
      </c>
      <c r="B4346" s="3" t="s">
        <v>10</v>
      </c>
      <c r="C4346" s="85">
        <v>1.089</v>
      </c>
      <c r="D4346" s="86">
        <v>6243</v>
      </c>
      <c r="E4346" s="85">
        <f t="shared" si="67"/>
        <v>6798.6269999999995</v>
      </c>
    </row>
    <row r="4347" spans="1:5">
      <c r="A4347" s="3">
        <v>126970</v>
      </c>
      <c r="B4347" s="3" t="s">
        <v>10</v>
      </c>
      <c r="C4347" s="85">
        <v>0.25063999999999997</v>
      </c>
      <c r="D4347" s="86">
        <v>6243</v>
      </c>
      <c r="E4347" s="85">
        <f t="shared" si="67"/>
        <v>1564.7455199999999</v>
      </c>
    </row>
    <row r="4348" spans="1:5">
      <c r="A4348" s="3">
        <v>126971</v>
      </c>
      <c r="B4348" s="3" t="s">
        <v>10</v>
      </c>
      <c r="C4348" s="85">
        <v>0.25063999999999997</v>
      </c>
      <c r="D4348" s="86">
        <v>6243</v>
      </c>
      <c r="E4348" s="85">
        <f t="shared" si="67"/>
        <v>1564.7455199999999</v>
      </c>
    </row>
    <row r="4349" spans="1:5">
      <c r="A4349" s="3">
        <v>126972</v>
      </c>
      <c r="B4349" s="3" t="s">
        <v>10</v>
      </c>
      <c r="C4349" s="85">
        <v>0.25063999999999997</v>
      </c>
      <c r="D4349" s="86">
        <v>6243</v>
      </c>
      <c r="E4349" s="85">
        <f t="shared" si="67"/>
        <v>1564.7455199999999</v>
      </c>
    </row>
    <row r="4350" spans="1:5">
      <c r="A4350" s="3">
        <v>126973</v>
      </c>
      <c r="B4350" s="3" t="s">
        <v>10</v>
      </c>
      <c r="C4350" s="85">
        <v>0.25063999999999997</v>
      </c>
      <c r="D4350" s="86">
        <v>6243</v>
      </c>
      <c r="E4350" s="85">
        <f t="shared" si="67"/>
        <v>1564.7455199999999</v>
      </c>
    </row>
    <row r="4351" spans="1:5">
      <c r="A4351" s="3">
        <v>126974</v>
      </c>
      <c r="B4351" s="3" t="s">
        <v>10</v>
      </c>
      <c r="C4351" s="85">
        <v>1.0000000000000001E-5</v>
      </c>
      <c r="D4351" s="86">
        <v>6243</v>
      </c>
      <c r="E4351" s="85">
        <f t="shared" si="67"/>
        <v>6.2430000000000006E-2</v>
      </c>
    </row>
    <row r="4352" spans="1:5">
      <c r="A4352" s="3">
        <v>126975</v>
      </c>
      <c r="B4352" s="3" t="s">
        <v>10</v>
      </c>
      <c r="C4352" s="85">
        <v>1.0000000000000001E-5</v>
      </c>
      <c r="D4352" s="86">
        <v>6243</v>
      </c>
      <c r="E4352" s="85">
        <f t="shared" si="67"/>
        <v>6.2430000000000006E-2</v>
      </c>
    </row>
    <row r="4353" spans="1:5">
      <c r="A4353" s="3">
        <v>126976</v>
      </c>
      <c r="B4353" s="3" t="s">
        <v>10</v>
      </c>
      <c r="C4353" s="85">
        <v>1.0000000000000001E-5</v>
      </c>
      <c r="D4353" s="86">
        <v>6243</v>
      </c>
      <c r="E4353" s="85">
        <f t="shared" si="67"/>
        <v>6.2430000000000006E-2</v>
      </c>
    </row>
    <row r="4354" spans="1:5">
      <c r="A4354" s="3">
        <v>126977</v>
      </c>
      <c r="B4354" s="3" t="s">
        <v>10</v>
      </c>
      <c r="C4354" s="85">
        <v>1.0000000000000001E-5</v>
      </c>
      <c r="D4354" s="86">
        <v>6243</v>
      </c>
      <c r="E4354" s="85">
        <f t="shared" si="67"/>
        <v>6.2430000000000006E-2</v>
      </c>
    </row>
    <row r="4355" spans="1:5">
      <c r="A4355" s="3">
        <v>126981</v>
      </c>
      <c r="B4355" s="3" t="s">
        <v>10</v>
      </c>
      <c r="C4355" s="85">
        <v>4.7390000000000002E-2</v>
      </c>
      <c r="D4355" s="86">
        <v>6243</v>
      </c>
      <c r="E4355" s="85">
        <f t="shared" ref="E4355:E4418" si="68">C4355 * D4355</f>
        <v>295.85577000000001</v>
      </c>
    </row>
    <row r="4356" spans="1:5">
      <c r="A4356" s="3">
        <v>126992</v>
      </c>
      <c r="B4356" s="3" t="s">
        <v>10</v>
      </c>
      <c r="C4356" s="85">
        <v>0.151</v>
      </c>
      <c r="D4356" s="86">
        <v>6243</v>
      </c>
      <c r="E4356" s="85">
        <f t="shared" si="68"/>
        <v>942.69299999999998</v>
      </c>
    </row>
    <row r="4357" spans="1:5">
      <c r="A4357" s="3">
        <v>126993</v>
      </c>
      <c r="B4357" s="3" t="s">
        <v>10</v>
      </c>
      <c r="C4357" s="85">
        <v>8.1199999999999987E-3</v>
      </c>
      <c r="D4357" s="86">
        <v>6243</v>
      </c>
      <c r="E4357" s="85">
        <f t="shared" si="68"/>
        <v>50.693159999999992</v>
      </c>
    </row>
    <row r="4358" spans="1:5">
      <c r="A4358" s="3">
        <v>127001</v>
      </c>
      <c r="B4358" s="3" t="s">
        <v>10</v>
      </c>
      <c r="C4358" s="85">
        <v>1.1399999999999999</v>
      </c>
      <c r="D4358" s="86">
        <v>6243</v>
      </c>
      <c r="E4358" s="85">
        <f t="shared" si="68"/>
        <v>7117.0199999999995</v>
      </c>
    </row>
    <row r="4359" spans="1:5">
      <c r="A4359" s="3">
        <v>127002</v>
      </c>
      <c r="B4359" s="3" t="s">
        <v>10</v>
      </c>
      <c r="C4359" s="85">
        <v>1.1200000000000001</v>
      </c>
      <c r="D4359" s="86">
        <v>6243</v>
      </c>
      <c r="E4359" s="85">
        <f t="shared" si="68"/>
        <v>6992.1600000000008</v>
      </c>
    </row>
    <row r="4360" spans="1:5">
      <c r="A4360" s="3">
        <v>127003</v>
      </c>
      <c r="B4360" s="3" t="s">
        <v>10</v>
      </c>
      <c r="C4360" s="85">
        <v>1.24</v>
      </c>
      <c r="D4360" s="86">
        <v>6243</v>
      </c>
      <c r="E4360" s="85">
        <f t="shared" si="68"/>
        <v>7741.32</v>
      </c>
    </row>
    <row r="4361" spans="1:5">
      <c r="A4361" s="3">
        <v>127004</v>
      </c>
      <c r="B4361" s="3" t="s">
        <v>10</v>
      </c>
      <c r="C4361" s="85">
        <v>1.1499999999999999</v>
      </c>
      <c r="D4361" s="86">
        <v>6243</v>
      </c>
      <c r="E4361" s="85">
        <f t="shared" si="68"/>
        <v>7179.45</v>
      </c>
    </row>
    <row r="4362" spans="1:5">
      <c r="A4362" s="3">
        <v>127005</v>
      </c>
      <c r="B4362" s="3" t="s">
        <v>10</v>
      </c>
      <c r="C4362" s="85">
        <v>0.93</v>
      </c>
      <c r="D4362" s="86">
        <v>6243</v>
      </c>
      <c r="E4362" s="85">
        <f t="shared" si="68"/>
        <v>5805.9900000000007</v>
      </c>
    </row>
    <row r="4363" spans="1:5">
      <c r="A4363" s="3">
        <v>127006</v>
      </c>
      <c r="B4363" s="3" t="s">
        <v>10</v>
      </c>
      <c r="C4363" s="85">
        <v>0.83</v>
      </c>
      <c r="D4363" s="86">
        <v>6243</v>
      </c>
      <c r="E4363" s="85">
        <f t="shared" si="68"/>
        <v>5181.6899999999996</v>
      </c>
    </row>
    <row r="4364" spans="1:5">
      <c r="A4364" s="3">
        <v>127010</v>
      </c>
      <c r="B4364" s="3" t="s">
        <v>10</v>
      </c>
      <c r="C4364" s="85">
        <v>1.0000000000000001E-5</v>
      </c>
      <c r="D4364" s="86">
        <v>6243</v>
      </c>
      <c r="E4364" s="85">
        <f t="shared" si="68"/>
        <v>6.2430000000000006E-2</v>
      </c>
    </row>
    <row r="4365" spans="1:5">
      <c r="A4365" s="3">
        <v>127012</v>
      </c>
      <c r="B4365" s="3" t="s">
        <v>10</v>
      </c>
      <c r="C4365" s="85">
        <v>1.0000000000000001E-5</v>
      </c>
      <c r="D4365" s="86">
        <v>6243</v>
      </c>
      <c r="E4365" s="85">
        <f t="shared" si="68"/>
        <v>6.2430000000000006E-2</v>
      </c>
    </row>
    <row r="4366" spans="1:5">
      <c r="A4366" s="3">
        <v>127013</v>
      </c>
      <c r="B4366" s="3" t="s">
        <v>10</v>
      </c>
      <c r="C4366" s="85">
        <v>1.0000000000000001E-5</v>
      </c>
      <c r="D4366" s="86">
        <v>6243</v>
      </c>
      <c r="E4366" s="85">
        <f t="shared" si="68"/>
        <v>6.2430000000000006E-2</v>
      </c>
    </row>
    <row r="4367" spans="1:5">
      <c r="A4367" s="3">
        <v>127014</v>
      </c>
      <c r="B4367" s="3" t="s">
        <v>10</v>
      </c>
      <c r="C4367" s="85">
        <v>1.0000000000000001E-5</v>
      </c>
      <c r="D4367" s="86">
        <v>6243</v>
      </c>
      <c r="E4367" s="85">
        <f t="shared" si="68"/>
        <v>6.2430000000000006E-2</v>
      </c>
    </row>
    <row r="4368" spans="1:5">
      <c r="A4368" s="3">
        <v>127015</v>
      </c>
      <c r="B4368" s="3" t="s">
        <v>10</v>
      </c>
      <c r="C4368" s="85">
        <v>1.0000000000000001E-5</v>
      </c>
      <c r="D4368" s="86">
        <v>6243</v>
      </c>
      <c r="E4368" s="85">
        <f t="shared" si="68"/>
        <v>6.2430000000000006E-2</v>
      </c>
    </row>
    <row r="4369" spans="1:5">
      <c r="A4369" s="3">
        <v>127016</v>
      </c>
      <c r="B4369" s="3" t="s">
        <v>10</v>
      </c>
      <c r="C4369" s="85">
        <v>1.0000000000000001E-5</v>
      </c>
      <c r="D4369" s="86">
        <v>6243</v>
      </c>
      <c r="E4369" s="85">
        <f t="shared" si="68"/>
        <v>6.2430000000000006E-2</v>
      </c>
    </row>
    <row r="4370" spans="1:5">
      <c r="A4370" s="3">
        <v>127017</v>
      </c>
      <c r="B4370" s="3" t="s">
        <v>10</v>
      </c>
      <c r="C4370" s="85">
        <v>1.0000000000000001E-5</v>
      </c>
      <c r="D4370" s="86">
        <v>6243</v>
      </c>
      <c r="E4370" s="85">
        <f t="shared" si="68"/>
        <v>6.2430000000000006E-2</v>
      </c>
    </row>
    <row r="4371" spans="1:5">
      <c r="A4371" s="3">
        <v>127018</v>
      </c>
      <c r="B4371" s="3" t="s">
        <v>10</v>
      </c>
      <c r="C4371" s="85">
        <v>1.0000000000000001E-5</v>
      </c>
      <c r="D4371" s="86">
        <v>6243</v>
      </c>
      <c r="E4371" s="85">
        <f t="shared" si="68"/>
        <v>6.2430000000000006E-2</v>
      </c>
    </row>
    <row r="4372" spans="1:5">
      <c r="A4372" s="3">
        <v>127019</v>
      </c>
      <c r="B4372" s="3" t="s">
        <v>10</v>
      </c>
      <c r="C4372" s="85">
        <v>0.79500000000000004</v>
      </c>
      <c r="D4372" s="86">
        <v>6243</v>
      </c>
      <c r="E4372" s="85">
        <f t="shared" si="68"/>
        <v>4963.1850000000004</v>
      </c>
    </row>
    <row r="4373" spans="1:5">
      <c r="A4373" s="3">
        <v>127020</v>
      </c>
      <c r="B4373" s="3" t="s">
        <v>10</v>
      </c>
      <c r="C4373" s="85">
        <v>1.0000000000000001E-5</v>
      </c>
      <c r="D4373" s="86">
        <v>6243</v>
      </c>
      <c r="E4373" s="85">
        <f t="shared" si="68"/>
        <v>6.2430000000000006E-2</v>
      </c>
    </row>
    <row r="4374" spans="1:5">
      <c r="A4374" s="3">
        <v>127021</v>
      </c>
      <c r="B4374" s="3" t="s">
        <v>10</v>
      </c>
      <c r="C4374" s="85">
        <v>0.11306000000000001</v>
      </c>
      <c r="D4374" s="86">
        <v>6243</v>
      </c>
      <c r="E4374" s="85">
        <f t="shared" si="68"/>
        <v>705.8335800000001</v>
      </c>
    </row>
    <row r="4375" spans="1:5">
      <c r="A4375" s="3">
        <v>127022</v>
      </c>
      <c r="B4375" s="3" t="s">
        <v>10</v>
      </c>
      <c r="C4375" s="85">
        <v>1.0000000000000001E-5</v>
      </c>
      <c r="D4375" s="86">
        <v>6243</v>
      </c>
      <c r="E4375" s="85">
        <f t="shared" si="68"/>
        <v>6.2430000000000006E-2</v>
      </c>
    </row>
    <row r="4376" spans="1:5">
      <c r="A4376" s="3">
        <v>127023</v>
      </c>
      <c r="B4376" s="3" t="s">
        <v>10</v>
      </c>
      <c r="C4376" s="85">
        <v>1.0000000000000001E-5</v>
      </c>
      <c r="D4376" s="86">
        <v>6243</v>
      </c>
      <c r="E4376" s="85">
        <f t="shared" si="68"/>
        <v>6.2430000000000006E-2</v>
      </c>
    </row>
    <row r="4377" spans="1:5">
      <c r="A4377" s="3">
        <v>127024</v>
      </c>
      <c r="B4377" s="3" t="s">
        <v>10</v>
      </c>
      <c r="C4377" s="85">
        <v>1.0000000000000001E-5</v>
      </c>
      <c r="D4377" s="86">
        <v>6243</v>
      </c>
      <c r="E4377" s="85">
        <f t="shared" si="68"/>
        <v>6.2430000000000006E-2</v>
      </c>
    </row>
    <row r="4378" spans="1:5">
      <c r="A4378" s="3">
        <v>127025</v>
      </c>
      <c r="B4378" s="3" t="s">
        <v>10</v>
      </c>
      <c r="C4378" s="85">
        <v>1.0000000000000001E-5</v>
      </c>
      <c r="D4378" s="86">
        <v>6243</v>
      </c>
      <c r="E4378" s="85">
        <f t="shared" si="68"/>
        <v>6.2430000000000006E-2</v>
      </c>
    </row>
    <row r="4379" spans="1:5">
      <c r="A4379" s="3">
        <v>127026</v>
      </c>
      <c r="B4379" s="3" t="s">
        <v>10</v>
      </c>
      <c r="C4379" s="85">
        <v>1.0000000000000001E-5</v>
      </c>
      <c r="D4379" s="86">
        <v>6243</v>
      </c>
      <c r="E4379" s="85">
        <f t="shared" si="68"/>
        <v>6.2430000000000006E-2</v>
      </c>
    </row>
    <row r="4380" spans="1:5">
      <c r="A4380" s="3">
        <v>127027</v>
      </c>
      <c r="B4380" s="3" t="s">
        <v>10</v>
      </c>
      <c r="C4380" s="85">
        <v>1.0000000000000001E-5</v>
      </c>
      <c r="D4380" s="86">
        <v>6243</v>
      </c>
      <c r="E4380" s="85">
        <f t="shared" si="68"/>
        <v>6.2430000000000006E-2</v>
      </c>
    </row>
    <row r="4381" spans="1:5">
      <c r="A4381" s="3">
        <v>127028</v>
      </c>
      <c r="B4381" s="3" t="s">
        <v>10</v>
      </c>
      <c r="C4381" s="85">
        <v>0.01</v>
      </c>
      <c r="D4381" s="86">
        <v>6243</v>
      </c>
      <c r="E4381" s="85">
        <f t="shared" si="68"/>
        <v>62.43</v>
      </c>
    </row>
    <row r="4382" spans="1:5">
      <c r="A4382" s="3">
        <v>127029</v>
      </c>
      <c r="B4382" s="3" t="s">
        <v>10</v>
      </c>
      <c r="C4382" s="85">
        <v>0.01</v>
      </c>
      <c r="D4382" s="86">
        <v>6243</v>
      </c>
      <c r="E4382" s="85">
        <f t="shared" si="68"/>
        <v>62.43</v>
      </c>
    </row>
    <row r="4383" spans="1:5">
      <c r="A4383" s="3">
        <v>127030</v>
      </c>
      <c r="B4383" s="3" t="s">
        <v>10</v>
      </c>
      <c r="C4383" s="85">
        <v>0.01</v>
      </c>
      <c r="D4383" s="86">
        <v>6243</v>
      </c>
      <c r="E4383" s="85">
        <f t="shared" si="68"/>
        <v>62.43</v>
      </c>
    </row>
    <row r="4384" spans="1:5">
      <c r="A4384" s="3">
        <v>127031</v>
      </c>
      <c r="B4384" s="3" t="s">
        <v>10</v>
      </c>
      <c r="C4384" s="85">
        <v>0.01</v>
      </c>
      <c r="D4384" s="86">
        <v>6243</v>
      </c>
      <c r="E4384" s="85">
        <f t="shared" si="68"/>
        <v>62.43</v>
      </c>
    </row>
    <row r="4385" spans="1:5">
      <c r="A4385" s="3">
        <v>127032</v>
      </c>
      <c r="B4385" s="3" t="s">
        <v>10</v>
      </c>
      <c r="C4385" s="85">
        <v>0.01</v>
      </c>
      <c r="D4385" s="86">
        <v>6243</v>
      </c>
      <c r="E4385" s="85">
        <f t="shared" si="68"/>
        <v>62.43</v>
      </c>
    </row>
    <row r="4386" spans="1:5">
      <c r="A4386" s="3">
        <v>127033</v>
      </c>
      <c r="B4386" s="3" t="s">
        <v>10</v>
      </c>
      <c r="C4386" s="85">
        <v>1.35E-2</v>
      </c>
      <c r="D4386" s="86">
        <v>6243</v>
      </c>
      <c r="E4386" s="85">
        <f t="shared" si="68"/>
        <v>84.280500000000004</v>
      </c>
    </row>
    <row r="4387" spans="1:5">
      <c r="A4387" s="3">
        <v>127034</v>
      </c>
      <c r="B4387" s="3" t="s">
        <v>10</v>
      </c>
      <c r="C4387" s="85">
        <v>0.01</v>
      </c>
      <c r="D4387" s="86">
        <v>6243</v>
      </c>
      <c r="E4387" s="85">
        <f t="shared" si="68"/>
        <v>62.43</v>
      </c>
    </row>
    <row r="4388" spans="1:5">
      <c r="A4388" s="3">
        <v>127035</v>
      </c>
      <c r="B4388" s="3" t="s">
        <v>10</v>
      </c>
      <c r="C4388" s="85">
        <v>0.01</v>
      </c>
      <c r="D4388" s="86">
        <v>6243</v>
      </c>
      <c r="E4388" s="85">
        <f t="shared" si="68"/>
        <v>62.43</v>
      </c>
    </row>
    <row r="4389" spans="1:5">
      <c r="A4389" s="3">
        <v>127036</v>
      </c>
      <c r="B4389" s="3" t="s">
        <v>10</v>
      </c>
      <c r="C4389" s="85">
        <v>0.01</v>
      </c>
      <c r="D4389" s="86">
        <v>6243</v>
      </c>
      <c r="E4389" s="85">
        <f t="shared" si="68"/>
        <v>62.43</v>
      </c>
    </row>
    <row r="4390" spans="1:5">
      <c r="A4390" s="3">
        <v>127037</v>
      </c>
      <c r="B4390" s="3" t="s">
        <v>10</v>
      </c>
      <c r="C4390" s="85">
        <v>0.01</v>
      </c>
      <c r="D4390" s="86">
        <v>6243</v>
      </c>
      <c r="E4390" s="85">
        <f t="shared" si="68"/>
        <v>62.43</v>
      </c>
    </row>
    <row r="4391" spans="1:5">
      <c r="A4391" s="3">
        <v>127038</v>
      </c>
      <c r="B4391" s="3" t="s">
        <v>10</v>
      </c>
      <c r="C4391" s="85">
        <v>0.01</v>
      </c>
      <c r="D4391" s="86">
        <v>6243</v>
      </c>
      <c r="E4391" s="85">
        <f t="shared" si="68"/>
        <v>62.43</v>
      </c>
    </row>
    <row r="4392" spans="1:5">
      <c r="A4392" s="3">
        <v>127039</v>
      </c>
      <c r="B4392" s="3" t="s">
        <v>10</v>
      </c>
      <c r="C4392" s="85">
        <v>0.01</v>
      </c>
      <c r="D4392" s="86">
        <v>6243</v>
      </c>
      <c r="E4392" s="85">
        <f t="shared" si="68"/>
        <v>62.43</v>
      </c>
    </row>
    <row r="4393" spans="1:5">
      <c r="A4393" s="3">
        <v>127040</v>
      </c>
      <c r="B4393" s="3" t="s">
        <v>10</v>
      </c>
      <c r="C4393" s="85">
        <v>0.01</v>
      </c>
      <c r="D4393" s="86">
        <v>6243</v>
      </c>
      <c r="E4393" s="85">
        <f t="shared" si="68"/>
        <v>62.43</v>
      </c>
    </row>
    <row r="4394" spans="1:5">
      <c r="A4394" s="3">
        <v>127041</v>
      </c>
      <c r="B4394" s="3" t="s">
        <v>10</v>
      </c>
      <c r="C4394" s="85">
        <v>1.0000000000000001E-5</v>
      </c>
      <c r="D4394" s="86">
        <v>6243</v>
      </c>
      <c r="E4394" s="85">
        <f t="shared" si="68"/>
        <v>6.2430000000000006E-2</v>
      </c>
    </row>
    <row r="4395" spans="1:5">
      <c r="A4395" s="3">
        <v>127050</v>
      </c>
      <c r="B4395" s="3" t="s">
        <v>10</v>
      </c>
      <c r="C4395" s="85">
        <v>3.0329999999999999E-2</v>
      </c>
      <c r="D4395" s="86">
        <v>6243</v>
      </c>
      <c r="E4395" s="85">
        <f t="shared" si="68"/>
        <v>189.35019</v>
      </c>
    </row>
    <row r="4396" spans="1:5">
      <c r="A4396" s="3">
        <v>127060</v>
      </c>
      <c r="B4396" s="3" t="s">
        <v>10</v>
      </c>
      <c r="C4396" s="85">
        <v>7.2800000000000004E-2</v>
      </c>
      <c r="D4396" s="86">
        <v>6243</v>
      </c>
      <c r="E4396" s="85">
        <f t="shared" si="68"/>
        <v>454.49040000000002</v>
      </c>
    </row>
    <row r="4397" spans="1:5">
      <c r="A4397" s="3">
        <v>127061</v>
      </c>
      <c r="B4397" s="3" t="s">
        <v>10</v>
      </c>
      <c r="C4397" s="85">
        <v>0.28699999999999998</v>
      </c>
      <c r="D4397" s="86">
        <v>6243</v>
      </c>
      <c r="E4397" s="85">
        <f t="shared" si="68"/>
        <v>1791.7409999999998</v>
      </c>
    </row>
    <row r="4398" spans="1:5">
      <c r="A4398" s="3">
        <v>127062</v>
      </c>
      <c r="B4398" s="3" t="s">
        <v>10</v>
      </c>
      <c r="C4398" s="85">
        <v>0.20824000000000001</v>
      </c>
      <c r="D4398" s="86">
        <v>6243</v>
      </c>
      <c r="E4398" s="85">
        <f t="shared" si="68"/>
        <v>1300.04232</v>
      </c>
    </row>
    <row r="4399" spans="1:5">
      <c r="A4399" s="3">
        <v>127070</v>
      </c>
      <c r="B4399" s="3" t="s">
        <v>10</v>
      </c>
      <c r="C4399" s="85">
        <v>0.21065</v>
      </c>
      <c r="D4399" s="86">
        <v>6243</v>
      </c>
      <c r="E4399" s="85">
        <f t="shared" si="68"/>
        <v>1315.0879500000001</v>
      </c>
    </row>
    <row r="4400" spans="1:5">
      <c r="A4400" s="3">
        <v>127071</v>
      </c>
      <c r="B4400" s="3" t="s">
        <v>10</v>
      </c>
      <c r="C4400" s="85">
        <v>0.106</v>
      </c>
      <c r="D4400" s="86">
        <v>6243</v>
      </c>
      <c r="E4400" s="85">
        <f t="shared" si="68"/>
        <v>661.75799999999992</v>
      </c>
    </row>
    <row r="4401" spans="1:5">
      <c r="A4401" s="3">
        <v>127080</v>
      </c>
      <c r="B4401" s="3" t="s">
        <v>10</v>
      </c>
      <c r="C4401" s="85">
        <v>4.2659999999999997E-2</v>
      </c>
      <c r="D4401" s="86">
        <v>6243</v>
      </c>
      <c r="E4401" s="85">
        <f t="shared" si="68"/>
        <v>266.32637999999997</v>
      </c>
    </row>
    <row r="4402" spans="1:5">
      <c r="A4402" s="3">
        <v>127090</v>
      </c>
      <c r="B4402" s="3" t="s">
        <v>10</v>
      </c>
      <c r="C4402" s="85">
        <v>0.25</v>
      </c>
      <c r="D4402" s="86">
        <v>6243</v>
      </c>
      <c r="E4402" s="85">
        <f t="shared" si="68"/>
        <v>1560.75</v>
      </c>
    </row>
    <row r="4403" spans="1:5">
      <c r="A4403" s="3">
        <v>127091</v>
      </c>
      <c r="B4403" s="3" t="s">
        <v>10</v>
      </c>
      <c r="C4403" s="85">
        <v>1.6E-2</v>
      </c>
      <c r="D4403" s="86">
        <v>6243</v>
      </c>
      <c r="E4403" s="85">
        <f t="shared" si="68"/>
        <v>99.888000000000005</v>
      </c>
    </row>
    <row r="4404" spans="1:5">
      <c r="A4404" s="3">
        <v>127092</v>
      </c>
      <c r="B4404" s="3" t="s">
        <v>10</v>
      </c>
      <c r="C4404" s="85">
        <v>0.25</v>
      </c>
      <c r="D4404" s="86">
        <v>6243</v>
      </c>
      <c r="E4404" s="85">
        <f t="shared" si="68"/>
        <v>1560.75</v>
      </c>
    </row>
    <row r="4405" spans="1:5">
      <c r="A4405" s="3">
        <v>127093</v>
      </c>
      <c r="B4405" s="3" t="s">
        <v>10</v>
      </c>
      <c r="C4405" s="85">
        <v>1.325E-2</v>
      </c>
      <c r="D4405" s="86">
        <v>6243</v>
      </c>
      <c r="E4405" s="85">
        <f t="shared" si="68"/>
        <v>82.719749999999991</v>
      </c>
    </row>
    <row r="4406" spans="1:5">
      <c r="A4406" s="3">
        <v>127094</v>
      </c>
      <c r="B4406" s="3" t="s">
        <v>10</v>
      </c>
      <c r="C4406" s="85">
        <v>5.5299999999999995E-2</v>
      </c>
      <c r="D4406" s="86">
        <v>6243</v>
      </c>
      <c r="E4406" s="85">
        <f t="shared" si="68"/>
        <v>345.23789999999997</v>
      </c>
    </row>
    <row r="4407" spans="1:5">
      <c r="A4407" s="3">
        <v>127095</v>
      </c>
      <c r="B4407" s="3" t="s">
        <v>10</v>
      </c>
      <c r="C4407" s="85">
        <v>0.25</v>
      </c>
      <c r="D4407" s="86">
        <v>6243</v>
      </c>
      <c r="E4407" s="85">
        <f t="shared" si="68"/>
        <v>1560.75</v>
      </c>
    </row>
    <row r="4408" spans="1:5">
      <c r="A4408" s="3">
        <v>127096</v>
      </c>
      <c r="B4408" s="3" t="s">
        <v>10</v>
      </c>
      <c r="C4408" s="85">
        <v>1.35E-2</v>
      </c>
      <c r="D4408" s="86">
        <v>6243</v>
      </c>
      <c r="E4408" s="85">
        <f t="shared" si="68"/>
        <v>84.280500000000004</v>
      </c>
    </row>
    <row r="4409" spans="1:5">
      <c r="A4409" s="3">
        <v>127097</v>
      </c>
      <c r="B4409" s="3" t="s">
        <v>10</v>
      </c>
      <c r="C4409" s="85">
        <v>1.35E-2</v>
      </c>
      <c r="D4409" s="86">
        <v>6243</v>
      </c>
      <c r="E4409" s="85">
        <f t="shared" si="68"/>
        <v>84.280500000000004</v>
      </c>
    </row>
    <row r="4410" spans="1:5">
      <c r="A4410" s="3">
        <v>127098</v>
      </c>
      <c r="B4410" s="3" t="s">
        <v>10</v>
      </c>
      <c r="C4410" s="85">
        <v>0.245</v>
      </c>
      <c r="D4410" s="86">
        <v>6243</v>
      </c>
      <c r="E4410" s="85">
        <f t="shared" si="68"/>
        <v>1529.5350000000001</v>
      </c>
    </row>
    <row r="4411" spans="1:5">
      <c r="A4411" s="3">
        <v>127100</v>
      </c>
      <c r="B4411" s="3" t="s">
        <v>10</v>
      </c>
      <c r="C4411" s="85">
        <v>0.24693000000000001</v>
      </c>
      <c r="D4411" s="86">
        <v>6243</v>
      </c>
      <c r="E4411" s="85">
        <f t="shared" si="68"/>
        <v>1541.5839900000001</v>
      </c>
    </row>
    <row r="4412" spans="1:5">
      <c r="A4412" s="3">
        <v>127102</v>
      </c>
      <c r="B4412" s="3" t="s">
        <v>10</v>
      </c>
      <c r="C4412" s="85">
        <v>1.1900000000000001E-2</v>
      </c>
      <c r="D4412" s="86">
        <v>6243</v>
      </c>
      <c r="E4412" s="85">
        <f t="shared" si="68"/>
        <v>74.291700000000006</v>
      </c>
    </row>
    <row r="4413" spans="1:5">
      <c r="A4413" s="3">
        <v>127103</v>
      </c>
      <c r="B4413" s="3" t="s">
        <v>10</v>
      </c>
      <c r="C4413" s="85">
        <v>0.01</v>
      </c>
      <c r="D4413" s="86">
        <v>6243</v>
      </c>
      <c r="E4413" s="85">
        <f t="shared" si="68"/>
        <v>62.43</v>
      </c>
    </row>
    <row r="4414" spans="1:5">
      <c r="A4414" s="3">
        <v>127104</v>
      </c>
      <c r="B4414" s="3" t="s">
        <v>10</v>
      </c>
      <c r="C4414" s="85">
        <v>0.01</v>
      </c>
      <c r="D4414" s="86">
        <v>6243</v>
      </c>
      <c r="E4414" s="85">
        <f t="shared" si="68"/>
        <v>62.43</v>
      </c>
    </row>
    <row r="4415" spans="1:5">
      <c r="A4415" s="3">
        <v>127120</v>
      </c>
      <c r="B4415" s="3" t="s">
        <v>10</v>
      </c>
      <c r="C4415" s="85">
        <v>1.0000000000000001E-5</v>
      </c>
      <c r="D4415" s="86">
        <v>6243</v>
      </c>
      <c r="E4415" s="85">
        <f t="shared" si="68"/>
        <v>6.2430000000000006E-2</v>
      </c>
    </row>
    <row r="4416" spans="1:5">
      <c r="A4416" s="3">
        <v>127121</v>
      </c>
      <c r="B4416" s="3" t="s">
        <v>10</v>
      </c>
      <c r="C4416" s="85">
        <v>1.0000000000000001E-5</v>
      </c>
      <c r="D4416" s="86">
        <v>6243</v>
      </c>
      <c r="E4416" s="85">
        <f t="shared" si="68"/>
        <v>6.2430000000000006E-2</v>
      </c>
    </row>
    <row r="4417" spans="1:5">
      <c r="A4417" s="3">
        <v>127122</v>
      </c>
      <c r="B4417" s="3" t="s">
        <v>10</v>
      </c>
      <c r="C4417" s="85">
        <v>3.6840000000000005E-2</v>
      </c>
      <c r="D4417" s="86">
        <v>6243</v>
      </c>
      <c r="E4417" s="85">
        <f t="shared" si="68"/>
        <v>229.99212000000003</v>
      </c>
    </row>
    <row r="4418" spans="1:5">
      <c r="A4418" s="3">
        <v>127123</v>
      </c>
      <c r="B4418" s="3" t="s">
        <v>10</v>
      </c>
      <c r="C4418" s="85">
        <v>0.10504000000000001</v>
      </c>
      <c r="D4418" s="86">
        <v>6243</v>
      </c>
      <c r="E4418" s="85">
        <f t="shared" si="68"/>
        <v>655.76472000000001</v>
      </c>
    </row>
    <row r="4419" spans="1:5">
      <c r="A4419" s="3">
        <v>127130</v>
      </c>
      <c r="B4419" s="3" t="s">
        <v>10</v>
      </c>
      <c r="C4419" s="85">
        <v>0.11151999999999999</v>
      </c>
      <c r="D4419" s="86">
        <v>11159</v>
      </c>
      <c r="E4419" s="85">
        <f t="shared" ref="E4419:E4482" si="69">C4419 * D4419</f>
        <v>1244.4516799999999</v>
      </c>
    </row>
    <row r="4420" spans="1:5">
      <c r="A4420" s="3">
        <v>127140</v>
      </c>
      <c r="B4420" s="3" t="s">
        <v>10</v>
      </c>
      <c r="C4420" s="85">
        <v>2.2249999999999999E-2</v>
      </c>
      <c r="D4420" s="86">
        <v>6243</v>
      </c>
      <c r="E4420" s="85">
        <f t="shared" si="69"/>
        <v>138.90674999999999</v>
      </c>
    </row>
    <row r="4421" spans="1:5">
      <c r="A4421" s="3">
        <v>127141</v>
      </c>
      <c r="B4421" s="3" t="s">
        <v>10</v>
      </c>
      <c r="C4421" s="85">
        <v>2.2249999999999999E-2</v>
      </c>
      <c r="D4421" s="86">
        <v>6243</v>
      </c>
      <c r="E4421" s="85">
        <f t="shared" si="69"/>
        <v>138.90674999999999</v>
      </c>
    </row>
    <row r="4422" spans="1:5">
      <c r="A4422" s="3">
        <v>127142</v>
      </c>
      <c r="B4422" s="3" t="s">
        <v>10</v>
      </c>
      <c r="C4422" s="85">
        <v>2.2249999999999999E-2</v>
      </c>
      <c r="D4422" s="86">
        <v>6243</v>
      </c>
      <c r="E4422" s="85">
        <f t="shared" si="69"/>
        <v>138.90674999999999</v>
      </c>
    </row>
    <row r="4423" spans="1:5">
      <c r="A4423" s="3">
        <v>127143</v>
      </c>
      <c r="B4423" s="3" t="s">
        <v>10</v>
      </c>
      <c r="C4423" s="85">
        <v>2.2249999999999999E-2</v>
      </c>
      <c r="D4423" s="86">
        <v>6243</v>
      </c>
      <c r="E4423" s="85">
        <f t="shared" si="69"/>
        <v>138.90674999999999</v>
      </c>
    </row>
    <row r="4424" spans="1:5">
      <c r="A4424" s="3">
        <v>127144</v>
      </c>
      <c r="B4424" s="3" t="s">
        <v>10</v>
      </c>
      <c r="C4424" s="85">
        <v>2.2249999999999999E-2</v>
      </c>
      <c r="D4424" s="86">
        <v>6243</v>
      </c>
      <c r="E4424" s="85">
        <f t="shared" si="69"/>
        <v>138.90674999999999</v>
      </c>
    </row>
    <row r="4425" spans="1:5">
      <c r="A4425" s="3">
        <v>127145</v>
      </c>
      <c r="B4425" s="3" t="s">
        <v>10</v>
      </c>
      <c r="C4425" s="85">
        <v>2.2249999999999999E-2</v>
      </c>
      <c r="D4425" s="86">
        <v>6243</v>
      </c>
      <c r="E4425" s="85">
        <f t="shared" si="69"/>
        <v>138.90674999999999</v>
      </c>
    </row>
    <row r="4426" spans="1:5">
      <c r="A4426" s="3">
        <v>127146</v>
      </c>
      <c r="B4426" s="3" t="s">
        <v>10</v>
      </c>
      <c r="C4426" s="85">
        <v>2.2249999999999999E-2</v>
      </c>
      <c r="D4426" s="86">
        <v>6243</v>
      </c>
      <c r="E4426" s="85">
        <f t="shared" si="69"/>
        <v>138.90674999999999</v>
      </c>
    </row>
    <row r="4427" spans="1:5">
      <c r="A4427" s="3">
        <v>127147</v>
      </c>
      <c r="B4427" s="3" t="s">
        <v>10</v>
      </c>
      <c r="C4427" s="85">
        <v>2.2249999999999999E-2</v>
      </c>
      <c r="D4427" s="86">
        <v>6243</v>
      </c>
      <c r="E4427" s="85">
        <f t="shared" si="69"/>
        <v>138.90674999999999</v>
      </c>
    </row>
    <row r="4428" spans="1:5">
      <c r="A4428" s="3">
        <v>127148</v>
      </c>
      <c r="B4428" s="3" t="s">
        <v>10</v>
      </c>
      <c r="C4428" s="85">
        <v>2.2249999999999999E-2</v>
      </c>
      <c r="D4428" s="86">
        <v>6243</v>
      </c>
      <c r="E4428" s="85">
        <f t="shared" si="69"/>
        <v>138.90674999999999</v>
      </c>
    </row>
    <row r="4429" spans="1:5">
      <c r="A4429" s="3">
        <v>127149</v>
      </c>
      <c r="B4429" s="3" t="s">
        <v>10</v>
      </c>
      <c r="C4429" s="85">
        <v>2.2249999999999999E-2</v>
      </c>
      <c r="D4429" s="86">
        <v>6243</v>
      </c>
      <c r="E4429" s="85">
        <f t="shared" si="69"/>
        <v>138.90674999999999</v>
      </c>
    </row>
    <row r="4430" spans="1:5">
      <c r="A4430" s="3">
        <v>127150</v>
      </c>
      <c r="B4430" s="3" t="s">
        <v>10</v>
      </c>
      <c r="C4430" s="85">
        <v>7.0730000000000001E-2</v>
      </c>
      <c r="D4430" s="86">
        <v>6243</v>
      </c>
      <c r="E4430" s="85">
        <f t="shared" si="69"/>
        <v>441.56738999999999</v>
      </c>
    </row>
    <row r="4431" spans="1:5">
      <c r="A4431" s="3">
        <v>127151</v>
      </c>
      <c r="B4431" s="3" t="s">
        <v>10</v>
      </c>
      <c r="C4431" s="85">
        <v>1.04E-2</v>
      </c>
      <c r="D4431" s="86">
        <v>6243</v>
      </c>
      <c r="E4431" s="85">
        <f t="shared" si="69"/>
        <v>64.927199999999999</v>
      </c>
    </row>
    <row r="4432" spans="1:5">
      <c r="A4432" s="3">
        <v>127152</v>
      </c>
      <c r="B4432" s="3" t="s">
        <v>10</v>
      </c>
      <c r="C4432" s="85">
        <v>9.9309999999999996E-2</v>
      </c>
      <c r="D4432" s="86">
        <v>6243</v>
      </c>
      <c r="E4432" s="85">
        <f t="shared" si="69"/>
        <v>619.99232999999992</v>
      </c>
    </row>
    <row r="4433" spans="1:5">
      <c r="A4433" s="3">
        <v>127153</v>
      </c>
      <c r="B4433" s="3" t="s">
        <v>10</v>
      </c>
      <c r="C4433" s="85">
        <v>1.35E-2</v>
      </c>
      <c r="D4433" s="86">
        <v>6243</v>
      </c>
      <c r="E4433" s="85">
        <f t="shared" si="69"/>
        <v>84.280500000000004</v>
      </c>
    </row>
    <row r="4434" spans="1:5">
      <c r="A4434" s="3">
        <v>127154</v>
      </c>
      <c r="B4434" s="3" t="s">
        <v>10</v>
      </c>
      <c r="C4434" s="85">
        <v>4.7890000000000002E-2</v>
      </c>
      <c r="D4434" s="86">
        <v>6243</v>
      </c>
      <c r="E4434" s="85">
        <f t="shared" si="69"/>
        <v>298.97727000000003</v>
      </c>
    </row>
    <row r="4435" spans="1:5">
      <c r="A4435" s="3">
        <v>127155</v>
      </c>
      <c r="B4435" s="3" t="s">
        <v>10</v>
      </c>
      <c r="C4435" s="85">
        <v>0.01</v>
      </c>
      <c r="D4435" s="86">
        <v>6243</v>
      </c>
      <c r="E4435" s="85">
        <f t="shared" si="69"/>
        <v>62.43</v>
      </c>
    </row>
    <row r="4436" spans="1:5">
      <c r="A4436" s="3">
        <v>127160</v>
      </c>
      <c r="B4436" s="3" t="s">
        <v>10</v>
      </c>
      <c r="C4436" s="85">
        <v>0.13244</v>
      </c>
      <c r="D4436" s="86">
        <v>6243</v>
      </c>
      <c r="E4436" s="85">
        <f t="shared" si="69"/>
        <v>826.82292000000007</v>
      </c>
    </row>
    <row r="4437" spans="1:5">
      <c r="A4437" s="3">
        <v>127161</v>
      </c>
      <c r="B4437" s="3" t="s">
        <v>10</v>
      </c>
      <c r="C4437" s="85">
        <v>1.2500000000000001E-2</v>
      </c>
      <c r="D4437" s="86">
        <v>6243</v>
      </c>
      <c r="E4437" s="85">
        <f t="shared" si="69"/>
        <v>78.037500000000009</v>
      </c>
    </row>
    <row r="4438" spans="1:5">
      <c r="A4438" s="3">
        <v>127163</v>
      </c>
      <c r="B4438" s="3" t="s">
        <v>10</v>
      </c>
      <c r="C4438" s="85">
        <v>0.25</v>
      </c>
      <c r="D4438" s="86">
        <v>6243</v>
      </c>
      <c r="E4438" s="85">
        <f t="shared" si="69"/>
        <v>1560.75</v>
      </c>
    </row>
    <row r="4439" spans="1:5">
      <c r="A4439" s="3">
        <v>127164</v>
      </c>
      <c r="B4439" s="3" t="s">
        <v>10</v>
      </c>
      <c r="C4439" s="85">
        <v>0.25</v>
      </c>
      <c r="D4439" s="86">
        <v>6243</v>
      </c>
      <c r="E4439" s="85">
        <f t="shared" si="69"/>
        <v>1560.75</v>
      </c>
    </row>
    <row r="4440" spans="1:5">
      <c r="A4440" s="3">
        <v>127165</v>
      </c>
      <c r="B4440" s="3" t="s">
        <v>10</v>
      </c>
      <c r="C4440" s="85">
        <v>1.0000000000000001E-5</v>
      </c>
      <c r="D4440" s="86">
        <v>6243</v>
      </c>
      <c r="E4440" s="85">
        <f t="shared" si="69"/>
        <v>6.2430000000000006E-2</v>
      </c>
    </row>
    <row r="4441" spans="1:5">
      <c r="A4441" s="3">
        <v>127166</v>
      </c>
      <c r="B4441" s="3" t="s">
        <v>10</v>
      </c>
      <c r="C4441" s="85">
        <v>9.0859999999999996E-2</v>
      </c>
      <c r="D4441" s="86">
        <v>6243</v>
      </c>
      <c r="E4441" s="85">
        <f t="shared" si="69"/>
        <v>567.23897999999997</v>
      </c>
    </row>
    <row r="4442" spans="1:5">
      <c r="A4442" s="3">
        <v>127170</v>
      </c>
      <c r="B4442" s="3" t="s">
        <v>10</v>
      </c>
      <c r="C4442" s="85">
        <v>0.16955000000000001</v>
      </c>
      <c r="D4442" s="86">
        <v>6243</v>
      </c>
      <c r="E4442" s="85">
        <f t="shared" si="69"/>
        <v>1058.50065</v>
      </c>
    </row>
    <row r="4443" spans="1:5">
      <c r="A4443" s="3">
        <v>127171</v>
      </c>
      <c r="B4443" s="3" t="s">
        <v>10</v>
      </c>
      <c r="C4443" s="85">
        <v>0.11495</v>
      </c>
      <c r="D4443" s="86">
        <v>6243</v>
      </c>
      <c r="E4443" s="85">
        <f t="shared" si="69"/>
        <v>717.63284999999996</v>
      </c>
    </row>
    <row r="4444" spans="1:5">
      <c r="A4444" s="3">
        <v>127172</v>
      </c>
      <c r="B4444" s="3" t="s">
        <v>10</v>
      </c>
      <c r="C4444" s="85">
        <v>0.16955000000000001</v>
      </c>
      <c r="D4444" s="86">
        <v>6243</v>
      </c>
      <c r="E4444" s="85">
        <f t="shared" si="69"/>
        <v>1058.50065</v>
      </c>
    </row>
    <row r="4445" spans="1:5">
      <c r="A4445" s="3">
        <v>127173</v>
      </c>
      <c r="B4445" s="3" t="s">
        <v>10</v>
      </c>
      <c r="C4445" s="85">
        <v>0.11495</v>
      </c>
      <c r="D4445" s="86">
        <v>6243</v>
      </c>
      <c r="E4445" s="85">
        <f t="shared" si="69"/>
        <v>717.63284999999996</v>
      </c>
    </row>
    <row r="4446" spans="1:5">
      <c r="A4446" s="3">
        <v>127175</v>
      </c>
      <c r="B4446" s="3" t="s">
        <v>10</v>
      </c>
      <c r="C4446" s="85">
        <v>0.16955000000000001</v>
      </c>
      <c r="D4446" s="86">
        <v>6243</v>
      </c>
      <c r="E4446" s="85">
        <f t="shared" si="69"/>
        <v>1058.50065</v>
      </c>
    </row>
    <row r="4447" spans="1:5">
      <c r="A4447" s="3">
        <v>127176</v>
      </c>
      <c r="B4447" s="3" t="s">
        <v>10</v>
      </c>
      <c r="C4447" s="85">
        <v>0.11495</v>
      </c>
      <c r="D4447" s="86">
        <v>6243</v>
      </c>
      <c r="E4447" s="85">
        <f t="shared" si="69"/>
        <v>717.63284999999996</v>
      </c>
    </row>
    <row r="4448" spans="1:5">
      <c r="A4448" s="3">
        <v>127177</v>
      </c>
      <c r="B4448" s="3" t="s">
        <v>10</v>
      </c>
      <c r="C4448" s="85">
        <v>0.18325</v>
      </c>
      <c r="D4448" s="86">
        <v>6243</v>
      </c>
      <c r="E4448" s="85">
        <f t="shared" si="69"/>
        <v>1144.0297499999999</v>
      </c>
    </row>
    <row r="4449" spans="1:5">
      <c r="A4449" s="3">
        <v>127179</v>
      </c>
      <c r="B4449" s="3" t="s">
        <v>10</v>
      </c>
      <c r="C4449" s="85">
        <v>1.35E-2</v>
      </c>
      <c r="D4449" s="86">
        <v>6243</v>
      </c>
      <c r="E4449" s="85">
        <f t="shared" si="69"/>
        <v>84.280500000000004</v>
      </c>
    </row>
    <row r="4450" spans="1:5">
      <c r="A4450" s="3">
        <v>127190</v>
      </c>
      <c r="B4450" s="3" t="s">
        <v>10</v>
      </c>
      <c r="C4450" s="85">
        <v>8.9620000000000005E-2</v>
      </c>
      <c r="D4450" s="86">
        <v>6243</v>
      </c>
      <c r="E4450" s="85">
        <f t="shared" si="69"/>
        <v>559.49766</v>
      </c>
    </row>
    <row r="4451" spans="1:5">
      <c r="A4451" s="3">
        <v>127194</v>
      </c>
      <c r="B4451" s="3" t="s">
        <v>10</v>
      </c>
      <c r="C4451" s="85">
        <v>0.40050000000000002</v>
      </c>
      <c r="D4451" s="86">
        <v>6243</v>
      </c>
      <c r="E4451" s="85">
        <f t="shared" si="69"/>
        <v>2500.3215</v>
      </c>
    </row>
    <row r="4452" spans="1:5">
      <c r="A4452" s="3">
        <v>127195</v>
      </c>
      <c r="B4452" s="3" t="s">
        <v>10</v>
      </c>
      <c r="C4452" s="85">
        <v>0.47149999999999997</v>
      </c>
      <c r="D4452" s="86">
        <v>6243</v>
      </c>
      <c r="E4452" s="85">
        <f t="shared" si="69"/>
        <v>2943.5744999999997</v>
      </c>
    </row>
    <row r="4453" spans="1:5">
      <c r="A4453" s="3">
        <v>127196</v>
      </c>
      <c r="B4453" s="3" t="s">
        <v>10</v>
      </c>
      <c r="C4453" s="85">
        <v>1.482E-2</v>
      </c>
      <c r="D4453" s="86">
        <v>6243</v>
      </c>
      <c r="E4453" s="85">
        <f t="shared" si="69"/>
        <v>92.521259999999998</v>
      </c>
    </row>
    <row r="4454" spans="1:5">
      <c r="A4454" s="3">
        <v>127197</v>
      </c>
      <c r="B4454" s="3" t="s">
        <v>10</v>
      </c>
      <c r="C4454" s="85">
        <v>1.482E-2</v>
      </c>
      <c r="D4454" s="86">
        <v>6243</v>
      </c>
      <c r="E4454" s="85">
        <f t="shared" si="69"/>
        <v>92.521259999999998</v>
      </c>
    </row>
    <row r="4455" spans="1:5">
      <c r="A4455" s="3">
        <v>127198</v>
      </c>
      <c r="B4455" s="3" t="s">
        <v>10</v>
      </c>
      <c r="C4455" s="85">
        <v>1.482E-2</v>
      </c>
      <c r="D4455" s="86">
        <v>6243</v>
      </c>
      <c r="E4455" s="85">
        <f t="shared" si="69"/>
        <v>92.521259999999998</v>
      </c>
    </row>
    <row r="4456" spans="1:5">
      <c r="A4456" s="3">
        <v>127199</v>
      </c>
      <c r="B4456" s="3" t="s">
        <v>10</v>
      </c>
      <c r="C4456" s="85">
        <v>1.482E-2</v>
      </c>
      <c r="D4456" s="86">
        <v>6243</v>
      </c>
      <c r="E4456" s="85">
        <f t="shared" si="69"/>
        <v>92.521259999999998</v>
      </c>
    </row>
    <row r="4457" spans="1:5">
      <c r="A4457" s="3">
        <v>127200</v>
      </c>
      <c r="B4457" s="3" t="s">
        <v>10</v>
      </c>
      <c r="C4457" s="85">
        <v>6.7530000000000007E-2</v>
      </c>
      <c r="D4457" s="86">
        <v>6243</v>
      </c>
      <c r="E4457" s="85">
        <f t="shared" si="69"/>
        <v>421.58979000000005</v>
      </c>
    </row>
    <row r="4458" spans="1:5">
      <c r="A4458" s="3">
        <v>127201</v>
      </c>
      <c r="B4458" s="3" t="s">
        <v>10</v>
      </c>
      <c r="C4458" s="85">
        <v>0.15819999999999998</v>
      </c>
      <c r="D4458" s="86">
        <v>6243</v>
      </c>
      <c r="E4458" s="85">
        <f t="shared" si="69"/>
        <v>987.6425999999999</v>
      </c>
    </row>
    <row r="4459" spans="1:5">
      <c r="A4459" s="3">
        <v>127202</v>
      </c>
      <c r="B4459" s="3" t="s">
        <v>10</v>
      </c>
      <c r="C4459" s="85">
        <v>0.15819999999999998</v>
      </c>
      <c r="D4459" s="86">
        <v>6243</v>
      </c>
      <c r="E4459" s="85">
        <f t="shared" si="69"/>
        <v>987.6425999999999</v>
      </c>
    </row>
    <row r="4460" spans="1:5">
      <c r="A4460" s="3">
        <v>127210</v>
      </c>
      <c r="B4460" s="3" t="s">
        <v>10</v>
      </c>
      <c r="C4460" s="85">
        <v>0.255</v>
      </c>
      <c r="D4460" s="86">
        <v>6243</v>
      </c>
      <c r="E4460" s="85">
        <f t="shared" si="69"/>
        <v>1591.9649999999999</v>
      </c>
    </row>
    <row r="4461" spans="1:5">
      <c r="A4461" s="3">
        <v>127220</v>
      </c>
      <c r="B4461" s="3" t="s">
        <v>10</v>
      </c>
      <c r="C4461" s="85">
        <v>1.0000000000000001E-5</v>
      </c>
      <c r="D4461" s="86">
        <v>6243</v>
      </c>
      <c r="E4461" s="85">
        <f t="shared" si="69"/>
        <v>6.2430000000000006E-2</v>
      </c>
    </row>
    <row r="4462" spans="1:5">
      <c r="A4462" s="3">
        <v>127221</v>
      </c>
      <c r="B4462" s="3" t="s">
        <v>10</v>
      </c>
      <c r="C4462" s="85">
        <v>2.648E-2</v>
      </c>
      <c r="D4462" s="86">
        <v>6243</v>
      </c>
      <c r="E4462" s="85">
        <f t="shared" si="69"/>
        <v>165.31464</v>
      </c>
    </row>
    <row r="4463" spans="1:5">
      <c r="A4463" s="3">
        <v>127230</v>
      </c>
      <c r="B4463" s="3" t="s">
        <v>10</v>
      </c>
      <c r="C4463" s="85">
        <v>0.14666999999999999</v>
      </c>
      <c r="D4463" s="86">
        <v>6243</v>
      </c>
      <c r="E4463" s="85">
        <f t="shared" si="69"/>
        <v>915.66080999999997</v>
      </c>
    </row>
    <row r="4464" spans="1:5">
      <c r="A4464" s="3">
        <v>127250</v>
      </c>
      <c r="B4464" s="3" t="s">
        <v>10</v>
      </c>
      <c r="C4464" s="85">
        <v>0.14149</v>
      </c>
      <c r="D4464" s="86">
        <v>6243</v>
      </c>
      <c r="E4464" s="85">
        <f t="shared" si="69"/>
        <v>883.32207000000005</v>
      </c>
    </row>
    <row r="4465" spans="1:5">
      <c r="A4465" s="3">
        <v>127260</v>
      </c>
      <c r="B4465" s="3" t="s">
        <v>10</v>
      </c>
      <c r="C4465" s="85">
        <v>1.0000000000000001E-5</v>
      </c>
      <c r="D4465" s="86">
        <v>6243</v>
      </c>
      <c r="E4465" s="85">
        <f t="shared" si="69"/>
        <v>6.2430000000000006E-2</v>
      </c>
    </row>
    <row r="4466" spans="1:5">
      <c r="A4466" s="3">
        <v>127261</v>
      </c>
      <c r="B4466" s="3" t="s">
        <v>10</v>
      </c>
      <c r="C4466" s="85">
        <v>1.0000000000000001E-5</v>
      </c>
      <c r="D4466" s="86">
        <v>6243</v>
      </c>
      <c r="E4466" s="85">
        <f t="shared" si="69"/>
        <v>6.2430000000000006E-2</v>
      </c>
    </row>
    <row r="4467" spans="1:5">
      <c r="A4467" s="3">
        <v>127262</v>
      </c>
      <c r="B4467" s="3" t="s">
        <v>10</v>
      </c>
      <c r="C4467" s="85">
        <v>0.15</v>
      </c>
      <c r="D4467" s="86">
        <v>6243</v>
      </c>
      <c r="E4467" s="85">
        <f t="shared" si="69"/>
        <v>936.44999999999993</v>
      </c>
    </row>
    <row r="4468" spans="1:5">
      <c r="A4468" s="3">
        <v>127264</v>
      </c>
      <c r="B4468" s="3" t="s">
        <v>10</v>
      </c>
      <c r="C4468" s="85">
        <v>2.648E-2</v>
      </c>
      <c r="D4468" s="86">
        <v>6243</v>
      </c>
      <c r="E4468" s="85">
        <f t="shared" si="69"/>
        <v>165.31464</v>
      </c>
    </row>
    <row r="4469" spans="1:5">
      <c r="A4469" s="3">
        <v>127270</v>
      </c>
      <c r="B4469" s="3" t="s">
        <v>10</v>
      </c>
      <c r="C4469" s="85">
        <v>0.46217000000000003</v>
      </c>
      <c r="D4469" s="86">
        <v>6243</v>
      </c>
      <c r="E4469" s="85">
        <f t="shared" si="69"/>
        <v>2885.3273100000001</v>
      </c>
    </row>
    <row r="4470" spans="1:5">
      <c r="A4470" s="3">
        <v>127271</v>
      </c>
      <c r="B4470" s="3" t="s">
        <v>10</v>
      </c>
      <c r="C4470" s="85">
        <v>0.16628999999999999</v>
      </c>
      <c r="D4470" s="86">
        <v>6243</v>
      </c>
      <c r="E4470" s="85">
        <f t="shared" si="69"/>
        <v>1038.1484699999999</v>
      </c>
    </row>
    <row r="4471" spans="1:5">
      <c r="A4471" s="3">
        <v>127272</v>
      </c>
      <c r="B4471" s="3" t="s">
        <v>10</v>
      </c>
      <c r="C4471" s="85">
        <v>0.19800000000000001</v>
      </c>
      <c r="D4471" s="86">
        <v>6243</v>
      </c>
      <c r="E4471" s="85">
        <f t="shared" si="69"/>
        <v>1236.114</v>
      </c>
    </row>
    <row r="4472" spans="1:5">
      <c r="A4472" s="3">
        <v>127280</v>
      </c>
      <c r="B4472" s="3" t="s">
        <v>10</v>
      </c>
      <c r="C4472" s="85">
        <v>0.38300000000000001</v>
      </c>
      <c r="D4472" s="86">
        <v>6243</v>
      </c>
      <c r="E4472" s="85">
        <f t="shared" si="69"/>
        <v>2391.069</v>
      </c>
    </row>
    <row r="4473" spans="1:5">
      <c r="A4473" s="3">
        <v>127285</v>
      </c>
      <c r="B4473" s="3" t="s">
        <v>10</v>
      </c>
      <c r="C4473" s="85">
        <v>0.376</v>
      </c>
      <c r="D4473" s="86">
        <v>6243</v>
      </c>
      <c r="E4473" s="85">
        <f t="shared" si="69"/>
        <v>2347.3679999999999</v>
      </c>
    </row>
    <row r="4474" spans="1:5">
      <c r="A4474" s="3">
        <v>127286</v>
      </c>
      <c r="B4474" s="3" t="s">
        <v>10</v>
      </c>
      <c r="C4474" s="85">
        <v>0.70699999999999996</v>
      </c>
      <c r="D4474" s="86">
        <v>6243</v>
      </c>
      <c r="E4474" s="85">
        <f t="shared" si="69"/>
        <v>4413.8009999999995</v>
      </c>
    </row>
    <row r="4475" spans="1:5">
      <c r="A4475" s="3">
        <v>127287</v>
      </c>
      <c r="B4475" s="3" t="s">
        <v>10</v>
      </c>
      <c r="C4475" s="85">
        <v>0.376</v>
      </c>
      <c r="D4475" s="86">
        <v>6243</v>
      </c>
      <c r="E4475" s="85">
        <f t="shared" si="69"/>
        <v>2347.3679999999999</v>
      </c>
    </row>
    <row r="4476" spans="1:5">
      <c r="A4476" s="3">
        <v>127290</v>
      </c>
      <c r="B4476" s="3" t="s">
        <v>10</v>
      </c>
      <c r="C4476" s="85">
        <v>0.21065</v>
      </c>
      <c r="D4476" s="86">
        <v>6243</v>
      </c>
      <c r="E4476" s="85">
        <f t="shared" si="69"/>
        <v>1315.0879500000001</v>
      </c>
    </row>
    <row r="4477" spans="1:5">
      <c r="A4477" s="3">
        <v>127291</v>
      </c>
      <c r="B4477" s="3" t="s">
        <v>10</v>
      </c>
      <c r="C4477" s="85">
        <v>0.106</v>
      </c>
      <c r="D4477" s="86">
        <v>6243</v>
      </c>
      <c r="E4477" s="85">
        <f t="shared" si="69"/>
        <v>661.75799999999992</v>
      </c>
    </row>
    <row r="4478" spans="1:5">
      <c r="A4478" s="3">
        <v>127300</v>
      </c>
      <c r="B4478" s="3" t="s">
        <v>10</v>
      </c>
      <c r="C4478" s="85">
        <v>0.25</v>
      </c>
      <c r="D4478" s="86">
        <v>6243</v>
      </c>
      <c r="E4478" s="85">
        <f t="shared" si="69"/>
        <v>1560.75</v>
      </c>
    </row>
    <row r="4479" spans="1:5">
      <c r="A4479" s="3">
        <v>127301</v>
      </c>
      <c r="B4479" s="3" t="s">
        <v>10</v>
      </c>
      <c r="C4479" s="85">
        <v>0.25</v>
      </c>
      <c r="D4479" s="86">
        <v>6243</v>
      </c>
      <c r="E4479" s="85">
        <f t="shared" si="69"/>
        <v>1560.75</v>
      </c>
    </row>
    <row r="4480" spans="1:5">
      <c r="A4480" s="3">
        <v>127310</v>
      </c>
      <c r="B4480" s="3" t="s">
        <v>10</v>
      </c>
      <c r="C4480" s="85">
        <v>0.25</v>
      </c>
      <c r="D4480" s="86">
        <v>6243</v>
      </c>
      <c r="E4480" s="85">
        <f t="shared" si="69"/>
        <v>1560.75</v>
      </c>
    </row>
    <row r="4481" spans="1:5">
      <c r="A4481" s="3">
        <v>127311</v>
      </c>
      <c r="B4481" s="3" t="s">
        <v>10</v>
      </c>
      <c r="C4481" s="85">
        <v>0.25</v>
      </c>
      <c r="D4481" s="86">
        <v>6243</v>
      </c>
      <c r="E4481" s="85">
        <f t="shared" si="69"/>
        <v>1560.75</v>
      </c>
    </row>
    <row r="4482" spans="1:5">
      <c r="A4482" s="3">
        <v>127312</v>
      </c>
      <c r="B4482" s="3" t="s">
        <v>10</v>
      </c>
      <c r="C4482" s="85">
        <v>0.25</v>
      </c>
      <c r="D4482" s="86">
        <v>6243</v>
      </c>
      <c r="E4482" s="85">
        <f t="shared" si="69"/>
        <v>1560.75</v>
      </c>
    </row>
    <row r="4483" spans="1:5">
      <c r="A4483" s="3">
        <v>127320</v>
      </c>
      <c r="B4483" s="3" t="s">
        <v>10</v>
      </c>
      <c r="C4483" s="85">
        <v>0.20362</v>
      </c>
      <c r="D4483" s="86">
        <v>6243</v>
      </c>
      <c r="E4483" s="85">
        <f t="shared" ref="E4483:E4546" si="70">C4483 * D4483</f>
        <v>1271.19966</v>
      </c>
    </row>
    <row r="4484" spans="1:5">
      <c r="A4484" s="3">
        <v>127321</v>
      </c>
      <c r="B4484" s="3" t="s">
        <v>10</v>
      </c>
      <c r="C4484" s="85">
        <v>6.3509999999999997E-2</v>
      </c>
      <c r="D4484" s="86">
        <v>6243</v>
      </c>
      <c r="E4484" s="85">
        <f t="shared" si="70"/>
        <v>396.49293</v>
      </c>
    </row>
    <row r="4485" spans="1:5">
      <c r="A4485" s="3">
        <v>127330</v>
      </c>
      <c r="B4485" s="3" t="s">
        <v>10</v>
      </c>
      <c r="C4485" s="85">
        <v>9.2659999999999992E-2</v>
      </c>
      <c r="D4485" s="86">
        <v>6243</v>
      </c>
      <c r="E4485" s="85">
        <f t="shared" si="70"/>
        <v>578.47637999999995</v>
      </c>
    </row>
    <row r="4486" spans="1:5">
      <c r="A4486" s="3">
        <v>127331</v>
      </c>
      <c r="B4486" s="3" t="s">
        <v>10</v>
      </c>
      <c r="C4486" s="85">
        <v>0.01</v>
      </c>
      <c r="D4486" s="86">
        <v>6243</v>
      </c>
      <c r="E4486" s="85">
        <f t="shared" si="70"/>
        <v>62.43</v>
      </c>
    </row>
    <row r="4487" spans="1:5">
      <c r="A4487" s="3">
        <v>127332</v>
      </c>
      <c r="B4487" s="3" t="s">
        <v>10</v>
      </c>
      <c r="C4487" s="85">
        <v>6.7040000000000002E-2</v>
      </c>
      <c r="D4487" s="86">
        <v>6243</v>
      </c>
      <c r="E4487" s="85">
        <f t="shared" si="70"/>
        <v>418.53072000000003</v>
      </c>
    </row>
    <row r="4488" spans="1:5">
      <c r="A4488" s="3">
        <v>127333</v>
      </c>
      <c r="B4488" s="3" t="s">
        <v>10</v>
      </c>
      <c r="C4488" s="85">
        <v>1.175E-2</v>
      </c>
      <c r="D4488" s="86">
        <v>6243</v>
      </c>
      <c r="E4488" s="85">
        <f t="shared" si="70"/>
        <v>73.355249999999998</v>
      </c>
    </row>
    <row r="4489" spans="1:5">
      <c r="A4489" s="3">
        <v>127334</v>
      </c>
      <c r="B4489" s="3" t="s">
        <v>10</v>
      </c>
      <c r="C4489" s="85">
        <v>4.018E-2</v>
      </c>
      <c r="D4489" s="86">
        <v>6243</v>
      </c>
      <c r="E4489" s="85">
        <f t="shared" si="70"/>
        <v>250.84374</v>
      </c>
    </row>
    <row r="4490" spans="1:5">
      <c r="A4490" s="3">
        <v>127335</v>
      </c>
      <c r="B4490" s="3" t="s">
        <v>10</v>
      </c>
      <c r="C4490" s="85">
        <v>1.325E-2</v>
      </c>
      <c r="D4490" s="86">
        <v>6243</v>
      </c>
      <c r="E4490" s="85">
        <f t="shared" si="70"/>
        <v>82.719749999999991</v>
      </c>
    </row>
    <row r="4491" spans="1:5">
      <c r="A4491" s="3">
        <v>127336</v>
      </c>
      <c r="B4491" s="3" t="s">
        <v>10</v>
      </c>
      <c r="C4491" s="85">
        <v>8.3140000000000006E-2</v>
      </c>
      <c r="D4491" s="86">
        <v>6243</v>
      </c>
      <c r="E4491" s="85">
        <f t="shared" si="70"/>
        <v>519.04302000000007</v>
      </c>
    </row>
    <row r="4492" spans="1:5">
      <c r="A4492" s="3">
        <v>127337</v>
      </c>
      <c r="B4492" s="3" t="s">
        <v>10</v>
      </c>
      <c r="C4492" s="85">
        <v>1.175E-2</v>
      </c>
      <c r="D4492" s="86">
        <v>6243</v>
      </c>
      <c r="E4492" s="85">
        <f t="shared" si="70"/>
        <v>73.355249999999998</v>
      </c>
    </row>
    <row r="4493" spans="1:5">
      <c r="A4493" s="3">
        <v>127338</v>
      </c>
      <c r="B4493" s="3" t="s">
        <v>10</v>
      </c>
      <c r="C4493" s="85">
        <v>0.27094999999999997</v>
      </c>
      <c r="D4493" s="86">
        <v>6243</v>
      </c>
      <c r="E4493" s="85">
        <f t="shared" si="70"/>
        <v>1691.5408499999999</v>
      </c>
    </row>
    <row r="4494" spans="1:5">
      <c r="A4494" s="3">
        <v>127339</v>
      </c>
      <c r="B4494" s="3" t="s">
        <v>10</v>
      </c>
      <c r="C4494" s="85">
        <v>1.111E-2</v>
      </c>
      <c r="D4494" s="86">
        <v>6243</v>
      </c>
      <c r="E4494" s="85">
        <f t="shared" si="70"/>
        <v>69.359729999999999</v>
      </c>
    </row>
    <row r="4495" spans="1:5">
      <c r="A4495" s="3">
        <v>127340</v>
      </c>
      <c r="B4495" s="3" t="s">
        <v>10</v>
      </c>
      <c r="C4495" s="85">
        <v>8.6379999999999998E-2</v>
      </c>
      <c r="D4495" s="86">
        <v>6243</v>
      </c>
      <c r="E4495" s="85">
        <f t="shared" si="70"/>
        <v>539.27034000000003</v>
      </c>
    </row>
    <row r="4496" spans="1:5">
      <c r="A4496" s="3">
        <v>127341</v>
      </c>
      <c r="B4496" s="3" t="s">
        <v>10</v>
      </c>
      <c r="C4496" s="85">
        <v>1.2500000000000001E-2</v>
      </c>
      <c r="D4496" s="86">
        <v>6243</v>
      </c>
      <c r="E4496" s="85">
        <f t="shared" si="70"/>
        <v>78.037500000000009</v>
      </c>
    </row>
    <row r="4497" spans="1:5">
      <c r="A4497" s="3">
        <v>127342</v>
      </c>
      <c r="B4497" s="3" t="s">
        <v>10</v>
      </c>
      <c r="C4497" s="85">
        <v>6.1759999999999995E-2</v>
      </c>
      <c r="D4497" s="86">
        <v>6243</v>
      </c>
      <c r="E4497" s="85">
        <f t="shared" si="70"/>
        <v>385.56768</v>
      </c>
    </row>
    <row r="4498" spans="1:5">
      <c r="A4498" s="3">
        <v>127343</v>
      </c>
      <c r="B4498" s="3" t="s">
        <v>10</v>
      </c>
      <c r="C4498" s="85">
        <v>0.96</v>
      </c>
      <c r="D4498" s="86">
        <v>6243</v>
      </c>
      <c r="E4498" s="85">
        <f t="shared" si="70"/>
        <v>5993.28</v>
      </c>
    </row>
    <row r="4499" spans="1:5">
      <c r="A4499" s="3">
        <v>127344</v>
      </c>
      <c r="B4499" s="3" t="s">
        <v>10</v>
      </c>
      <c r="C4499" s="85">
        <v>0.67400000000000004</v>
      </c>
      <c r="D4499" s="86">
        <v>6243</v>
      </c>
      <c r="E4499" s="85">
        <f t="shared" si="70"/>
        <v>4207.7820000000002</v>
      </c>
    </row>
    <row r="4500" spans="1:5">
      <c r="A4500" s="3">
        <v>127345</v>
      </c>
      <c r="B4500" s="3" t="s">
        <v>10</v>
      </c>
      <c r="C4500" s="85">
        <v>0.26</v>
      </c>
      <c r="D4500" s="86">
        <v>6243</v>
      </c>
      <c r="E4500" s="85">
        <f t="shared" si="70"/>
        <v>1623.18</v>
      </c>
    </row>
    <row r="4501" spans="1:5">
      <c r="A4501" s="3">
        <v>127350</v>
      </c>
      <c r="B4501" s="3" t="s">
        <v>10</v>
      </c>
      <c r="C4501" s="85">
        <v>2.0500000000000001E-2</v>
      </c>
      <c r="D4501" s="86">
        <v>6243</v>
      </c>
      <c r="E4501" s="85">
        <f t="shared" si="70"/>
        <v>127.98150000000001</v>
      </c>
    </row>
    <row r="4502" spans="1:5">
      <c r="A4502" s="3">
        <v>127351</v>
      </c>
      <c r="B4502" s="3" t="s">
        <v>10</v>
      </c>
      <c r="C4502" s="85">
        <v>8.6349999999999996E-2</v>
      </c>
      <c r="D4502" s="86">
        <v>6243</v>
      </c>
      <c r="E4502" s="85">
        <f t="shared" si="70"/>
        <v>539.08304999999996</v>
      </c>
    </row>
    <row r="4503" spans="1:5">
      <c r="A4503" s="3">
        <v>127352</v>
      </c>
      <c r="B4503" s="3" t="s">
        <v>10</v>
      </c>
      <c r="C4503" s="85">
        <v>3.1179999999999999E-2</v>
      </c>
      <c r="D4503" s="86">
        <v>6243</v>
      </c>
      <c r="E4503" s="85">
        <f t="shared" si="70"/>
        <v>194.65673999999999</v>
      </c>
    </row>
    <row r="4504" spans="1:5">
      <c r="A4504" s="3">
        <v>127353</v>
      </c>
      <c r="B4504" s="3" t="s">
        <v>10</v>
      </c>
      <c r="C4504" s="85">
        <v>2.2159999999999999E-2</v>
      </c>
      <c r="D4504" s="86">
        <v>6243</v>
      </c>
      <c r="E4504" s="85">
        <f t="shared" si="70"/>
        <v>138.34487999999999</v>
      </c>
    </row>
    <row r="4505" spans="1:5">
      <c r="A4505" s="3">
        <v>127354</v>
      </c>
      <c r="B4505" s="3" t="s">
        <v>10</v>
      </c>
      <c r="C4505" s="85">
        <v>2.4550000000000002E-2</v>
      </c>
      <c r="D4505" s="86">
        <v>6243</v>
      </c>
      <c r="E4505" s="85">
        <f t="shared" si="70"/>
        <v>153.26565000000002</v>
      </c>
    </row>
    <row r="4506" spans="1:5">
      <c r="A4506" s="3">
        <v>127360</v>
      </c>
      <c r="B4506" s="3" t="s">
        <v>10</v>
      </c>
      <c r="C4506" s="85">
        <v>1.4999999999999999E-2</v>
      </c>
      <c r="D4506" s="86">
        <v>6243</v>
      </c>
      <c r="E4506" s="85">
        <f t="shared" si="70"/>
        <v>93.644999999999996</v>
      </c>
    </row>
    <row r="4507" spans="1:5">
      <c r="A4507" s="3">
        <v>127370</v>
      </c>
      <c r="B4507" s="3" t="s">
        <v>10</v>
      </c>
      <c r="C4507" s="85">
        <v>8.8969999999999994E-2</v>
      </c>
      <c r="D4507" s="86">
        <v>6243</v>
      </c>
      <c r="E4507" s="85">
        <f t="shared" si="70"/>
        <v>555.43970999999999</v>
      </c>
    </row>
    <row r="4508" spans="1:5">
      <c r="A4508" s="3">
        <v>127371</v>
      </c>
      <c r="B4508" s="3" t="s">
        <v>10</v>
      </c>
      <c r="C4508" s="85">
        <v>0.19128000000000001</v>
      </c>
      <c r="D4508" s="86">
        <v>6243</v>
      </c>
      <c r="E4508" s="85">
        <f t="shared" si="70"/>
        <v>1194.16104</v>
      </c>
    </row>
    <row r="4509" spans="1:5">
      <c r="A4509" s="3">
        <v>127372</v>
      </c>
      <c r="B4509" s="3" t="s">
        <v>10</v>
      </c>
      <c r="C4509" s="85">
        <v>0.19128000000000001</v>
      </c>
      <c r="D4509" s="86">
        <v>6243</v>
      </c>
      <c r="E4509" s="85">
        <f t="shared" si="70"/>
        <v>1194.16104</v>
      </c>
    </row>
    <row r="4510" spans="1:5">
      <c r="A4510" s="3">
        <v>127380</v>
      </c>
      <c r="B4510" s="3" t="s">
        <v>10</v>
      </c>
      <c r="C4510" s="85">
        <v>0.11</v>
      </c>
      <c r="D4510" s="86">
        <v>6243</v>
      </c>
      <c r="E4510" s="85">
        <f t="shared" si="70"/>
        <v>686.73</v>
      </c>
    </row>
    <row r="4511" spans="1:5">
      <c r="A4511" s="3">
        <v>127390</v>
      </c>
      <c r="B4511" s="3" t="s">
        <v>10</v>
      </c>
      <c r="C4511" s="85">
        <v>0.183</v>
      </c>
      <c r="D4511" s="86">
        <v>6243</v>
      </c>
      <c r="E4511" s="85">
        <f t="shared" si="70"/>
        <v>1142.4690000000001</v>
      </c>
    </row>
    <row r="4512" spans="1:5">
      <c r="A4512" s="3">
        <v>127391</v>
      </c>
      <c r="B4512" s="3" t="s">
        <v>10</v>
      </c>
      <c r="C4512" s="85">
        <v>0.183</v>
      </c>
      <c r="D4512" s="86">
        <v>6243</v>
      </c>
      <c r="E4512" s="85">
        <f t="shared" si="70"/>
        <v>1142.4690000000001</v>
      </c>
    </row>
    <row r="4513" spans="1:5">
      <c r="A4513" s="3">
        <v>127392</v>
      </c>
      <c r="B4513" s="3" t="s">
        <v>10</v>
      </c>
      <c r="C4513" s="85">
        <v>0.183</v>
      </c>
      <c r="D4513" s="86">
        <v>6243</v>
      </c>
      <c r="E4513" s="85">
        <f t="shared" si="70"/>
        <v>1142.4690000000001</v>
      </c>
    </row>
    <row r="4514" spans="1:5">
      <c r="A4514" s="3">
        <v>127393</v>
      </c>
      <c r="B4514" s="3" t="s">
        <v>10</v>
      </c>
      <c r="C4514" s="85">
        <v>0.183</v>
      </c>
      <c r="D4514" s="86">
        <v>6243</v>
      </c>
      <c r="E4514" s="85">
        <f t="shared" si="70"/>
        <v>1142.4690000000001</v>
      </c>
    </row>
    <row r="4515" spans="1:5">
      <c r="A4515" s="3">
        <v>127394</v>
      </c>
      <c r="B4515" s="3" t="s">
        <v>10</v>
      </c>
      <c r="C4515" s="85">
        <v>0.183</v>
      </c>
      <c r="D4515" s="86">
        <v>6243</v>
      </c>
      <c r="E4515" s="85">
        <f t="shared" si="70"/>
        <v>1142.4690000000001</v>
      </c>
    </row>
    <row r="4516" spans="1:5">
      <c r="A4516" s="3">
        <v>127395</v>
      </c>
      <c r="B4516" s="3" t="s">
        <v>10</v>
      </c>
      <c r="C4516" s="85">
        <v>0.183</v>
      </c>
      <c r="D4516" s="86">
        <v>6243</v>
      </c>
      <c r="E4516" s="85">
        <f t="shared" si="70"/>
        <v>1142.4690000000001</v>
      </c>
    </row>
    <row r="4517" spans="1:5">
      <c r="A4517" s="3">
        <v>127396</v>
      </c>
      <c r="B4517" s="3" t="s">
        <v>10</v>
      </c>
      <c r="C4517" s="85">
        <v>0.183</v>
      </c>
      <c r="D4517" s="86">
        <v>6243</v>
      </c>
      <c r="E4517" s="85">
        <f t="shared" si="70"/>
        <v>1142.4690000000001</v>
      </c>
    </row>
    <row r="4518" spans="1:5">
      <c r="A4518" s="3">
        <v>127397</v>
      </c>
      <c r="B4518" s="3" t="s">
        <v>10</v>
      </c>
      <c r="C4518" s="85">
        <v>0.183</v>
      </c>
      <c r="D4518" s="86">
        <v>6243</v>
      </c>
      <c r="E4518" s="85">
        <f t="shared" si="70"/>
        <v>1142.4690000000001</v>
      </c>
    </row>
    <row r="4519" spans="1:5">
      <c r="A4519" s="3">
        <v>127398</v>
      </c>
      <c r="B4519" s="3" t="s">
        <v>10</v>
      </c>
      <c r="C4519" s="85">
        <v>0.183</v>
      </c>
      <c r="D4519" s="86">
        <v>6243</v>
      </c>
      <c r="E4519" s="85">
        <f t="shared" si="70"/>
        <v>1142.4690000000001</v>
      </c>
    </row>
    <row r="4520" spans="1:5">
      <c r="A4520" s="3">
        <v>127399</v>
      </c>
      <c r="B4520" s="3" t="s">
        <v>10</v>
      </c>
      <c r="C4520" s="85">
        <v>0.183</v>
      </c>
      <c r="D4520" s="86">
        <v>6243</v>
      </c>
      <c r="E4520" s="85">
        <f t="shared" si="70"/>
        <v>1142.4690000000001</v>
      </c>
    </row>
    <row r="4521" spans="1:5">
      <c r="A4521" s="3">
        <v>127400</v>
      </c>
      <c r="B4521" s="3" t="s">
        <v>10</v>
      </c>
      <c r="C4521" s="85">
        <v>0.183</v>
      </c>
      <c r="D4521" s="86">
        <v>6243</v>
      </c>
      <c r="E4521" s="85">
        <f t="shared" si="70"/>
        <v>1142.4690000000001</v>
      </c>
    </row>
    <row r="4522" spans="1:5">
      <c r="A4522" s="3">
        <v>127401</v>
      </c>
      <c r="B4522" s="3" t="s">
        <v>10</v>
      </c>
      <c r="C4522" s="85">
        <v>0.183</v>
      </c>
      <c r="D4522" s="86">
        <v>6243</v>
      </c>
      <c r="E4522" s="85">
        <f t="shared" si="70"/>
        <v>1142.4690000000001</v>
      </c>
    </row>
    <row r="4523" spans="1:5">
      <c r="A4523" s="3">
        <v>127410</v>
      </c>
      <c r="B4523" s="3" t="s">
        <v>10</v>
      </c>
      <c r="C4523" s="85">
        <v>0.12731999999999999</v>
      </c>
      <c r="D4523" s="86">
        <v>6243</v>
      </c>
      <c r="E4523" s="85">
        <f t="shared" si="70"/>
        <v>794.85875999999996</v>
      </c>
    </row>
    <row r="4524" spans="1:5">
      <c r="A4524" s="3">
        <v>127411</v>
      </c>
      <c r="B4524" s="3" t="s">
        <v>10</v>
      </c>
      <c r="C4524" s="85">
        <v>6.5670000000000006E-2</v>
      </c>
      <c r="D4524" s="86">
        <v>6243</v>
      </c>
      <c r="E4524" s="85">
        <f t="shared" si="70"/>
        <v>409.97781000000003</v>
      </c>
    </row>
    <row r="4525" spans="1:5">
      <c r="A4525" s="3">
        <v>127412</v>
      </c>
      <c r="B4525" s="3" t="s">
        <v>10</v>
      </c>
      <c r="C4525" s="85">
        <v>0.01</v>
      </c>
      <c r="D4525" s="86">
        <v>6243</v>
      </c>
      <c r="E4525" s="85">
        <f t="shared" si="70"/>
        <v>62.43</v>
      </c>
    </row>
    <row r="4526" spans="1:5">
      <c r="A4526" s="3">
        <v>127420</v>
      </c>
      <c r="B4526" s="3" t="s">
        <v>10</v>
      </c>
      <c r="C4526" s="85">
        <v>6.4799999999999996E-2</v>
      </c>
      <c r="D4526" s="86">
        <v>6243</v>
      </c>
      <c r="E4526" s="85">
        <f t="shared" si="70"/>
        <v>404.54640000000001</v>
      </c>
    </row>
    <row r="4527" spans="1:5">
      <c r="A4527" s="3">
        <v>127430</v>
      </c>
      <c r="B4527" s="3" t="s">
        <v>10</v>
      </c>
      <c r="C4527" s="85">
        <v>1.2500000000000001E-2</v>
      </c>
      <c r="D4527" s="86">
        <v>6243</v>
      </c>
      <c r="E4527" s="85">
        <f t="shared" si="70"/>
        <v>78.037500000000009</v>
      </c>
    </row>
    <row r="4528" spans="1:5">
      <c r="A4528" s="3">
        <v>127440</v>
      </c>
      <c r="B4528" s="3" t="s">
        <v>10</v>
      </c>
      <c r="C4528" s="85">
        <v>0.25</v>
      </c>
      <c r="D4528" s="86">
        <v>6243</v>
      </c>
      <c r="E4528" s="85">
        <f t="shared" si="70"/>
        <v>1560.75</v>
      </c>
    </row>
    <row r="4529" spans="1:5">
      <c r="A4529" s="3">
        <v>127441</v>
      </c>
      <c r="B4529" s="3" t="s">
        <v>10</v>
      </c>
      <c r="C4529" s="85">
        <v>0.25</v>
      </c>
      <c r="D4529" s="86">
        <v>6243</v>
      </c>
      <c r="E4529" s="85">
        <f t="shared" si="70"/>
        <v>1560.75</v>
      </c>
    </row>
    <row r="4530" spans="1:5">
      <c r="A4530" s="3">
        <v>127443</v>
      </c>
      <c r="B4530" s="3" t="s">
        <v>10</v>
      </c>
      <c r="C4530" s="85">
        <v>0.21643000000000001</v>
      </c>
      <c r="D4530" s="86">
        <v>6243</v>
      </c>
      <c r="E4530" s="85">
        <f t="shared" si="70"/>
        <v>1351.1724900000002</v>
      </c>
    </row>
    <row r="4531" spans="1:5">
      <c r="A4531" s="3">
        <v>127444</v>
      </c>
      <c r="B4531" s="3" t="s">
        <v>10</v>
      </c>
      <c r="C4531" s="85">
        <v>9.8099999999999993E-2</v>
      </c>
      <c r="D4531" s="86">
        <v>6243</v>
      </c>
      <c r="E4531" s="85">
        <f t="shared" si="70"/>
        <v>612.43829999999991</v>
      </c>
    </row>
    <row r="4532" spans="1:5">
      <c r="A4532" s="3">
        <v>127445</v>
      </c>
      <c r="B4532" s="3" t="s">
        <v>10</v>
      </c>
      <c r="C4532" s="85">
        <v>0.10895999999999999</v>
      </c>
      <c r="D4532" s="86">
        <v>6243</v>
      </c>
      <c r="E4532" s="85">
        <f t="shared" si="70"/>
        <v>680.23727999999994</v>
      </c>
    </row>
    <row r="4533" spans="1:5">
      <c r="A4533" s="3">
        <v>127446</v>
      </c>
      <c r="B4533" s="3" t="s">
        <v>10</v>
      </c>
      <c r="C4533" s="85">
        <v>0.25</v>
      </c>
      <c r="D4533" s="86">
        <v>6243</v>
      </c>
      <c r="E4533" s="85">
        <f t="shared" si="70"/>
        <v>1560.75</v>
      </c>
    </row>
    <row r="4534" spans="1:5">
      <c r="A4534" s="3">
        <v>127447</v>
      </c>
      <c r="B4534" s="3" t="s">
        <v>10</v>
      </c>
      <c r="C4534" s="85">
        <v>0.749</v>
      </c>
      <c r="D4534" s="86">
        <v>6243</v>
      </c>
      <c r="E4534" s="85">
        <f t="shared" si="70"/>
        <v>4676.0069999999996</v>
      </c>
    </row>
    <row r="4535" spans="1:5">
      <c r="A4535" s="3">
        <v>127448</v>
      </c>
      <c r="B4535" s="3" t="s">
        <v>10</v>
      </c>
      <c r="C4535" s="85">
        <v>1.0000000000000001E-5</v>
      </c>
      <c r="D4535" s="86">
        <v>497</v>
      </c>
      <c r="E4535" s="85">
        <f t="shared" si="70"/>
        <v>4.9700000000000005E-3</v>
      </c>
    </row>
    <row r="4536" spans="1:5">
      <c r="A4536" s="3">
        <v>127449</v>
      </c>
      <c r="B4536" s="3" t="s">
        <v>10</v>
      </c>
      <c r="C4536" s="85">
        <v>1.0000000000000001E-5</v>
      </c>
      <c r="D4536" s="86">
        <v>6243</v>
      </c>
      <c r="E4536" s="85">
        <f t="shared" si="70"/>
        <v>6.2430000000000006E-2</v>
      </c>
    </row>
    <row r="4537" spans="1:5">
      <c r="A4537" s="3">
        <v>127460</v>
      </c>
      <c r="B4537" s="3" t="s">
        <v>10</v>
      </c>
      <c r="C4537" s="85">
        <v>0.2515</v>
      </c>
      <c r="D4537" s="86">
        <v>6243</v>
      </c>
      <c r="E4537" s="85">
        <f t="shared" si="70"/>
        <v>1570.1144999999999</v>
      </c>
    </row>
    <row r="4538" spans="1:5">
      <c r="A4538" s="3">
        <v>127461</v>
      </c>
      <c r="B4538" s="3" t="s">
        <v>10</v>
      </c>
      <c r="C4538" s="85">
        <v>0.14724999999999999</v>
      </c>
      <c r="D4538" s="86">
        <v>6243</v>
      </c>
      <c r="E4538" s="85">
        <f t="shared" si="70"/>
        <v>919.28174999999999</v>
      </c>
    </row>
    <row r="4539" spans="1:5">
      <c r="A4539" s="3">
        <v>127462</v>
      </c>
      <c r="B4539" s="3" t="s">
        <v>10</v>
      </c>
      <c r="C4539" s="85">
        <v>8.6379999999999998E-2</v>
      </c>
      <c r="D4539" s="86">
        <v>6243</v>
      </c>
      <c r="E4539" s="85">
        <f t="shared" si="70"/>
        <v>539.27034000000003</v>
      </c>
    </row>
    <row r="4540" spans="1:5">
      <c r="A4540" s="3">
        <v>127463</v>
      </c>
      <c r="B4540" s="3" t="s">
        <v>10</v>
      </c>
      <c r="C4540" s="85">
        <v>0.11566</v>
      </c>
      <c r="D4540" s="86">
        <v>6243</v>
      </c>
      <c r="E4540" s="85">
        <f t="shared" si="70"/>
        <v>722.06538</v>
      </c>
    </row>
    <row r="4541" spans="1:5">
      <c r="A4541" s="3">
        <v>127464</v>
      </c>
      <c r="B4541" s="3" t="s">
        <v>10</v>
      </c>
      <c r="C4541" s="85">
        <v>0.31874999999999998</v>
      </c>
      <c r="D4541" s="86">
        <v>6243</v>
      </c>
      <c r="E4541" s="85">
        <f t="shared" si="70"/>
        <v>1989.95625</v>
      </c>
    </row>
    <row r="4542" spans="1:5">
      <c r="A4542" s="3">
        <v>127465</v>
      </c>
      <c r="B4542" s="3" t="s">
        <v>10</v>
      </c>
      <c r="C4542" s="85">
        <v>0.31874999999999998</v>
      </c>
      <c r="D4542" s="86">
        <v>6243</v>
      </c>
      <c r="E4542" s="85">
        <f t="shared" si="70"/>
        <v>1989.95625</v>
      </c>
    </row>
    <row r="4543" spans="1:5">
      <c r="A4543" s="3">
        <v>127466</v>
      </c>
      <c r="B4543" s="3" t="s">
        <v>10</v>
      </c>
      <c r="C4543" s="85">
        <v>0.15819999999999998</v>
      </c>
      <c r="D4543" s="86">
        <v>6243</v>
      </c>
      <c r="E4543" s="85">
        <f t="shared" si="70"/>
        <v>987.6425999999999</v>
      </c>
    </row>
    <row r="4544" spans="1:5">
      <c r="A4544" s="3">
        <v>127467</v>
      </c>
      <c r="B4544" s="3" t="s">
        <v>10</v>
      </c>
      <c r="C4544" s="85">
        <v>0.15819999999999998</v>
      </c>
      <c r="D4544" s="86">
        <v>6243</v>
      </c>
      <c r="E4544" s="85">
        <f t="shared" si="70"/>
        <v>987.6425999999999</v>
      </c>
    </row>
    <row r="4545" spans="1:5">
      <c r="A4545" s="3">
        <v>127470</v>
      </c>
      <c r="B4545" s="3" t="s">
        <v>10</v>
      </c>
      <c r="C4545" s="85">
        <v>0.12439</v>
      </c>
      <c r="D4545" s="86">
        <v>6243</v>
      </c>
      <c r="E4545" s="85">
        <f t="shared" si="70"/>
        <v>776.56677000000002</v>
      </c>
    </row>
    <row r="4546" spans="1:5">
      <c r="A4546" s="3">
        <v>127471</v>
      </c>
      <c r="B4546" s="3" t="s">
        <v>10</v>
      </c>
      <c r="C4546" s="85">
        <v>0.23019999999999999</v>
      </c>
      <c r="D4546" s="86">
        <v>6243</v>
      </c>
      <c r="E4546" s="85">
        <f t="shared" si="70"/>
        <v>1437.1386</v>
      </c>
    </row>
    <row r="4547" spans="1:5">
      <c r="A4547" s="3">
        <v>127490</v>
      </c>
      <c r="B4547" s="3" t="s">
        <v>10</v>
      </c>
      <c r="C4547" s="85">
        <v>0.25</v>
      </c>
      <c r="D4547" s="86">
        <v>6243</v>
      </c>
      <c r="E4547" s="85">
        <f t="shared" ref="E4547:E4610" si="71">C4547 * D4547</f>
        <v>1560.75</v>
      </c>
    </row>
    <row r="4548" spans="1:5">
      <c r="A4548" s="3">
        <v>127491</v>
      </c>
      <c r="B4548" s="3" t="s">
        <v>10</v>
      </c>
      <c r="C4548" s="85">
        <v>0.25</v>
      </c>
      <c r="D4548" s="86">
        <v>6243</v>
      </c>
      <c r="E4548" s="85">
        <f t="shared" si="71"/>
        <v>1560.75</v>
      </c>
    </row>
    <row r="4549" spans="1:5">
      <c r="A4549" s="3">
        <v>127492</v>
      </c>
      <c r="B4549" s="3" t="s">
        <v>10</v>
      </c>
      <c r="C4549" s="85">
        <v>0.25</v>
      </c>
      <c r="D4549" s="86">
        <v>6243</v>
      </c>
      <c r="E4549" s="85">
        <f t="shared" si="71"/>
        <v>1560.75</v>
      </c>
    </row>
    <row r="4550" spans="1:5">
      <c r="A4550" s="3">
        <v>127493</v>
      </c>
      <c r="B4550" s="3" t="s">
        <v>10</v>
      </c>
      <c r="C4550" s="85">
        <v>0.25</v>
      </c>
      <c r="D4550" s="86">
        <v>6243</v>
      </c>
      <c r="E4550" s="85">
        <f t="shared" si="71"/>
        <v>1560.75</v>
      </c>
    </row>
    <row r="4551" spans="1:5">
      <c r="A4551" s="3">
        <v>127494</v>
      </c>
      <c r="B4551" s="3" t="s">
        <v>10</v>
      </c>
      <c r="C4551" s="85">
        <v>0.25</v>
      </c>
      <c r="D4551" s="86">
        <v>6243</v>
      </c>
      <c r="E4551" s="85">
        <f t="shared" si="71"/>
        <v>1560.75</v>
      </c>
    </row>
    <row r="4552" spans="1:5">
      <c r="A4552" s="3">
        <v>127495</v>
      </c>
      <c r="B4552" s="3" t="s">
        <v>10</v>
      </c>
      <c r="C4552" s="85">
        <v>0.25</v>
      </c>
      <c r="D4552" s="86">
        <v>6243</v>
      </c>
      <c r="E4552" s="85">
        <f t="shared" si="71"/>
        <v>1560.75</v>
      </c>
    </row>
    <row r="4553" spans="1:5">
      <c r="A4553" s="3">
        <v>127496</v>
      </c>
      <c r="B4553" s="3" t="s">
        <v>10</v>
      </c>
      <c r="C4553" s="85">
        <v>0.25</v>
      </c>
      <c r="D4553" s="86">
        <v>6243</v>
      </c>
      <c r="E4553" s="85">
        <f t="shared" si="71"/>
        <v>1560.75</v>
      </c>
    </row>
    <row r="4554" spans="1:5">
      <c r="A4554" s="3">
        <v>127497</v>
      </c>
      <c r="B4554" s="3" t="s">
        <v>10</v>
      </c>
      <c r="C4554" s="85">
        <v>0.25</v>
      </c>
      <c r="D4554" s="86">
        <v>6243</v>
      </c>
      <c r="E4554" s="85">
        <f t="shared" si="71"/>
        <v>1560.75</v>
      </c>
    </row>
    <row r="4555" spans="1:5">
      <c r="A4555" s="3">
        <v>127510</v>
      </c>
      <c r="B4555" s="3" t="s">
        <v>10</v>
      </c>
      <c r="C4555" s="85">
        <v>1.0000000000000001E-5</v>
      </c>
      <c r="D4555" s="86">
        <v>6243</v>
      </c>
      <c r="E4555" s="85">
        <f t="shared" si="71"/>
        <v>6.2430000000000006E-2</v>
      </c>
    </row>
    <row r="4556" spans="1:5">
      <c r="A4556" s="3">
        <v>127511</v>
      </c>
      <c r="B4556" s="3" t="s">
        <v>10</v>
      </c>
      <c r="C4556" s="85">
        <v>2.4899999999999999E-2</v>
      </c>
      <c r="D4556" s="86">
        <v>6243</v>
      </c>
      <c r="E4556" s="85">
        <f t="shared" si="71"/>
        <v>155.45069999999998</v>
      </c>
    </row>
    <row r="4557" spans="1:5">
      <c r="A4557" s="3">
        <v>127530</v>
      </c>
      <c r="B4557" s="3" t="s">
        <v>10</v>
      </c>
      <c r="C4557" s="85">
        <v>0.25</v>
      </c>
      <c r="D4557" s="86">
        <v>6243</v>
      </c>
      <c r="E4557" s="85">
        <f t="shared" si="71"/>
        <v>1560.75</v>
      </c>
    </row>
    <row r="4558" spans="1:5">
      <c r="A4558" s="3">
        <v>127531</v>
      </c>
      <c r="B4558" s="3" t="s">
        <v>10</v>
      </c>
      <c r="C4558" s="85">
        <v>1.0000000000000001E-5</v>
      </c>
      <c r="D4558" s="86">
        <v>6243</v>
      </c>
      <c r="E4558" s="85">
        <f t="shared" si="71"/>
        <v>6.2430000000000006E-2</v>
      </c>
    </row>
    <row r="4559" spans="1:5">
      <c r="A4559" s="3">
        <v>127532</v>
      </c>
      <c r="B4559" s="3" t="s">
        <v>10</v>
      </c>
      <c r="C4559" s="85">
        <v>1.0000000000000001E-5</v>
      </c>
      <c r="D4559" s="86">
        <v>6243</v>
      </c>
      <c r="E4559" s="85">
        <f t="shared" si="71"/>
        <v>6.2430000000000006E-2</v>
      </c>
    </row>
    <row r="4560" spans="1:5">
      <c r="A4560" s="3">
        <v>127540</v>
      </c>
      <c r="B4560" s="3" t="s">
        <v>10</v>
      </c>
      <c r="C4560" s="85">
        <v>9.8769999999999997E-2</v>
      </c>
      <c r="D4560" s="86">
        <v>6243</v>
      </c>
      <c r="E4560" s="85">
        <f t="shared" si="71"/>
        <v>616.62110999999993</v>
      </c>
    </row>
    <row r="4561" spans="1:5">
      <c r="A4561" s="3">
        <v>127541</v>
      </c>
      <c r="B4561" s="3" t="s">
        <v>10</v>
      </c>
      <c r="C4561" s="85">
        <v>0.29458000000000001</v>
      </c>
      <c r="D4561" s="86">
        <v>6243</v>
      </c>
      <c r="E4561" s="85">
        <f t="shared" si="71"/>
        <v>1839.06294</v>
      </c>
    </row>
    <row r="4562" spans="1:5">
      <c r="A4562" s="3">
        <v>127542</v>
      </c>
      <c r="B4562" s="3" t="s">
        <v>10</v>
      </c>
      <c r="C4562" s="85">
        <v>0.38189999999999996</v>
      </c>
      <c r="D4562" s="86">
        <v>6243</v>
      </c>
      <c r="E4562" s="85">
        <f t="shared" si="71"/>
        <v>2384.2016999999996</v>
      </c>
    </row>
    <row r="4563" spans="1:5">
      <c r="A4563" s="3">
        <v>127543</v>
      </c>
      <c r="B4563" s="3" t="s">
        <v>10</v>
      </c>
      <c r="C4563" s="85">
        <v>0.24965000000000001</v>
      </c>
      <c r="D4563" s="86">
        <v>6243</v>
      </c>
      <c r="E4563" s="85">
        <f t="shared" si="71"/>
        <v>1558.5649500000002</v>
      </c>
    </row>
    <row r="4564" spans="1:5">
      <c r="A4564" s="3">
        <v>127544</v>
      </c>
      <c r="B4564" s="3" t="s">
        <v>10</v>
      </c>
      <c r="C4564" s="85">
        <v>0.24965000000000001</v>
      </c>
      <c r="D4564" s="86">
        <v>6243</v>
      </c>
      <c r="E4564" s="85">
        <f t="shared" si="71"/>
        <v>1558.5649500000002</v>
      </c>
    </row>
    <row r="4565" spans="1:5">
      <c r="A4565" s="3">
        <v>127545</v>
      </c>
      <c r="B4565" s="3" t="s">
        <v>10</v>
      </c>
      <c r="C4565" s="85">
        <v>0.18262</v>
      </c>
      <c r="D4565" s="86">
        <v>6243</v>
      </c>
      <c r="E4565" s="85">
        <f t="shared" si="71"/>
        <v>1140.0966599999999</v>
      </c>
    </row>
    <row r="4566" spans="1:5">
      <c r="A4566" s="3">
        <v>127546</v>
      </c>
      <c r="B4566" s="3" t="s">
        <v>10</v>
      </c>
      <c r="C4566" s="85">
        <v>7.0730000000000001E-2</v>
      </c>
      <c r="D4566" s="86">
        <v>6243</v>
      </c>
      <c r="E4566" s="85">
        <f t="shared" si="71"/>
        <v>441.56738999999999</v>
      </c>
    </row>
    <row r="4567" spans="1:5">
      <c r="A4567" s="3">
        <v>127547</v>
      </c>
      <c r="B4567" s="3" t="s">
        <v>10</v>
      </c>
      <c r="C4567" s="85">
        <v>0.12223000000000001</v>
      </c>
      <c r="D4567" s="86">
        <v>6243</v>
      </c>
      <c r="E4567" s="85">
        <f t="shared" si="71"/>
        <v>763.08189000000004</v>
      </c>
    </row>
    <row r="4568" spans="1:5">
      <c r="A4568" s="3">
        <v>127548</v>
      </c>
      <c r="B4568" s="3" t="s">
        <v>10</v>
      </c>
      <c r="C4568" s="85">
        <v>1.0000000000000001E-5</v>
      </c>
      <c r="D4568" s="86">
        <v>6243</v>
      </c>
      <c r="E4568" s="85">
        <f t="shared" si="71"/>
        <v>6.2430000000000006E-2</v>
      </c>
    </row>
    <row r="4569" spans="1:5">
      <c r="A4569" s="3">
        <v>127549</v>
      </c>
      <c r="B4569" s="3" t="s">
        <v>10</v>
      </c>
      <c r="C4569" s="85">
        <v>1.0000000000000001E-5</v>
      </c>
      <c r="D4569" s="86">
        <v>6243</v>
      </c>
      <c r="E4569" s="85">
        <f t="shared" si="71"/>
        <v>6.2430000000000006E-2</v>
      </c>
    </row>
    <row r="4570" spans="1:5">
      <c r="A4570" s="3">
        <v>127550</v>
      </c>
      <c r="B4570" s="3" t="s">
        <v>10</v>
      </c>
      <c r="C4570" s="85">
        <v>0.18421000000000001</v>
      </c>
      <c r="D4570" s="86">
        <v>6243</v>
      </c>
      <c r="E4570" s="85">
        <f t="shared" si="71"/>
        <v>1150.0230300000001</v>
      </c>
    </row>
    <row r="4571" spans="1:5">
      <c r="A4571" s="3">
        <v>127551</v>
      </c>
      <c r="B4571" s="3" t="s">
        <v>10</v>
      </c>
      <c r="C4571" s="85">
        <v>0.25939999999999996</v>
      </c>
      <c r="D4571" s="86">
        <v>6243</v>
      </c>
      <c r="E4571" s="85">
        <f t="shared" si="71"/>
        <v>1619.4341999999997</v>
      </c>
    </row>
    <row r="4572" spans="1:5">
      <c r="A4572" s="3">
        <v>127552</v>
      </c>
      <c r="B4572" s="3" t="s">
        <v>10</v>
      </c>
      <c r="C4572" s="85">
        <v>0.18766999999999998</v>
      </c>
      <c r="D4572" s="86">
        <v>6243</v>
      </c>
      <c r="E4572" s="85">
        <f t="shared" si="71"/>
        <v>1171.6238099999998</v>
      </c>
    </row>
    <row r="4573" spans="1:5">
      <c r="A4573" s="3">
        <v>127553</v>
      </c>
      <c r="B4573" s="3" t="s">
        <v>10</v>
      </c>
      <c r="C4573" s="85">
        <v>0.13818</v>
      </c>
      <c r="D4573" s="86">
        <v>6243</v>
      </c>
      <c r="E4573" s="85">
        <f t="shared" si="71"/>
        <v>862.65773999999999</v>
      </c>
    </row>
    <row r="4574" spans="1:5">
      <c r="A4574" s="3">
        <v>127554</v>
      </c>
      <c r="B4574" s="3" t="s">
        <v>10</v>
      </c>
      <c r="C4574" s="85">
        <v>0.13818</v>
      </c>
      <c r="D4574" s="86">
        <v>6243</v>
      </c>
      <c r="E4574" s="85">
        <f t="shared" si="71"/>
        <v>862.65773999999999</v>
      </c>
    </row>
    <row r="4575" spans="1:5">
      <c r="A4575" s="3">
        <v>127555</v>
      </c>
      <c r="B4575" s="3" t="s">
        <v>10</v>
      </c>
      <c r="C4575" s="85">
        <v>1.2749999999999999E-2</v>
      </c>
      <c r="D4575" s="86">
        <v>6243</v>
      </c>
      <c r="E4575" s="85">
        <f t="shared" si="71"/>
        <v>79.598249999999993</v>
      </c>
    </row>
    <row r="4576" spans="1:5">
      <c r="A4576" s="3">
        <v>127556</v>
      </c>
      <c r="B4576" s="3" t="s">
        <v>10</v>
      </c>
      <c r="C4576" s="85">
        <v>1.2749999999999999E-2</v>
      </c>
      <c r="D4576" s="86">
        <v>6243</v>
      </c>
      <c r="E4576" s="85">
        <f t="shared" si="71"/>
        <v>79.598249999999993</v>
      </c>
    </row>
    <row r="4577" spans="1:5">
      <c r="A4577" s="3">
        <v>127557</v>
      </c>
      <c r="B4577" s="3" t="s">
        <v>10</v>
      </c>
      <c r="C4577" s="85">
        <v>1.175E-2</v>
      </c>
      <c r="D4577" s="86">
        <v>6243</v>
      </c>
      <c r="E4577" s="85">
        <f t="shared" si="71"/>
        <v>73.355249999999998</v>
      </c>
    </row>
    <row r="4578" spans="1:5">
      <c r="A4578" s="3">
        <v>127558</v>
      </c>
      <c r="B4578" s="3" t="s">
        <v>10</v>
      </c>
      <c r="C4578" s="85">
        <v>1.14E-2</v>
      </c>
      <c r="D4578" s="86">
        <v>6243</v>
      </c>
      <c r="E4578" s="85">
        <f t="shared" si="71"/>
        <v>71.170200000000008</v>
      </c>
    </row>
    <row r="4579" spans="1:5">
      <c r="A4579" s="3">
        <v>127559</v>
      </c>
      <c r="B4579" s="3" t="s">
        <v>10</v>
      </c>
      <c r="C4579" s="85">
        <v>1.0000000000000001E-5</v>
      </c>
      <c r="D4579" s="86">
        <v>6243</v>
      </c>
      <c r="E4579" s="85">
        <f t="shared" si="71"/>
        <v>6.2430000000000006E-2</v>
      </c>
    </row>
    <row r="4580" spans="1:5">
      <c r="A4580" s="3">
        <v>127570</v>
      </c>
      <c r="B4580" s="3" t="s">
        <v>10</v>
      </c>
      <c r="C4580" s="85">
        <v>0.13367999999999999</v>
      </c>
      <c r="D4580" s="86">
        <v>6243</v>
      </c>
      <c r="E4580" s="85">
        <f t="shared" si="71"/>
        <v>834.56423999999993</v>
      </c>
    </row>
    <row r="4581" spans="1:5">
      <c r="A4581" s="3">
        <v>127571</v>
      </c>
      <c r="B4581" s="3" t="s">
        <v>10</v>
      </c>
      <c r="C4581" s="85">
        <v>1.0000000000000001E-5</v>
      </c>
      <c r="D4581" s="86">
        <v>6243</v>
      </c>
      <c r="E4581" s="85">
        <f t="shared" si="71"/>
        <v>6.2430000000000006E-2</v>
      </c>
    </row>
    <row r="4582" spans="1:5">
      <c r="A4582" s="3">
        <v>127572</v>
      </c>
      <c r="B4582" s="3" t="s">
        <v>10</v>
      </c>
      <c r="C4582" s="85">
        <v>0.81499999999999995</v>
      </c>
      <c r="D4582" s="86">
        <v>6243</v>
      </c>
      <c r="E4582" s="85">
        <f t="shared" si="71"/>
        <v>5088.0450000000001</v>
      </c>
    </row>
    <row r="4583" spans="1:5">
      <c r="A4583" s="3">
        <v>127573</v>
      </c>
      <c r="B4583" s="3" t="s">
        <v>10</v>
      </c>
      <c r="C4583" s="85">
        <v>1.0000000000000001E-5</v>
      </c>
      <c r="D4583" s="86">
        <v>6243</v>
      </c>
      <c r="E4583" s="85">
        <f t="shared" si="71"/>
        <v>6.2430000000000006E-2</v>
      </c>
    </row>
    <row r="4584" spans="1:5">
      <c r="A4584" s="3">
        <v>127574</v>
      </c>
      <c r="B4584" s="3" t="s">
        <v>10</v>
      </c>
      <c r="C4584" s="85">
        <v>0.874</v>
      </c>
      <c r="D4584" s="86">
        <v>6243</v>
      </c>
      <c r="E4584" s="85">
        <f t="shared" si="71"/>
        <v>5456.3819999999996</v>
      </c>
    </row>
    <row r="4585" spans="1:5">
      <c r="A4585" s="3">
        <v>127575</v>
      </c>
      <c r="B4585" s="3" t="s">
        <v>10</v>
      </c>
      <c r="C4585" s="85">
        <v>0.94399999999999995</v>
      </c>
      <c r="D4585" s="86">
        <v>6243</v>
      </c>
      <c r="E4585" s="85">
        <f t="shared" si="71"/>
        <v>5893.3919999999998</v>
      </c>
    </row>
    <row r="4586" spans="1:5">
      <c r="A4586" s="3">
        <v>127576</v>
      </c>
      <c r="B4586" s="3" t="s">
        <v>10</v>
      </c>
      <c r="C4586" s="85">
        <v>1.0000000000000001E-5</v>
      </c>
      <c r="D4586" s="86">
        <v>6243</v>
      </c>
      <c r="E4586" s="85">
        <f t="shared" si="71"/>
        <v>6.2430000000000006E-2</v>
      </c>
    </row>
    <row r="4587" spans="1:5">
      <c r="A4587" s="3">
        <v>127577</v>
      </c>
      <c r="B4587" s="3" t="s">
        <v>10</v>
      </c>
      <c r="C4587" s="85">
        <v>1.0000000000000001E-5</v>
      </c>
      <c r="D4587" s="86">
        <v>6243</v>
      </c>
      <c r="E4587" s="85">
        <f t="shared" si="71"/>
        <v>6.2430000000000006E-2</v>
      </c>
    </row>
    <row r="4588" spans="1:5">
      <c r="A4588" s="3">
        <v>127578</v>
      </c>
      <c r="B4588" s="3" t="s">
        <v>10</v>
      </c>
      <c r="C4588" s="85">
        <v>1.0000000000000001E-5</v>
      </c>
      <c r="D4588" s="86">
        <v>6243</v>
      </c>
      <c r="E4588" s="85">
        <f t="shared" si="71"/>
        <v>6.2430000000000006E-2</v>
      </c>
    </row>
    <row r="4589" spans="1:5">
      <c r="A4589" s="3">
        <v>127579</v>
      </c>
      <c r="B4589" s="3" t="s">
        <v>10</v>
      </c>
      <c r="C4589" s="85">
        <v>1.0000000000000001E-5</v>
      </c>
      <c r="D4589" s="86">
        <v>6243</v>
      </c>
      <c r="E4589" s="85">
        <f t="shared" si="71"/>
        <v>6.2430000000000006E-2</v>
      </c>
    </row>
    <row r="4590" spans="1:5">
      <c r="A4590" s="3">
        <v>127580</v>
      </c>
      <c r="B4590" s="3" t="s">
        <v>10</v>
      </c>
      <c r="C4590" s="85">
        <v>1.59</v>
      </c>
      <c r="D4590" s="86">
        <v>6243</v>
      </c>
      <c r="E4590" s="85">
        <f t="shared" si="71"/>
        <v>9926.3700000000008</v>
      </c>
    </row>
    <row r="4591" spans="1:5">
      <c r="A4591" s="3">
        <v>127581</v>
      </c>
      <c r="B4591" s="3" t="s">
        <v>10</v>
      </c>
      <c r="C4591" s="85">
        <v>1.59</v>
      </c>
      <c r="D4591" s="86">
        <v>6243</v>
      </c>
      <c r="E4591" s="85">
        <f t="shared" si="71"/>
        <v>9926.3700000000008</v>
      </c>
    </row>
    <row r="4592" spans="1:5">
      <c r="A4592" s="3">
        <v>127582</v>
      </c>
      <c r="B4592" s="3" t="s">
        <v>10</v>
      </c>
      <c r="C4592" s="85">
        <v>1.59</v>
      </c>
      <c r="D4592" s="86">
        <v>6243</v>
      </c>
      <c r="E4592" s="85">
        <f t="shared" si="71"/>
        <v>9926.3700000000008</v>
      </c>
    </row>
    <row r="4593" spans="1:5">
      <c r="A4593" s="3">
        <v>127586</v>
      </c>
      <c r="B4593" s="3" t="s">
        <v>10</v>
      </c>
      <c r="C4593" s="85">
        <v>6.4670000000000005E-2</v>
      </c>
      <c r="D4593" s="86">
        <v>6243</v>
      </c>
      <c r="E4593" s="85">
        <f t="shared" si="71"/>
        <v>403.73481000000004</v>
      </c>
    </row>
    <row r="4594" spans="1:5">
      <c r="A4594" s="3">
        <v>127587</v>
      </c>
      <c r="B4594" s="3" t="s">
        <v>10</v>
      </c>
      <c r="C4594" s="85">
        <v>6.4670000000000005E-2</v>
      </c>
      <c r="D4594" s="86">
        <v>6243</v>
      </c>
      <c r="E4594" s="85">
        <f t="shared" si="71"/>
        <v>403.73481000000004</v>
      </c>
    </row>
    <row r="4595" spans="1:5">
      <c r="A4595" s="3">
        <v>127588</v>
      </c>
      <c r="B4595" s="3" t="s">
        <v>10</v>
      </c>
      <c r="C4595" s="85">
        <v>9.237999999999999E-2</v>
      </c>
      <c r="D4595" s="86">
        <v>6243</v>
      </c>
      <c r="E4595" s="85">
        <f t="shared" si="71"/>
        <v>576.72833999999989</v>
      </c>
    </row>
    <row r="4596" spans="1:5">
      <c r="A4596" s="3">
        <v>127590</v>
      </c>
      <c r="B4596" s="3" t="s">
        <v>10</v>
      </c>
      <c r="C4596" s="85">
        <v>1.175E-2</v>
      </c>
      <c r="D4596" s="86">
        <v>6243</v>
      </c>
      <c r="E4596" s="85">
        <f t="shared" si="71"/>
        <v>73.355249999999998</v>
      </c>
    </row>
    <row r="4597" spans="1:5">
      <c r="A4597" s="3">
        <v>127600</v>
      </c>
      <c r="B4597" s="3" t="s">
        <v>10</v>
      </c>
      <c r="C4597" s="85">
        <v>4.19E-2</v>
      </c>
      <c r="D4597" s="86">
        <v>6243</v>
      </c>
      <c r="E4597" s="85">
        <f t="shared" si="71"/>
        <v>261.58170000000001</v>
      </c>
    </row>
    <row r="4598" spans="1:5">
      <c r="A4598" s="3">
        <v>127601</v>
      </c>
      <c r="B4598" s="3" t="s">
        <v>10</v>
      </c>
      <c r="C4598" s="85">
        <v>4.19E-2</v>
      </c>
      <c r="D4598" s="86">
        <v>6243</v>
      </c>
      <c r="E4598" s="85">
        <f t="shared" si="71"/>
        <v>261.58170000000001</v>
      </c>
    </row>
    <row r="4599" spans="1:5">
      <c r="A4599" s="3">
        <v>127602</v>
      </c>
      <c r="B4599" s="3" t="s">
        <v>10</v>
      </c>
      <c r="C4599" s="85">
        <v>0.25</v>
      </c>
      <c r="D4599" s="86">
        <v>6243</v>
      </c>
      <c r="E4599" s="85">
        <f t="shared" si="71"/>
        <v>1560.75</v>
      </c>
    </row>
    <row r="4600" spans="1:5">
      <c r="A4600" s="3">
        <v>127603</v>
      </c>
      <c r="B4600" s="3" t="s">
        <v>10</v>
      </c>
      <c r="C4600" s="85">
        <v>0.25</v>
      </c>
      <c r="D4600" s="86">
        <v>6243</v>
      </c>
      <c r="E4600" s="85">
        <f t="shared" si="71"/>
        <v>1560.75</v>
      </c>
    </row>
    <row r="4601" spans="1:5">
      <c r="A4601" s="3">
        <v>127604</v>
      </c>
      <c r="B4601" s="3" t="s">
        <v>10</v>
      </c>
      <c r="C4601" s="85">
        <v>1.35E-2</v>
      </c>
      <c r="D4601" s="86">
        <v>6243</v>
      </c>
      <c r="E4601" s="85">
        <f t="shared" si="71"/>
        <v>84.280500000000004</v>
      </c>
    </row>
    <row r="4602" spans="1:5">
      <c r="A4602" s="3">
        <v>127605</v>
      </c>
      <c r="B4602" s="3" t="s">
        <v>10</v>
      </c>
      <c r="C4602" s="85">
        <v>1.35E-2</v>
      </c>
      <c r="D4602" s="86">
        <v>6243</v>
      </c>
      <c r="E4602" s="85">
        <f t="shared" si="71"/>
        <v>84.280500000000004</v>
      </c>
    </row>
    <row r="4603" spans="1:5">
      <c r="A4603" s="3">
        <v>127606</v>
      </c>
      <c r="B4603" s="3" t="s">
        <v>10</v>
      </c>
      <c r="C4603" s="85">
        <v>1.325E-2</v>
      </c>
      <c r="D4603" s="86">
        <v>6243</v>
      </c>
      <c r="E4603" s="85">
        <f t="shared" si="71"/>
        <v>82.719749999999991</v>
      </c>
    </row>
    <row r="4604" spans="1:5">
      <c r="A4604" s="3">
        <v>127607</v>
      </c>
      <c r="B4604" s="3" t="s">
        <v>10</v>
      </c>
      <c r="C4604" s="85">
        <v>1.325E-2</v>
      </c>
      <c r="D4604" s="86">
        <v>6243</v>
      </c>
      <c r="E4604" s="85">
        <f t="shared" si="71"/>
        <v>82.719749999999991</v>
      </c>
    </row>
    <row r="4605" spans="1:5">
      <c r="A4605" s="3">
        <v>127610</v>
      </c>
      <c r="B4605" s="3" t="s">
        <v>10</v>
      </c>
      <c r="C4605" s="85">
        <v>0.25</v>
      </c>
      <c r="D4605" s="86">
        <v>6243</v>
      </c>
      <c r="E4605" s="85">
        <f t="shared" si="71"/>
        <v>1560.75</v>
      </c>
    </row>
    <row r="4606" spans="1:5">
      <c r="A4606" s="3">
        <v>127620</v>
      </c>
      <c r="B4606" s="3" t="s">
        <v>10</v>
      </c>
      <c r="C4606" s="85">
        <v>0.2606</v>
      </c>
      <c r="D4606" s="86">
        <v>6243</v>
      </c>
      <c r="E4606" s="85">
        <f t="shared" si="71"/>
        <v>1626.9258</v>
      </c>
    </row>
    <row r="4607" spans="1:5">
      <c r="A4607" s="3">
        <v>127621</v>
      </c>
      <c r="B4607" s="3" t="s">
        <v>10</v>
      </c>
      <c r="C4607" s="85">
        <v>4.19E-2</v>
      </c>
      <c r="D4607" s="86">
        <v>6243</v>
      </c>
      <c r="E4607" s="85">
        <f t="shared" si="71"/>
        <v>261.58170000000001</v>
      </c>
    </row>
    <row r="4608" spans="1:5">
      <c r="A4608" s="3">
        <v>127622</v>
      </c>
      <c r="B4608" s="3" t="s">
        <v>10</v>
      </c>
      <c r="C4608" s="85">
        <v>0.18174999999999999</v>
      </c>
      <c r="D4608" s="86">
        <v>6243</v>
      </c>
      <c r="E4608" s="85">
        <f t="shared" si="71"/>
        <v>1134.66525</v>
      </c>
    </row>
    <row r="4609" spans="1:5">
      <c r="A4609" s="3">
        <v>127623</v>
      </c>
      <c r="B4609" s="3" t="s">
        <v>10</v>
      </c>
      <c r="C4609" s="85">
        <v>0.14859999999999998</v>
      </c>
      <c r="D4609" s="86">
        <v>6243</v>
      </c>
      <c r="E4609" s="85">
        <f t="shared" si="71"/>
        <v>927.70979999999986</v>
      </c>
    </row>
    <row r="4610" spans="1:5">
      <c r="A4610" s="3">
        <v>127624</v>
      </c>
      <c r="B4610" s="3" t="s">
        <v>10</v>
      </c>
      <c r="C4610" s="85">
        <v>0.1288</v>
      </c>
      <c r="D4610" s="86">
        <v>6243</v>
      </c>
      <c r="E4610" s="85">
        <f t="shared" si="71"/>
        <v>804.09839999999997</v>
      </c>
    </row>
    <row r="4611" spans="1:5">
      <c r="A4611" s="3">
        <v>127625</v>
      </c>
      <c r="B4611" s="3" t="s">
        <v>10</v>
      </c>
      <c r="C4611" s="85">
        <v>1.1900000000000001E-2</v>
      </c>
      <c r="D4611" s="86">
        <v>6243</v>
      </c>
      <c r="E4611" s="85">
        <f t="shared" ref="E4611:E4674" si="72">C4611 * D4611</f>
        <v>74.291700000000006</v>
      </c>
    </row>
    <row r="4612" spans="1:5">
      <c r="A4612" s="3">
        <v>127626</v>
      </c>
      <c r="B4612" s="3" t="s">
        <v>10</v>
      </c>
      <c r="C4612" s="85">
        <v>1.2500000000000001E-2</v>
      </c>
      <c r="D4612" s="86">
        <v>6243</v>
      </c>
      <c r="E4612" s="85">
        <f t="shared" si="72"/>
        <v>78.037500000000009</v>
      </c>
    </row>
    <row r="4613" spans="1:5">
      <c r="A4613" s="3">
        <v>127627</v>
      </c>
      <c r="B4613" s="3" t="s">
        <v>10</v>
      </c>
      <c r="C4613" s="85">
        <v>1.2500000000000001E-2</v>
      </c>
      <c r="D4613" s="86">
        <v>6243</v>
      </c>
      <c r="E4613" s="85">
        <f t="shared" si="72"/>
        <v>78.037500000000009</v>
      </c>
    </row>
    <row r="4614" spans="1:5">
      <c r="A4614" s="3">
        <v>127628</v>
      </c>
      <c r="B4614" s="3" t="s">
        <v>10</v>
      </c>
      <c r="C4614" s="85">
        <v>1.1900000000000001E-2</v>
      </c>
      <c r="D4614" s="86">
        <v>6243</v>
      </c>
      <c r="E4614" s="85">
        <f t="shared" si="72"/>
        <v>74.291700000000006</v>
      </c>
    </row>
    <row r="4615" spans="1:5">
      <c r="A4615" s="3">
        <v>127629</v>
      </c>
      <c r="B4615" s="3" t="s">
        <v>10</v>
      </c>
      <c r="C4615" s="85">
        <v>1.14E-2</v>
      </c>
      <c r="D4615" s="86">
        <v>6243</v>
      </c>
      <c r="E4615" s="85">
        <f t="shared" si="72"/>
        <v>71.170200000000008</v>
      </c>
    </row>
    <row r="4616" spans="1:5">
      <c r="A4616" s="3">
        <v>127630</v>
      </c>
      <c r="B4616" s="3" t="s">
        <v>10</v>
      </c>
      <c r="C4616" s="85">
        <v>1.2749999999999999E-2</v>
      </c>
      <c r="D4616" s="86">
        <v>6243</v>
      </c>
      <c r="E4616" s="85">
        <f t="shared" si="72"/>
        <v>79.598249999999993</v>
      </c>
    </row>
    <row r="4617" spans="1:5">
      <c r="A4617" s="3">
        <v>127631</v>
      </c>
      <c r="B4617" s="3" t="s">
        <v>10</v>
      </c>
      <c r="C4617" s="85">
        <v>0.20718</v>
      </c>
      <c r="D4617" s="86">
        <v>6243</v>
      </c>
      <c r="E4617" s="85">
        <f t="shared" si="72"/>
        <v>1293.4247399999999</v>
      </c>
    </row>
    <row r="4618" spans="1:5">
      <c r="A4618" s="3">
        <v>127632</v>
      </c>
      <c r="B4618" s="3" t="s">
        <v>10</v>
      </c>
      <c r="C4618" s="85">
        <v>0.106</v>
      </c>
      <c r="D4618" s="86">
        <v>6243</v>
      </c>
      <c r="E4618" s="85">
        <f t="shared" si="72"/>
        <v>661.75799999999992</v>
      </c>
    </row>
    <row r="4619" spans="1:5">
      <c r="A4619" s="3">
        <v>127640</v>
      </c>
      <c r="B4619" s="3" t="s">
        <v>10</v>
      </c>
      <c r="C4619" s="85">
        <v>0.10299999999999999</v>
      </c>
      <c r="D4619" s="86">
        <v>6243</v>
      </c>
      <c r="E4619" s="85">
        <f t="shared" si="72"/>
        <v>643.029</v>
      </c>
    </row>
    <row r="4620" spans="1:5">
      <c r="A4620" s="3">
        <v>127641</v>
      </c>
      <c r="B4620" s="3" t="s">
        <v>10</v>
      </c>
      <c r="C4620" s="85">
        <v>1.14E-2</v>
      </c>
      <c r="D4620" s="86">
        <v>6243</v>
      </c>
      <c r="E4620" s="85">
        <f t="shared" si="72"/>
        <v>71.170200000000008</v>
      </c>
    </row>
    <row r="4621" spans="1:5">
      <c r="A4621" s="3">
        <v>127642</v>
      </c>
      <c r="B4621" s="3" t="s">
        <v>10</v>
      </c>
      <c r="C4621" s="85">
        <v>0.82540000000000002</v>
      </c>
      <c r="D4621" s="86">
        <v>6243</v>
      </c>
      <c r="E4621" s="85">
        <f t="shared" si="72"/>
        <v>5152.9722000000002</v>
      </c>
    </row>
    <row r="4622" spans="1:5">
      <c r="A4622" s="3">
        <v>127643</v>
      </c>
      <c r="B4622" s="3" t="s">
        <v>10</v>
      </c>
      <c r="C4622" s="85">
        <v>1.1900000000000001E-2</v>
      </c>
      <c r="D4622" s="86">
        <v>6243</v>
      </c>
      <c r="E4622" s="85">
        <f t="shared" si="72"/>
        <v>74.291700000000006</v>
      </c>
    </row>
    <row r="4623" spans="1:5">
      <c r="A4623" s="3">
        <v>127644</v>
      </c>
      <c r="B4623" s="3" t="s">
        <v>10</v>
      </c>
      <c r="C4623" s="85">
        <v>0.10801999999999999</v>
      </c>
      <c r="D4623" s="86">
        <v>6243</v>
      </c>
      <c r="E4623" s="85">
        <f t="shared" si="72"/>
        <v>674.36885999999993</v>
      </c>
    </row>
    <row r="4624" spans="1:5">
      <c r="A4624" s="3">
        <v>127645</v>
      </c>
      <c r="B4624" s="3" t="s">
        <v>10</v>
      </c>
      <c r="C4624" s="85">
        <v>1.2749999999999999E-2</v>
      </c>
      <c r="D4624" s="86">
        <v>6243</v>
      </c>
      <c r="E4624" s="85">
        <f t="shared" si="72"/>
        <v>79.598249999999993</v>
      </c>
    </row>
    <row r="4625" spans="1:5">
      <c r="A4625" s="3">
        <v>127646</v>
      </c>
      <c r="B4625" s="3" t="s">
        <v>10</v>
      </c>
      <c r="C4625" s="85">
        <v>5.4299999999999994E-2</v>
      </c>
      <c r="D4625" s="86">
        <v>6243</v>
      </c>
      <c r="E4625" s="85">
        <f t="shared" si="72"/>
        <v>338.99489999999997</v>
      </c>
    </row>
    <row r="4626" spans="1:5">
      <c r="A4626" s="3">
        <v>127650</v>
      </c>
      <c r="B4626" s="3" t="s">
        <v>10</v>
      </c>
      <c r="C4626" s="85">
        <v>4.258E-2</v>
      </c>
      <c r="D4626" s="86">
        <v>6243</v>
      </c>
      <c r="E4626" s="85">
        <f t="shared" si="72"/>
        <v>265.82693999999998</v>
      </c>
    </row>
    <row r="4627" spans="1:5">
      <c r="A4627" s="3">
        <v>127670</v>
      </c>
      <c r="B4627" s="3" t="s">
        <v>10</v>
      </c>
      <c r="C4627" s="85">
        <v>0.186</v>
      </c>
      <c r="D4627" s="86">
        <v>6243</v>
      </c>
      <c r="E4627" s="85">
        <f t="shared" si="72"/>
        <v>1161.1980000000001</v>
      </c>
    </row>
    <row r="4628" spans="1:5">
      <c r="A4628" s="3">
        <v>127680</v>
      </c>
      <c r="B4628" s="3" t="s">
        <v>10</v>
      </c>
      <c r="C4628" s="85">
        <v>0.11899999999999999</v>
      </c>
      <c r="D4628" s="86">
        <v>6243</v>
      </c>
      <c r="E4628" s="85">
        <f t="shared" si="72"/>
        <v>742.91699999999992</v>
      </c>
    </row>
    <row r="4629" spans="1:5">
      <c r="A4629" s="3">
        <v>127681</v>
      </c>
      <c r="B4629" s="3" t="s">
        <v>10</v>
      </c>
      <c r="C4629" s="85">
        <v>0.59499999999999997</v>
      </c>
      <c r="D4629" s="86">
        <v>6243</v>
      </c>
      <c r="E4629" s="85">
        <f t="shared" si="72"/>
        <v>3714.585</v>
      </c>
    </row>
    <row r="4630" spans="1:5">
      <c r="A4630" s="3">
        <v>127682</v>
      </c>
      <c r="B4630" s="3" t="s">
        <v>10</v>
      </c>
      <c r="C4630" s="85">
        <v>0.47799999999999998</v>
      </c>
      <c r="D4630" s="86">
        <v>6243</v>
      </c>
      <c r="E4630" s="85">
        <f t="shared" si="72"/>
        <v>2984.154</v>
      </c>
    </row>
    <row r="4631" spans="1:5">
      <c r="A4631" s="3">
        <v>127683</v>
      </c>
      <c r="B4631" s="3" t="s">
        <v>10</v>
      </c>
      <c r="C4631" s="85">
        <v>0.435</v>
      </c>
      <c r="D4631" s="86">
        <v>6243</v>
      </c>
      <c r="E4631" s="85">
        <f t="shared" si="72"/>
        <v>2715.7049999999999</v>
      </c>
    </row>
    <row r="4632" spans="1:5">
      <c r="A4632" s="3">
        <v>127684</v>
      </c>
      <c r="B4632" s="3" t="s">
        <v>10</v>
      </c>
      <c r="C4632" s="85">
        <v>0.40200000000000002</v>
      </c>
      <c r="D4632" s="86">
        <v>6243</v>
      </c>
      <c r="E4632" s="85">
        <f t="shared" si="72"/>
        <v>2509.6860000000001</v>
      </c>
    </row>
    <row r="4633" spans="1:5">
      <c r="A4633" s="3">
        <v>127685</v>
      </c>
      <c r="B4633" s="3" t="s">
        <v>10</v>
      </c>
      <c r="C4633" s="85">
        <v>0.49399999999999999</v>
      </c>
      <c r="D4633" s="86">
        <v>6243</v>
      </c>
      <c r="E4633" s="85">
        <f t="shared" si="72"/>
        <v>3084.0419999999999</v>
      </c>
    </row>
    <row r="4634" spans="1:5">
      <c r="A4634" s="3">
        <v>127686</v>
      </c>
      <c r="B4634" s="3" t="s">
        <v>10</v>
      </c>
      <c r="C4634" s="85">
        <v>0.23530999999999999</v>
      </c>
      <c r="D4634" s="86">
        <v>6243</v>
      </c>
      <c r="E4634" s="85">
        <f t="shared" si="72"/>
        <v>1469.04033</v>
      </c>
    </row>
    <row r="4635" spans="1:5">
      <c r="A4635" s="3">
        <v>127687</v>
      </c>
      <c r="B4635" s="3" t="s">
        <v>10</v>
      </c>
      <c r="C4635" s="85">
        <v>0.20524000000000001</v>
      </c>
      <c r="D4635" s="86">
        <v>6243</v>
      </c>
      <c r="E4635" s="85">
        <f t="shared" si="72"/>
        <v>1281.31332</v>
      </c>
    </row>
    <row r="4636" spans="1:5">
      <c r="A4636" s="3">
        <v>127688</v>
      </c>
      <c r="B4636" s="3" t="s">
        <v>10</v>
      </c>
      <c r="C4636" s="85">
        <v>0.14818000000000001</v>
      </c>
      <c r="D4636" s="86">
        <v>6243</v>
      </c>
      <c r="E4636" s="85">
        <f t="shared" si="72"/>
        <v>925.08774000000005</v>
      </c>
    </row>
    <row r="4637" spans="1:5">
      <c r="A4637" s="3">
        <v>127689</v>
      </c>
      <c r="B4637" s="3" t="s">
        <v>10</v>
      </c>
      <c r="C4637" s="85">
        <v>0.1726</v>
      </c>
      <c r="D4637" s="86">
        <v>6243</v>
      </c>
      <c r="E4637" s="85">
        <f t="shared" si="72"/>
        <v>1077.5418</v>
      </c>
    </row>
    <row r="4638" spans="1:5">
      <c r="A4638" s="3">
        <v>127690</v>
      </c>
      <c r="B4638" s="3" t="s">
        <v>10</v>
      </c>
      <c r="C4638" s="85">
        <v>0.1726</v>
      </c>
      <c r="D4638" s="86">
        <v>6243</v>
      </c>
      <c r="E4638" s="85">
        <f t="shared" si="72"/>
        <v>1077.5418</v>
      </c>
    </row>
    <row r="4639" spans="1:5">
      <c r="A4639" s="3">
        <v>127691</v>
      </c>
      <c r="B4639" s="3" t="s">
        <v>10</v>
      </c>
      <c r="C4639" s="85">
        <v>0.1961</v>
      </c>
      <c r="D4639" s="86">
        <v>6243</v>
      </c>
      <c r="E4639" s="85">
        <f t="shared" si="72"/>
        <v>1224.2522999999999</v>
      </c>
    </row>
    <row r="4640" spans="1:5">
      <c r="A4640" s="3">
        <v>127692</v>
      </c>
      <c r="B4640" s="3" t="s">
        <v>10</v>
      </c>
      <c r="C4640" s="85">
        <v>0.17738999999999999</v>
      </c>
      <c r="D4640" s="86">
        <v>6243</v>
      </c>
      <c r="E4640" s="85">
        <f t="shared" si="72"/>
        <v>1107.44577</v>
      </c>
    </row>
    <row r="4641" spans="1:5">
      <c r="A4641" s="3">
        <v>127693</v>
      </c>
      <c r="B4641" s="3" t="s">
        <v>10</v>
      </c>
      <c r="C4641" s="85">
        <v>0.21065</v>
      </c>
      <c r="D4641" s="86">
        <v>6243</v>
      </c>
      <c r="E4641" s="85">
        <f t="shared" si="72"/>
        <v>1315.0879500000001</v>
      </c>
    </row>
    <row r="4642" spans="1:5">
      <c r="A4642" s="3">
        <v>127694</v>
      </c>
      <c r="B4642" s="3" t="s">
        <v>10</v>
      </c>
      <c r="C4642" s="85">
        <v>0.19571</v>
      </c>
      <c r="D4642" s="86">
        <v>6243</v>
      </c>
      <c r="E4642" s="85">
        <f t="shared" si="72"/>
        <v>1221.81753</v>
      </c>
    </row>
    <row r="4643" spans="1:5">
      <c r="A4643" s="3">
        <v>127695</v>
      </c>
      <c r="B4643" s="3" t="s">
        <v>10</v>
      </c>
      <c r="C4643" s="85">
        <v>0.10684</v>
      </c>
      <c r="D4643" s="86">
        <v>6243</v>
      </c>
      <c r="E4643" s="85">
        <f t="shared" si="72"/>
        <v>667.00211999999999</v>
      </c>
    </row>
    <row r="4644" spans="1:5">
      <c r="A4644" s="3">
        <v>127696</v>
      </c>
      <c r="B4644" s="3" t="s">
        <v>10</v>
      </c>
      <c r="C4644" s="85">
        <v>5.4219999999999997E-2</v>
      </c>
      <c r="D4644" s="86">
        <v>6243</v>
      </c>
      <c r="E4644" s="85">
        <f t="shared" si="72"/>
        <v>338.49545999999998</v>
      </c>
    </row>
    <row r="4645" spans="1:5">
      <c r="A4645" s="3">
        <v>127697</v>
      </c>
      <c r="B4645" s="3" t="s">
        <v>10</v>
      </c>
      <c r="C4645" s="85">
        <v>0.14199999999999999</v>
      </c>
      <c r="D4645" s="86">
        <v>6243</v>
      </c>
      <c r="E4645" s="85">
        <f t="shared" si="72"/>
        <v>886.50599999999997</v>
      </c>
    </row>
    <row r="4646" spans="1:5">
      <c r="A4646" s="3">
        <v>127698</v>
      </c>
      <c r="B4646" s="3" t="s">
        <v>10</v>
      </c>
      <c r="C4646" s="85">
        <v>0.15822</v>
      </c>
      <c r="D4646" s="86">
        <v>6243</v>
      </c>
      <c r="E4646" s="85">
        <f t="shared" si="72"/>
        <v>987.76746000000003</v>
      </c>
    </row>
    <row r="4647" spans="1:5">
      <c r="A4647" s="3">
        <v>127699</v>
      </c>
      <c r="B4647" s="3" t="s">
        <v>10</v>
      </c>
      <c r="C4647" s="85">
        <v>0.10365000000000001</v>
      </c>
      <c r="D4647" s="86">
        <v>6243</v>
      </c>
      <c r="E4647" s="85">
        <f t="shared" si="72"/>
        <v>647.08695</v>
      </c>
    </row>
    <row r="4648" spans="1:5">
      <c r="A4648" s="3">
        <v>127700</v>
      </c>
      <c r="B4648" s="3" t="s">
        <v>10</v>
      </c>
      <c r="C4648" s="85">
        <v>0.10365000000000001</v>
      </c>
      <c r="D4648" s="86">
        <v>6243</v>
      </c>
      <c r="E4648" s="85">
        <f t="shared" si="72"/>
        <v>647.08695</v>
      </c>
    </row>
    <row r="4649" spans="1:5">
      <c r="A4649" s="3">
        <v>127701</v>
      </c>
      <c r="B4649" s="3" t="s">
        <v>10</v>
      </c>
      <c r="C4649" s="85">
        <v>0.11209999999999999</v>
      </c>
      <c r="D4649" s="86">
        <v>6243</v>
      </c>
      <c r="E4649" s="85">
        <f t="shared" si="72"/>
        <v>699.84029999999996</v>
      </c>
    </row>
    <row r="4650" spans="1:5">
      <c r="A4650" s="3">
        <v>127702</v>
      </c>
      <c r="B4650" s="3" t="s">
        <v>10</v>
      </c>
      <c r="C4650" s="85">
        <v>8.6050000000000001E-2</v>
      </c>
      <c r="D4650" s="86">
        <v>6243</v>
      </c>
      <c r="E4650" s="85">
        <f t="shared" si="72"/>
        <v>537.21015</v>
      </c>
    </row>
    <row r="4651" spans="1:5">
      <c r="A4651" s="3">
        <v>127703</v>
      </c>
      <c r="B4651" s="3" t="s">
        <v>10</v>
      </c>
      <c r="C4651" s="85">
        <v>8.6050000000000001E-2</v>
      </c>
      <c r="D4651" s="86">
        <v>6243</v>
      </c>
      <c r="E4651" s="85">
        <f t="shared" si="72"/>
        <v>537.21015</v>
      </c>
    </row>
    <row r="4652" spans="1:5">
      <c r="A4652" s="3">
        <v>127704</v>
      </c>
      <c r="B4652" s="3" t="s">
        <v>10</v>
      </c>
      <c r="C4652" s="85">
        <v>0.15553</v>
      </c>
      <c r="D4652" s="86">
        <v>6243</v>
      </c>
      <c r="E4652" s="85">
        <f t="shared" si="72"/>
        <v>970.97379000000001</v>
      </c>
    </row>
    <row r="4653" spans="1:5">
      <c r="A4653" s="3">
        <v>127710</v>
      </c>
      <c r="B4653" s="3" t="s">
        <v>10</v>
      </c>
      <c r="C4653" s="85">
        <v>0.31874999999999998</v>
      </c>
      <c r="D4653" s="86">
        <v>6243</v>
      </c>
      <c r="E4653" s="85">
        <f t="shared" si="72"/>
        <v>1989.95625</v>
      </c>
    </row>
    <row r="4654" spans="1:5">
      <c r="A4654" s="3">
        <v>127711</v>
      </c>
      <c r="B4654" s="3" t="s">
        <v>10</v>
      </c>
      <c r="C4654" s="85">
        <v>6.5000000000000002E-2</v>
      </c>
      <c r="D4654" s="86">
        <v>6243</v>
      </c>
      <c r="E4654" s="85">
        <f t="shared" si="72"/>
        <v>405.79500000000002</v>
      </c>
    </row>
    <row r="4655" spans="1:5">
      <c r="A4655" s="3">
        <v>127712</v>
      </c>
      <c r="B4655" s="3" t="s">
        <v>10</v>
      </c>
      <c r="C4655" s="85">
        <v>0.10840999999999999</v>
      </c>
      <c r="D4655" s="86">
        <v>6243</v>
      </c>
      <c r="E4655" s="85">
        <f t="shared" si="72"/>
        <v>676.80363</v>
      </c>
    </row>
    <row r="4656" spans="1:5">
      <c r="A4656" s="3">
        <v>127713</v>
      </c>
      <c r="B4656" s="3" t="s">
        <v>10</v>
      </c>
      <c r="C4656" s="85">
        <v>0.16600000000000001</v>
      </c>
      <c r="D4656" s="86">
        <v>6243</v>
      </c>
      <c r="E4656" s="85">
        <f t="shared" si="72"/>
        <v>1036.338</v>
      </c>
    </row>
    <row r="4657" spans="1:5">
      <c r="A4657" s="3">
        <v>127714</v>
      </c>
      <c r="B4657" s="3" t="s">
        <v>10</v>
      </c>
      <c r="C4657" s="85">
        <v>0.11348</v>
      </c>
      <c r="D4657" s="86">
        <v>6243</v>
      </c>
      <c r="E4657" s="85">
        <f t="shared" si="72"/>
        <v>708.45564000000002</v>
      </c>
    </row>
    <row r="4658" spans="1:5">
      <c r="A4658" s="3">
        <v>127715</v>
      </c>
      <c r="B4658" s="3" t="s">
        <v>10</v>
      </c>
      <c r="C4658" s="85">
        <v>2.102E-2</v>
      </c>
      <c r="D4658" s="86">
        <v>6243</v>
      </c>
      <c r="E4658" s="85">
        <f t="shared" si="72"/>
        <v>131.22785999999999</v>
      </c>
    </row>
    <row r="4659" spans="1:5">
      <c r="A4659" s="3">
        <v>127717</v>
      </c>
      <c r="B4659" s="3" t="s">
        <v>10</v>
      </c>
      <c r="C4659" s="85">
        <v>0.16228999999999999</v>
      </c>
      <c r="D4659" s="86">
        <v>6243</v>
      </c>
      <c r="E4659" s="85">
        <f t="shared" si="72"/>
        <v>1013.1764699999999</v>
      </c>
    </row>
    <row r="4660" spans="1:5">
      <c r="A4660" s="3">
        <v>127718</v>
      </c>
      <c r="B4660" s="3" t="s">
        <v>10</v>
      </c>
      <c r="C4660" s="85">
        <v>1.7520000000000001E-2</v>
      </c>
      <c r="D4660" s="86">
        <v>6243</v>
      </c>
      <c r="E4660" s="85">
        <f t="shared" si="72"/>
        <v>109.37736000000001</v>
      </c>
    </row>
    <row r="4661" spans="1:5">
      <c r="A4661" s="3">
        <v>127719</v>
      </c>
      <c r="B4661" s="3" t="s">
        <v>10</v>
      </c>
      <c r="C4661" s="85">
        <v>3.6840000000000005E-2</v>
      </c>
      <c r="D4661" s="86">
        <v>6243</v>
      </c>
      <c r="E4661" s="85">
        <f t="shared" si="72"/>
        <v>229.99212000000003</v>
      </c>
    </row>
    <row r="4662" spans="1:5">
      <c r="A4662" s="3">
        <v>127720</v>
      </c>
      <c r="B4662" s="3" t="s">
        <v>10</v>
      </c>
      <c r="C4662" s="85">
        <v>6.762E-2</v>
      </c>
      <c r="D4662" s="86">
        <v>6243</v>
      </c>
      <c r="E4662" s="85">
        <f t="shared" si="72"/>
        <v>422.15165999999999</v>
      </c>
    </row>
    <row r="4663" spans="1:5">
      <c r="A4663" s="3">
        <v>127721</v>
      </c>
      <c r="B4663" s="3" t="s">
        <v>10</v>
      </c>
      <c r="C4663" s="85">
        <v>1.7520000000000001E-2</v>
      </c>
      <c r="D4663" s="86">
        <v>6243</v>
      </c>
      <c r="E4663" s="85">
        <f t="shared" si="72"/>
        <v>109.37736000000001</v>
      </c>
    </row>
    <row r="4664" spans="1:5">
      <c r="A4664" s="3">
        <v>127722</v>
      </c>
      <c r="B4664" s="3" t="s">
        <v>10</v>
      </c>
      <c r="C4664" s="85">
        <v>4.0559999999999999E-2</v>
      </c>
      <c r="D4664" s="86">
        <v>6243</v>
      </c>
      <c r="E4664" s="85">
        <f t="shared" si="72"/>
        <v>253.21608000000001</v>
      </c>
    </row>
    <row r="4665" spans="1:5">
      <c r="A4665" s="3">
        <v>127723</v>
      </c>
      <c r="B4665" s="3" t="s">
        <v>10</v>
      </c>
      <c r="C4665" s="85">
        <v>1.7160000000000002E-2</v>
      </c>
      <c r="D4665" s="86">
        <v>6243</v>
      </c>
      <c r="E4665" s="85">
        <f t="shared" si="72"/>
        <v>107.12988000000001</v>
      </c>
    </row>
    <row r="4666" spans="1:5">
      <c r="A4666" s="3">
        <v>127724</v>
      </c>
      <c r="B4666" s="3" t="s">
        <v>10</v>
      </c>
      <c r="C4666" s="85">
        <v>0.19431999999999999</v>
      </c>
      <c r="D4666" s="86">
        <v>6243</v>
      </c>
      <c r="E4666" s="85">
        <f t="shared" si="72"/>
        <v>1213.13976</v>
      </c>
    </row>
    <row r="4667" spans="1:5">
      <c r="A4667" s="3">
        <v>127725</v>
      </c>
      <c r="B4667" s="3" t="s">
        <v>10</v>
      </c>
      <c r="C4667" s="85">
        <v>0.16228999999999999</v>
      </c>
      <c r="D4667" s="86">
        <v>6243</v>
      </c>
      <c r="E4667" s="85">
        <f t="shared" si="72"/>
        <v>1013.1764699999999</v>
      </c>
    </row>
    <row r="4668" spans="1:5">
      <c r="A4668" s="3">
        <v>127726</v>
      </c>
      <c r="B4668" s="3" t="s">
        <v>10</v>
      </c>
      <c r="C4668" s="85">
        <v>0.16228999999999999</v>
      </c>
      <c r="D4668" s="86">
        <v>6243</v>
      </c>
      <c r="E4668" s="85">
        <f t="shared" si="72"/>
        <v>1013.1764699999999</v>
      </c>
    </row>
    <row r="4669" spans="1:5">
      <c r="A4669" s="3">
        <v>127728</v>
      </c>
      <c r="B4669" s="3" t="s">
        <v>10</v>
      </c>
      <c r="C4669" s="85">
        <v>4.8719999999999999E-2</v>
      </c>
      <c r="D4669" s="86">
        <v>6243</v>
      </c>
      <c r="E4669" s="85">
        <f t="shared" si="72"/>
        <v>304.15895999999998</v>
      </c>
    </row>
    <row r="4670" spans="1:5">
      <c r="A4670" s="3">
        <v>127729</v>
      </c>
      <c r="B4670" s="3" t="s">
        <v>10</v>
      </c>
      <c r="C4670" s="85">
        <v>7.3680000000000009E-2</v>
      </c>
      <c r="D4670" s="86">
        <v>6243</v>
      </c>
      <c r="E4670" s="85">
        <f t="shared" si="72"/>
        <v>459.98424000000006</v>
      </c>
    </row>
    <row r="4671" spans="1:5">
      <c r="A4671" s="3">
        <v>127730</v>
      </c>
      <c r="B4671" s="3" t="s">
        <v>10</v>
      </c>
      <c r="C4671" s="85">
        <v>5.8459999999999998E-2</v>
      </c>
      <c r="D4671" s="86">
        <v>6243</v>
      </c>
      <c r="E4671" s="85">
        <f t="shared" si="72"/>
        <v>364.96578</v>
      </c>
    </row>
    <row r="4672" spans="1:5">
      <c r="A4672" s="3">
        <v>127731</v>
      </c>
      <c r="B4672" s="3" t="s">
        <v>10</v>
      </c>
      <c r="C4672" s="85">
        <v>5.8459999999999998E-2</v>
      </c>
      <c r="D4672" s="86">
        <v>6243</v>
      </c>
      <c r="E4672" s="85">
        <f t="shared" si="72"/>
        <v>364.96578</v>
      </c>
    </row>
    <row r="4673" spans="1:5">
      <c r="A4673" s="3">
        <v>127732</v>
      </c>
      <c r="B4673" s="3" t="s">
        <v>10</v>
      </c>
      <c r="C4673" s="85">
        <v>3.3840000000000002E-2</v>
      </c>
      <c r="D4673" s="86">
        <v>6243</v>
      </c>
      <c r="E4673" s="85">
        <f t="shared" si="72"/>
        <v>211.26312000000001</v>
      </c>
    </row>
    <row r="4674" spans="1:5">
      <c r="A4674" s="3">
        <v>127733</v>
      </c>
      <c r="B4674" s="3" t="s">
        <v>10</v>
      </c>
      <c r="C4674" s="85">
        <v>8.4250000000000005E-2</v>
      </c>
      <c r="D4674" s="86">
        <v>6243</v>
      </c>
      <c r="E4674" s="85">
        <f t="shared" si="72"/>
        <v>525.97275000000002</v>
      </c>
    </row>
    <row r="4675" spans="1:5">
      <c r="A4675" s="3">
        <v>127734</v>
      </c>
      <c r="B4675" s="3" t="s">
        <v>10</v>
      </c>
      <c r="C4675" s="85">
        <v>5.9630000000000002E-2</v>
      </c>
      <c r="D4675" s="86">
        <v>6243</v>
      </c>
      <c r="E4675" s="85">
        <f t="shared" ref="E4675:E4738" si="73">C4675 * D4675</f>
        <v>372.27009000000004</v>
      </c>
    </row>
    <row r="4676" spans="1:5">
      <c r="A4676" s="3">
        <v>127750</v>
      </c>
      <c r="B4676" s="3" t="s">
        <v>10</v>
      </c>
      <c r="C4676" s="85">
        <v>4.7890000000000002E-2</v>
      </c>
      <c r="D4676" s="86">
        <v>6243</v>
      </c>
      <c r="E4676" s="85">
        <f t="shared" si="73"/>
        <v>298.97727000000003</v>
      </c>
    </row>
    <row r="4677" spans="1:5">
      <c r="A4677" s="3">
        <v>127751</v>
      </c>
      <c r="B4677" s="3" t="s">
        <v>10</v>
      </c>
      <c r="C4677" s="85">
        <v>5.8939999999999999E-2</v>
      </c>
      <c r="D4677" s="86">
        <v>6243</v>
      </c>
      <c r="E4677" s="85">
        <f t="shared" si="73"/>
        <v>367.96242000000001</v>
      </c>
    </row>
    <row r="4678" spans="1:5">
      <c r="A4678" s="3">
        <v>127752</v>
      </c>
      <c r="B4678" s="3" t="s">
        <v>10</v>
      </c>
      <c r="C4678" s="85">
        <v>2.6359999999999998E-2</v>
      </c>
      <c r="D4678" s="86">
        <v>6243</v>
      </c>
      <c r="E4678" s="85">
        <f t="shared" si="73"/>
        <v>164.56547999999998</v>
      </c>
    </row>
    <row r="4679" spans="1:5">
      <c r="A4679" s="3">
        <v>127753</v>
      </c>
      <c r="B4679" s="3" t="s">
        <v>10</v>
      </c>
      <c r="C4679" s="85">
        <v>3.245E-2</v>
      </c>
      <c r="D4679" s="86">
        <v>6243</v>
      </c>
      <c r="E4679" s="85">
        <f t="shared" si="73"/>
        <v>202.58535000000001</v>
      </c>
    </row>
    <row r="4680" spans="1:5">
      <c r="A4680" s="3">
        <v>127754</v>
      </c>
      <c r="B4680" s="3" t="s">
        <v>10</v>
      </c>
      <c r="C4680" s="85">
        <v>2.6499999999999999E-2</v>
      </c>
      <c r="D4680" s="86">
        <v>6243</v>
      </c>
      <c r="E4680" s="85">
        <f t="shared" si="73"/>
        <v>165.43949999999998</v>
      </c>
    </row>
    <row r="4681" spans="1:5">
      <c r="A4681" s="3">
        <v>127755</v>
      </c>
      <c r="B4681" s="3" t="s">
        <v>10</v>
      </c>
      <c r="C4681" s="85">
        <v>2.8030000000000003E-2</v>
      </c>
      <c r="D4681" s="86">
        <v>6243</v>
      </c>
      <c r="E4681" s="85">
        <f t="shared" si="73"/>
        <v>174.99129000000002</v>
      </c>
    </row>
    <row r="4682" spans="1:5">
      <c r="A4682" s="3">
        <v>127756</v>
      </c>
      <c r="B4682" s="3" t="s">
        <v>10</v>
      </c>
      <c r="C4682" s="85">
        <v>2.172E-2</v>
      </c>
      <c r="D4682" s="86">
        <v>6243</v>
      </c>
      <c r="E4682" s="85">
        <f t="shared" si="73"/>
        <v>135.59796</v>
      </c>
    </row>
    <row r="4683" spans="1:5">
      <c r="A4683" s="3">
        <v>127757</v>
      </c>
      <c r="B4683" s="3" t="s">
        <v>10</v>
      </c>
      <c r="C4683" s="85">
        <v>0.10548</v>
      </c>
      <c r="D4683" s="86">
        <v>6243</v>
      </c>
      <c r="E4683" s="85">
        <f t="shared" si="73"/>
        <v>658.51164000000006</v>
      </c>
    </row>
    <row r="4684" spans="1:5">
      <c r="A4684" s="3">
        <v>127758</v>
      </c>
      <c r="B4684" s="3" t="s">
        <v>10</v>
      </c>
      <c r="C4684" s="85">
        <v>4.7850000000000004E-2</v>
      </c>
      <c r="D4684" s="86">
        <v>6243</v>
      </c>
      <c r="E4684" s="85">
        <f t="shared" si="73"/>
        <v>298.72755000000001</v>
      </c>
    </row>
    <row r="4685" spans="1:5">
      <c r="A4685" s="3">
        <v>127759</v>
      </c>
      <c r="B4685" s="3" t="s">
        <v>10</v>
      </c>
      <c r="C4685" s="85">
        <v>9.4079999999999997E-2</v>
      </c>
      <c r="D4685" s="86">
        <v>6243</v>
      </c>
      <c r="E4685" s="85">
        <f t="shared" si="73"/>
        <v>587.34144000000003</v>
      </c>
    </row>
    <row r="4686" spans="1:5">
      <c r="A4686" s="3">
        <v>127760</v>
      </c>
      <c r="B4686" s="3" t="s">
        <v>10</v>
      </c>
      <c r="C4686" s="85">
        <v>2.2780000000000002E-2</v>
      </c>
      <c r="D4686" s="86">
        <v>6243</v>
      </c>
      <c r="E4686" s="85">
        <f t="shared" si="73"/>
        <v>142.21554</v>
      </c>
    </row>
    <row r="4687" spans="1:5">
      <c r="A4687" s="3">
        <v>127761</v>
      </c>
      <c r="B4687" s="3" t="s">
        <v>10</v>
      </c>
      <c r="C4687" s="85">
        <v>2.8030000000000003E-2</v>
      </c>
      <c r="D4687" s="86">
        <v>6243</v>
      </c>
      <c r="E4687" s="85">
        <f t="shared" si="73"/>
        <v>174.99129000000002</v>
      </c>
    </row>
    <row r="4688" spans="1:5">
      <c r="A4688" s="3">
        <v>127762</v>
      </c>
      <c r="B4688" s="3" t="s">
        <v>10</v>
      </c>
      <c r="C4688" s="85">
        <v>0.13816999999999999</v>
      </c>
      <c r="D4688" s="86">
        <v>6243</v>
      </c>
      <c r="E4688" s="85">
        <f t="shared" si="73"/>
        <v>862.59530999999993</v>
      </c>
    </row>
    <row r="4689" spans="1:5">
      <c r="A4689" s="3">
        <v>127763</v>
      </c>
      <c r="B4689" s="3" t="s">
        <v>10</v>
      </c>
      <c r="C4689" s="85">
        <v>7.8780000000000003E-2</v>
      </c>
      <c r="D4689" s="86">
        <v>6243</v>
      </c>
      <c r="E4689" s="85">
        <f t="shared" si="73"/>
        <v>491.82354000000004</v>
      </c>
    </row>
    <row r="4690" spans="1:5">
      <c r="A4690" s="3">
        <v>127764</v>
      </c>
      <c r="B4690" s="3" t="s">
        <v>10</v>
      </c>
      <c r="C4690" s="85">
        <v>9.1730000000000006E-2</v>
      </c>
      <c r="D4690" s="86">
        <v>6243</v>
      </c>
      <c r="E4690" s="85">
        <f t="shared" si="73"/>
        <v>572.67039</v>
      </c>
    </row>
    <row r="4691" spans="1:5">
      <c r="A4691" s="3">
        <v>127765</v>
      </c>
      <c r="B4691" s="3" t="s">
        <v>10</v>
      </c>
      <c r="C4691" s="85">
        <v>0.10818999999999999</v>
      </c>
      <c r="D4691" s="86">
        <v>6243</v>
      </c>
      <c r="E4691" s="85">
        <f t="shared" si="73"/>
        <v>675.43016999999998</v>
      </c>
    </row>
    <row r="4692" spans="1:5">
      <c r="A4692" s="3">
        <v>127766</v>
      </c>
      <c r="B4692" s="3" t="s">
        <v>10</v>
      </c>
      <c r="C4692" s="85">
        <v>4.6770000000000006E-2</v>
      </c>
      <c r="D4692" s="86">
        <v>6243</v>
      </c>
      <c r="E4692" s="85">
        <f t="shared" si="73"/>
        <v>291.98511000000002</v>
      </c>
    </row>
    <row r="4693" spans="1:5">
      <c r="A4693" s="3">
        <v>127767</v>
      </c>
      <c r="B4693" s="3" t="s">
        <v>10</v>
      </c>
      <c r="C4693" s="85">
        <v>2.0899999999999998E-2</v>
      </c>
      <c r="D4693" s="86">
        <v>6243</v>
      </c>
      <c r="E4693" s="85">
        <f t="shared" si="73"/>
        <v>130.4787</v>
      </c>
    </row>
    <row r="4694" spans="1:5">
      <c r="A4694" s="3">
        <v>127770</v>
      </c>
      <c r="B4694" s="3" t="s">
        <v>10</v>
      </c>
      <c r="C4694" s="85">
        <v>0.14931</v>
      </c>
      <c r="D4694" s="86">
        <v>6243</v>
      </c>
      <c r="E4694" s="85">
        <f t="shared" si="73"/>
        <v>932.14233000000002</v>
      </c>
    </row>
    <row r="4695" spans="1:5">
      <c r="A4695" s="3">
        <v>127771</v>
      </c>
      <c r="B4695" s="3" t="s">
        <v>10</v>
      </c>
      <c r="C4695" s="85">
        <v>4.7890000000000002E-2</v>
      </c>
      <c r="D4695" s="86">
        <v>6243</v>
      </c>
      <c r="E4695" s="85">
        <f t="shared" si="73"/>
        <v>298.97727000000003</v>
      </c>
    </row>
    <row r="4696" spans="1:5">
      <c r="A4696" s="3">
        <v>127772</v>
      </c>
      <c r="B4696" s="3" t="s">
        <v>10</v>
      </c>
      <c r="C4696" s="85">
        <v>8.7910000000000002E-2</v>
      </c>
      <c r="D4696" s="86">
        <v>6243</v>
      </c>
      <c r="E4696" s="85">
        <f t="shared" si="73"/>
        <v>548.82213000000002</v>
      </c>
    </row>
    <row r="4697" spans="1:5">
      <c r="A4697" s="3">
        <v>127773</v>
      </c>
      <c r="B4697" s="3" t="s">
        <v>10</v>
      </c>
      <c r="C4697" s="85">
        <v>1.6079999999999997E-2</v>
      </c>
      <c r="D4697" s="86">
        <v>6243</v>
      </c>
      <c r="E4697" s="85">
        <f t="shared" si="73"/>
        <v>100.38743999999998</v>
      </c>
    </row>
    <row r="4698" spans="1:5">
      <c r="A4698" s="3">
        <v>127774</v>
      </c>
      <c r="B4698" s="3" t="s">
        <v>10</v>
      </c>
      <c r="C4698" s="85">
        <v>0.1129</v>
      </c>
      <c r="D4698" s="86">
        <v>6243</v>
      </c>
      <c r="E4698" s="85">
        <f t="shared" si="73"/>
        <v>704.8347</v>
      </c>
    </row>
    <row r="4699" spans="1:5">
      <c r="A4699" s="3">
        <v>127775</v>
      </c>
      <c r="B4699" s="3" t="s">
        <v>10</v>
      </c>
      <c r="C4699" s="85">
        <v>2.0899999999999998E-2</v>
      </c>
      <c r="D4699" s="86">
        <v>6243</v>
      </c>
      <c r="E4699" s="85">
        <f t="shared" si="73"/>
        <v>130.4787</v>
      </c>
    </row>
    <row r="4700" spans="1:5">
      <c r="A4700" s="3">
        <v>127776</v>
      </c>
      <c r="B4700" s="3" t="s">
        <v>10</v>
      </c>
      <c r="C4700" s="85">
        <v>0.18175999999999998</v>
      </c>
      <c r="D4700" s="86">
        <v>6243</v>
      </c>
      <c r="E4700" s="85">
        <f t="shared" si="73"/>
        <v>1134.72768</v>
      </c>
    </row>
    <row r="4701" spans="1:5">
      <c r="A4701" s="3">
        <v>127777</v>
      </c>
      <c r="B4701" s="3" t="s">
        <v>10</v>
      </c>
      <c r="C4701" s="85">
        <v>0.3</v>
      </c>
      <c r="D4701" s="86">
        <v>6243</v>
      </c>
      <c r="E4701" s="85">
        <f t="shared" si="73"/>
        <v>1872.8999999999999</v>
      </c>
    </row>
    <row r="4702" spans="1:5">
      <c r="A4702" s="3">
        <v>127778</v>
      </c>
      <c r="B4702" s="3" t="s">
        <v>10</v>
      </c>
      <c r="C4702" s="85">
        <v>0.1061</v>
      </c>
      <c r="D4702" s="86">
        <v>6243</v>
      </c>
      <c r="E4702" s="85">
        <f t="shared" si="73"/>
        <v>662.38229999999999</v>
      </c>
    </row>
    <row r="4703" spans="1:5">
      <c r="A4703" s="3">
        <v>127779</v>
      </c>
      <c r="B4703" s="3" t="s">
        <v>10</v>
      </c>
      <c r="C4703" s="85">
        <v>3.7399999999999996E-2</v>
      </c>
      <c r="D4703" s="86">
        <v>6243</v>
      </c>
      <c r="E4703" s="85">
        <f t="shared" si="73"/>
        <v>233.48819999999998</v>
      </c>
    </row>
    <row r="4704" spans="1:5">
      <c r="A4704" s="3">
        <v>127780</v>
      </c>
      <c r="B4704" s="3" t="s">
        <v>10</v>
      </c>
      <c r="C4704" s="85">
        <v>4.2320000000000003E-2</v>
      </c>
      <c r="D4704" s="86">
        <v>6243</v>
      </c>
      <c r="E4704" s="85">
        <f t="shared" si="73"/>
        <v>264.20376000000005</v>
      </c>
    </row>
    <row r="4705" spans="1:5">
      <c r="A4705" s="3">
        <v>127781</v>
      </c>
      <c r="B4705" s="3" t="s">
        <v>10</v>
      </c>
      <c r="C4705" s="85">
        <v>0.16031999999999999</v>
      </c>
      <c r="D4705" s="86">
        <v>6243</v>
      </c>
      <c r="E4705" s="85">
        <f t="shared" si="73"/>
        <v>1000.87776</v>
      </c>
    </row>
    <row r="4706" spans="1:5">
      <c r="A4706" s="3">
        <v>127782</v>
      </c>
      <c r="B4706" s="3" t="s">
        <v>10</v>
      </c>
      <c r="C4706" s="85">
        <v>7.8700000000000006E-2</v>
      </c>
      <c r="D4706" s="86">
        <v>6243</v>
      </c>
      <c r="E4706" s="85">
        <f t="shared" si="73"/>
        <v>491.32410000000004</v>
      </c>
    </row>
    <row r="4707" spans="1:5">
      <c r="A4707" s="3">
        <v>127790</v>
      </c>
      <c r="B4707" s="3" t="s">
        <v>10</v>
      </c>
      <c r="C4707" s="85">
        <v>9.8489999999999994E-2</v>
      </c>
      <c r="D4707" s="86">
        <v>6243</v>
      </c>
      <c r="E4707" s="85">
        <f t="shared" si="73"/>
        <v>614.87306999999998</v>
      </c>
    </row>
    <row r="4708" spans="1:5">
      <c r="A4708" s="3">
        <v>127800</v>
      </c>
      <c r="B4708" s="3" t="s">
        <v>10</v>
      </c>
      <c r="C4708" s="85">
        <v>4.5069999999999999E-2</v>
      </c>
      <c r="D4708" s="86">
        <v>6243</v>
      </c>
      <c r="E4708" s="85">
        <f t="shared" si="73"/>
        <v>281.37200999999999</v>
      </c>
    </row>
    <row r="4709" spans="1:5">
      <c r="A4709" s="3">
        <v>127801</v>
      </c>
      <c r="B4709" s="3" t="s">
        <v>10</v>
      </c>
      <c r="C4709" s="85">
        <v>9.7930000000000003E-2</v>
      </c>
      <c r="D4709" s="86">
        <v>6243</v>
      </c>
      <c r="E4709" s="85">
        <f t="shared" si="73"/>
        <v>611.37698999999998</v>
      </c>
    </row>
    <row r="4710" spans="1:5">
      <c r="A4710" s="3">
        <v>127802</v>
      </c>
      <c r="B4710" s="3" t="s">
        <v>10</v>
      </c>
      <c r="C4710" s="85">
        <v>7.5010000000000007E-2</v>
      </c>
      <c r="D4710" s="86">
        <v>6243</v>
      </c>
      <c r="E4710" s="85">
        <f t="shared" si="73"/>
        <v>468.28743000000003</v>
      </c>
    </row>
    <row r="4711" spans="1:5">
      <c r="A4711" s="3">
        <v>127803</v>
      </c>
      <c r="B4711" s="3" t="s">
        <v>10</v>
      </c>
      <c r="C4711" s="85">
        <v>6.7049999999999998E-2</v>
      </c>
      <c r="D4711" s="86">
        <v>6243</v>
      </c>
      <c r="E4711" s="85">
        <f t="shared" si="73"/>
        <v>418.59314999999998</v>
      </c>
    </row>
    <row r="4712" spans="1:5">
      <c r="A4712" s="3">
        <v>127804</v>
      </c>
      <c r="B4712" s="3" t="s">
        <v>10</v>
      </c>
      <c r="C4712" s="85">
        <v>1.0000000000000001E-5</v>
      </c>
      <c r="D4712" s="86">
        <v>6243</v>
      </c>
      <c r="E4712" s="85">
        <f t="shared" si="73"/>
        <v>6.2430000000000006E-2</v>
      </c>
    </row>
    <row r="4713" spans="1:5">
      <c r="A4713" s="3">
        <v>127805</v>
      </c>
      <c r="B4713" s="3" t="s">
        <v>10</v>
      </c>
      <c r="C4713" s="85">
        <v>6.4680000000000001E-2</v>
      </c>
      <c r="D4713" s="86">
        <v>6243</v>
      </c>
      <c r="E4713" s="85">
        <f t="shared" si="73"/>
        <v>403.79723999999999</v>
      </c>
    </row>
    <row r="4714" spans="1:5">
      <c r="A4714" s="3">
        <v>127806</v>
      </c>
      <c r="B4714" s="3" t="s">
        <v>10</v>
      </c>
      <c r="C4714" s="85">
        <v>0.10387</v>
      </c>
      <c r="D4714" s="86">
        <v>6243</v>
      </c>
      <c r="E4714" s="85">
        <f t="shared" si="73"/>
        <v>648.46041000000002</v>
      </c>
    </row>
    <row r="4715" spans="1:5">
      <c r="A4715" s="3">
        <v>127807</v>
      </c>
      <c r="B4715" s="3" t="s">
        <v>10</v>
      </c>
      <c r="C4715" s="85">
        <v>5.9799999999999999E-2</v>
      </c>
      <c r="D4715" s="86">
        <v>6243</v>
      </c>
      <c r="E4715" s="85">
        <f t="shared" si="73"/>
        <v>373.33139999999997</v>
      </c>
    </row>
    <row r="4716" spans="1:5">
      <c r="A4716" s="3">
        <v>127808</v>
      </c>
      <c r="B4716" s="3" t="s">
        <v>10</v>
      </c>
      <c r="C4716" s="85">
        <v>5.1159999999999997E-2</v>
      </c>
      <c r="D4716" s="86">
        <v>6243</v>
      </c>
      <c r="E4716" s="85">
        <f t="shared" si="73"/>
        <v>319.39187999999996</v>
      </c>
    </row>
    <row r="4717" spans="1:5">
      <c r="A4717" s="3">
        <v>127809</v>
      </c>
      <c r="B4717" s="3" t="s">
        <v>10</v>
      </c>
      <c r="C4717" s="85">
        <v>7.7359999999999998E-2</v>
      </c>
      <c r="D4717" s="86">
        <v>6243</v>
      </c>
      <c r="E4717" s="85">
        <f t="shared" si="73"/>
        <v>482.95848000000001</v>
      </c>
    </row>
    <row r="4718" spans="1:5">
      <c r="A4718" s="3">
        <v>127810</v>
      </c>
      <c r="B4718" s="3" t="s">
        <v>10</v>
      </c>
      <c r="C4718" s="85">
        <v>0.12348000000000001</v>
      </c>
      <c r="D4718" s="86">
        <v>6243</v>
      </c>
      <c r="E4718" s="85">
        <f t="shared" si="73"/>
        <v>770.88564000000008</v>
      </c>
    </row>
    <row r="4719" spans="1:5">
      <c r="A4719" s="3">
        <v>127811</v>
      </c>
      <c r="B4719" s="3" t="s">
        <v>10</v>
      </c>
      <c r="C4719" s="85">
        <v>3.6789999999999996E-2</v>
      </c>
      <c r="D4719" s="86">
        <v>6243</v>
      </c>
      <c r="E4719" s="85">
        <f t="shared" si="73"/>
        <v>229.67996999999997</v>
      </c>
    </row>
    <row r="4720" spans="1:5">
      <c r="A4720" s="3">
        <v>127812</v>
      </c>
      <c r="B4720" s="3" t="s">
        <v>10</v>
      </c>
      <c r="C4720" s="85">
        <v>0.17041000000000001</v>
      </c>
      <c r="D4720" s="86">
        <v>6243</v>
      </c>
      <c r="E4720" s="85">
        <f t="shared" si="73"/>
        <v>1063.8696300000001</v>
      </c>
    </row>
    <row r="4721" spans="1:5">
      <c r="A4721" s="3">
        <v>127813</v>
      </c>
      <c r="B4721" s="3" t="s">
        <v>10</v>
      </c>
      <c r="C4721" s="85">
        <v>0.156</v>
      </c>
      <c r="D4721" s="86">
        <v>6243</v>
      </c>
      <c r="E4721" s="85">
        <f t="shared" si="73"/>
        <v>973.90800000000002</v>
      </c>
    </row>
    <row r="4722" spans="1:5">
      <c r="A4722" s="3">
        <v>127814</v>
      </c>
      <c r="B4722" s="3" t="s">
        <v>10</v>
      </c>
      <c r="C4722" s="85">
        <v>0.11700000000000001</v>
      </c>
      <c r="D4722" s="86">
        <v>6243</v>
      </c>
      <c r="E4722" s="85">
        <f t="shared" si="73"/>
        <v>730.43100000000004</v>
      </c>
    </row>
    <row r="4723" spans="1:5">
      <c r="A4723" s="3">
        <v>127815</v>
      </c>
      <c r="B4723" s="3" t="s">
        <v>10</v>
      </c>
      <c r="C4723" s="85">
        <v>7.7359999999999998E-2</v>
      </c>
      <c r="D4723" s="86">
        <v>6243</v>
      </c>
      <c r="E4723" s="85">
        <f t="shared" si="73"/>
        <v>482.95848000000001</v>
      </c>
    </row>
    <row r="4724" spans="1:5">
      <c r="A4724" s="3">
        <v>127817</v>
      </c>
      <c r="B4724" s="3" t="s">
        <v>10</v>
      </c>
      <c r="C4724" s="85">
        <v>5.1159999999999997E-2</v>
      </c>
      <c r="D4724" s="86">
        <v>6243</v>
      </c>
      <c r="E4724" s="85">
        <f t="shared" si="73"/>
        <v>319.39187999999996</v>
      </c>
    </row>
    <row r="4725" spans="1:5">
      <c r="A4725" s="3">
        <v>127819</v>
      </c>
      <c r="B4725" s="3" t="s">
        <v>10</v>
      </c>
      <c r="C4725" s="85">
        <v>0.14199999999999999</v>
      </c>
      <c r="D4725" s="86">
        <v>6243</v>
      </c>
      <c r="E4725" s="85">
        <f t="shared" si="73"/>
        <v>886.50599999999997</v>
      </c>
    </row>
    <row r="4726" spans="1:5">
      <c r="A4726" s="3">
        <v>127820</v>
      </c>
      <c r="B4726" s="3" t="s">
        <v>10</v>
      </c>
      <c r="C4726" s="85">
        <v>0.14715999999999999</v>
      </c>
      <c r="D4726" s="86">
        <v>6243</v>
      </c>
      <c r="E4726" s="85">
        <f t="shared" si="73"/>
        <v>918.71987999999988</v>
      </c>
    </row>
    <row r="4727" spans="1:5">
      <c r="A4727" s="3">
        <v>127830</v>
      </c>
      <c r="B4727" s="3" t="s">
        <v>10</v>
      </c>
      <c r="C4727" s="85">
        <v>0.28799999999999998</v>
      </c>
      <c r="D4727" s="86">
        <v>6243</v>
      </c>
      <c r="E4727" s="85">
        <f t="shared" si="73"/>
        <v>1797.9839999999999</v>
      </c>
    </row>
    <row r="4728" spans="1:5">
      <c r="A4728" s="3">
        <v>127840</v>
      </c>
      <c r="B4728" s="3" t="s">
        <v>10</v>
      </c>
      <c r="C4728" s="85">
        <v>8.1689999999999999E-2</v>
      </c>
      <c r="D4728" s="86">
        <v>6243</v>
      </c>
      <c r="E4728" s="85">
        <f t="shared" si="73"/>
        <v>509.99066999999997</v>
      </c>
    </row>
    <row r="4729" spans="1:5">
      <c r="A4729" s="3">
        <v>127842</v>
      </c>
      <c r="B4729" s="3" t="s">
        <v>10</v>
      </c>
      <c r="C4729" s="85">
        <v>0.20899999999999999</v>
      </c>
      <c r="D4729" s="86">
        <v>6243</v>
      </c>
      <c r="E4729" s="85">
        <f t="shared" si="73"/>
        <v>1304.787</v>
      </c>
    </row>
    <row r="4730" spans="1:5">
      <c r="A4730" s="3">
        <v>127870</v>
      </c>
      <c r="B4730" s="3" t="s">
        <v>10</v>
      </c>
      <c r="C4730" s="85">
        <v>7.0730000000000001E-2</v>
      </c>
      <c r="D4730" s="86">
        <v>6243</v>
      </c>
      <c r="E4730" s="85">
        <f t="shared" si="73"/>
        <v>441.56738999999999</v>
      </c>
    </row>
    <row r="4731" spans="1:5">
      <c r="A4731" s="3">
        <v>127871</v>
      </c>
      <c r="B4731" s="3" t="s">
        <v>10</v>
      </c>
      <c r="C4731" s="85">
        <v>4.7890000000000002E-2</v>
      </c>
      <c r="D4731" s="86">
        <v>6243</v>
      </c>
      <c r="E4731" s="85">
        <f t="shared" si="73"/>
        <v>298.97727000000003</v>
      </c>
    </row>
    <row r="4732" spans="1:5">
      <c r="A4732" s="3">
        <v>127880</v>
      </c>
      <c r="B4732" s="3" t="s">
        <v>10</v>
      </c>
      <c r="C4732" s="85">
        <v>9.6879999999999994E-2</v>
      </c>
      <c r="D4732" s="86">
        <v>6243</v>
      </c>
      <c r="E4732" s="85">
        <f t="shared" si="73"/>
        <v>604.82183999999995</v>
      </c>
    </row>
    <row r="4733" spans="1:5">
      <c r="A4733" s="3">
        <v>127881</v>
      </c>
      <c r="B4733" s="3" t="s">
        <v>10</v>
      </c>
      <c r="C4733" s="85">
        <v>0.30079</v>
      </c>
      <c r="D4733" s="86">
        <v>6243</v>
      </c>
      <c r="E4733" s="85">
        <f t="shared" si="73"/>
        <v>1877.83197</v>
      </c>
    </row>
    <row r="4734" spans="1:5">
      <c r="A4734" s="3">
        <v>127882</v>
      </c>
      <c r="B4734" s="3" t="s">
        <v>10</v>
      </c>
      <c r="C4734" s="85">
        <v>4.6770000000000006E-2</v>
      </c>
      <c r="D4734" s="86">
        <v>6243</v>
      </c>
      <c r="E4734" s="85">
        <f t="shared" si="73"/>
        <v>291.98511000000002</v>
      </c>
    </row>
    <row r="4735" spans="1:5">
      <c r="A4735" s="3">
        <v>127883</v>
      </c>
      <c r="B4735" s="3" t="s">
        <v>10</v>
      </c>
      <c r="C4735" s="85">
        <v>7.3209999999999997E-2</v>
      </c>
      <c r="D4735" s="86">
        <v>6243</v>
      </c>
      <c r="E4735" s="85">
        <f t="shared" si="73"/>
        <v>457.05002999999999</v>
      </c>
    </row>
    <row r="4736" spans="1:5">
      <c r="A4736" s="3">
        <v>127884</v>
      </c>
      <c r="B4736" s="3" t="s">
        <v>10</v>
      </c>
      <c r="C4736" s="85">
        <v>8.7120000000000003E-2</v>
      </c>
      <c r="D4736" s="86">
        <v>6243</v>
      </c>
      <c r="E4736" s="85">
        <f t="shared" si="73"/>
        <v>543.89016000000004</v>
      </c>
    </row>
    <row r="4737" spans="1:5">
      <c r="A4737" s="3">
        <v>127885</v>
      </c>
      <c r="B4737" s="3" t="s">
        <v>10</v>
      </c>
      <c r="C4737" s="85">
        <v>0.12859999999999999</v>
      </c>
      <c r="D4737" s="86">
        <v>6243</v>
      </c>
      <c r="E4737" s="85">
        <f t="shared" si="73"/>
        <v>802.84979999999996</v>
      </c>
    </row>
    <row r="4738" spans="1:5">
      <c r="A4738" s="3">
        <v>127886</v>
      </c>
      <c r="B4738" s="3" t="s">
        <v>10</v>
      </c>
      <c r="C4738" s="85">
        <v>0.4929</v>
      </c>
      <c r="D4738" s="86">
        <v>6243</v>
      </c>
      <c r="E4738" s="85">
        <f t="shared" si="73"/>
        <v>3077.1747</v>
      </c>
    </row>
    <row r="4739" spans="1:5">
      <c r="A4739" s="3">
        <v>127887</v>
      </c>
      <c r="B4739" s="3" t="s">
        <v>10</v>
      </c>
      <c r="C4739" s="85">
        <v>4.4150000000000002E-2</v>
      </c>
      <c r="D4739" s="86">
        <v>6243</v>
      </c>
      <c r="E4739" s="85">
        <f t="shared" ref="E4739:E4802" si="74">C4739 * D4739</f>
        <v>275.62844999999999</v>
      </c>
    </row>
    <row r="4740" spans="1:5">
      <c r="A4740" s="3">
        <v>127888</v>
      </c>
      <c r="B4740" s="3" t="s">
        <v>10</v>
      </c>
      <c r="C4740" s="85">
        <v>0.2606</v>
      </c>
      <c r="D4740" s="86">
        <v>6243</v>
      </c>
      <c r="E4740" s="85">
        <f t="shared" si="74"/>
        <v>1626.9258</v>
      </c>
    </row>
    <row r="4741" spans="1:5">
      <c r="A4741" s="3">
        <v>127890</v>
      </c>
      <c r="B4741" s="3" t="s">
        <v>10</v>
      </c>
      <c r="C4741" s="85">
        <v>8.7379999999999999E-2</v>
      </c>
      <c r="D4741" s="86">
        <v>6243</v>
      </c>
      <c r="E4741" s="85">
        <f t="shared" si="74"/>
        <v>545.51333999999997</v>
      </c>
    </row>
    <row r="4742" spans="1:5">
      <c r="A4742" s="3">
        <v>127891</v>
      </c>
      <c r="B4742" s="3" t="s">
        <v>10</v>
      </c>
      <c r="C4742" s="85">
        <v>0.10308</v>
      </c>
      <c r="D4742" s="86">
        <v>6243</v>
      </c>
      <c r="E4742" s="85">
        <f t="shared" si="74"/>
        <v>643.52844000000005</v>
      </c>
    </row>
    <row r="4743" spans="1:5">
      <c r="A4743" s="3">
        <v>127892</v>
      </c>
      <c r="B4743" s="3" t="s">
        <v>10</v>
      </c>
      <c r="C4743" s="85">
        <v>7.5930000000000011E-2</v>
      </c>
      <c r="D4743" s="86">
        <v>6243</v>
      </c>
      <c r="E4743" s="85">
        <f t="shared" si="74"/>
        <v>474.03099000000009</v>
      </c>
    </row>
    <row r="4744" spans="1:5">
      <c r="A4744" s="3">
        <v>127893</v>
      </c>
      <c r="B4744" s="3" t="s">
        <v>10</v>
      </c>
      <c r="C4744" s="85">
        <v>0.15156</v>
      </c>
      <c r="D4744" s="86">
        <v>6243</v>
      </c>
      <c r="E4744" s="85">
        <f t="shared" si="74"/>
        <v>946.18907999999999</v>
      </c>
    </row>
    <row r="4745" spans="1:5">
      <c r="A4745" s="3">
        <v>127896</v>
      </c>
      <c r="B4745" s="3" t="s">
        <v>10</v>
      </c>
      <c r="C4745" s="85">
        <v>0.11040000000000001</v>
      </c>
      <c r="D4745" s="86">
        <v>6243</v>
      </c>
      <c r="E4745" s="85">
        <f t="shared" si="74"/>
        <v>689.22720000000004</v>
      </c>
    </row>
    <row r="4746" spans="1:5">
      <c r="A4746" s="3">
        <v>127897</v>
      </c>
      <c r="B4746" s="3" t="s">
        <v>10</v>
      </c>
      <c r="C4746" s="85">
        <v>0.17580999999999999</v>
      </c>
      <c r="D4746" s="86">
        <v>6243</v>
      </c>
      <c r="E4746" s="85">
        <f t="shared" si="74"/>
        <v>1097.5818299999999</v>
      </c>
    </row>
    <row r="4747" spans="1:5">
      <c r="A4747" s="3">
        <v>127898</v>
      </c>
      <c r="B4747" s="3" t="s">
        <v>10</v>
      </c>
      <c r="C4747" s="85">
        <v>0.11040000000000001</v>
      </c>
      <c r="D4747" s="86">
        <v>6243</v>
      </c>
      <c r="E4747" s="85">
        <f t="shared" si="74"/>
        <v>689.22720000000004</v>
      </c>
    </row>
    <row r="4748" spans="1:5">
      <c r="A4748" s="3">
        <v>127899</v>
      </c>
      <c r="B4748" s="3" t="s">
        <v>10</v>
      </c>
      <c r="C4748" s="85">
        <v>0.13644000000000001</v>
      </c>
      <c r="D4748" s="86">
        <v>6243</v>
      </c>
      <c r="E4748" s="85">
        <f t="shared" si="74"/>
        <v>851.79492000000005</v>
      </c>
    </row>
    <row r="4749" spans="1:5">
      <c r="A4749" s="3">
        <v>127900</v>
      </c>
      <c r="B4749" s="3" t="s">
        <v>10</v>
      </c>
      <c r="C4749" s="85">
        <v>0.10273</v>
      </c>
      <c r="D4749" s="86">
        <v>6243</v>
      </c>
      <c r="E4749" s="85">
        <f t="shared" si="74"/>
        <v>641.34339</v>
      </c>
    </row>
    <row r="4750" spans="1:5">
      <c r="A4750" s="3">
        <v>127910</v>
      </c>
      <c r="B4750" s="3" t="s">
        <v>10</v>
      </c>
      <c r="C4750" s="85">
        <v>6.1619999999999994E-2</v>
      </c>
      <c r="D4750" s="86">
        <v>7394</v>
      </c>
      <c r="E4750" s="85">
        <f t="shared" si="74"/>
        <v>455.61827999999997</v>
      </c>
    </row>
    <row r="4751" spans="1:5">
      <c r="A4751" s="3">
        <v>127920</v>
      </c>
      <c r="B4751" s="3" t="s">
        <v>10</v>
      </c>
      <c r="C4751" s="85">
        <v>0.11899999999999999</v>
      </c>
      <c r="D4751" s="86">
        <v>6243</v>
      </c>
      <c r="E4751" s="85">
        <f t="shared" si="74"/>
        <v>742.91699999999992</v>
      </c>
    </row>
    <row r="4752" spans="1:5">
      <c r="A4752" s="3">
        <v>127921</v>
      </c>
      <c r="B4752" s="3" t="s">
        <v>10</v>
      </c>
      <c r="C4752" s="85">
        <v>0.11899999999999999</v>
      </c>
      <c r="D4752" s="86">
        <v>6243</v>
      </c>
      <c r="E4752" s="85">
        <f t="shared" si="74"/>
        <v>742.91699999999992</v>
      </c>
    </row>
    <row r="4753" spans="1:5">
      <c r="A4753" s="3">
        <v>127930</v>
      </c>
      <c r="B4753" s="3" t="s">
        <v>10</v>
      </c>
      <c r="C4753" s="85">
        <v>0.33189999999999997</v>
      </c>
      <c r="D4753" s="86">
        <v>6243</v>
      </c>
      <c r="E4753" s="85">
        <f t="shared" si="74"/>
        <v>2072.0517</v>
      </c>
    </row>
    <row r="4754" spans="1:5">
      <c r="A4754" s="3">
        <v>127931</v>
      </c>
      <c r="B4754" s="3" t="s">
        <v>10</v>
      </c>
      <c r="C4754" s="85">
        <v>9.257E-2</v>
      </c>
      <c r="D4754" s="86">
        <v>6243</v>
      </c>
      <c r="E4754" s="85">
        <f t="shared" si="74"/>
        <v>577.91450999999995</v>
      </c>
    </row>
    <row r="4755" spans="1:5">
      <c r="A4755" s="3">
        <v>127940</v>
      </c>
      <c r="B4755" s="3" t="s">
        <v>10</v>
      </c>
      <c r="C4755" s="85">
        <v>0.25</v>
      </c>
      <c r="D4755" s="86">
        <v>6243</v>
      </c>
      <c r="E4755" s="85">
        <f t="shared" si="74"/>
        <v>1560.75</v>
      </c>
    </row>
    <row r="4756" spans="1:5">
      <c r="A4756" s="3">
        <v>127950</v>
      </c>
      <c r="B4756" s="3" t="s">
        <v>10</v>
      </c>
      <c r="C4756" s="85">
        <v>0.26839999999999997</v>
      </c>
      <c r="D4756" s="86">
        <v>6243</v>
      </c>
      <c r="E4756" s="85">
        <f t="shared" si="74"/>
        <v>1675.6211999999998</v>
      </c>
    </row>
    <row r="4757" spans="1:5">
      <c r="A4757" s="3">
        <v>127951</v>
      </c>
      <c r="B4757" s="3" t="s">
        <v>10</v>
      </c>
      <c r="C4757" s="85">
        <v>0.27510000000000001</v>
      </c>
      <c r="D4757" s="86">
        <v>6243</v>
      </c>
      <c r="E4757" s="85">
        <f t="shared" si="74"/>
        <v>1717.4493</v>
      </c>
    </row>
    <row r="4758" spans="1:5">
      <c r="A4758" s="3">
        <v>127952</v>
      </c>
      <c r="B4758" s="3" t="s">
        <v>10</v>
      </c>
      <c r="C4758" s="85">
        <v>0.1061</v>
      </c>
      <c r="D4758" s="86">
        <v>6243</v>
      </c>
      <c r="E4758" s="85">
        <f t="shared" si="74"/>
        <v>662.38229999999999</v>
      </c>
    </row>
    <row r="4759" spans="1:5">
      <c r="A4759" s="3">
        <v>127960</v>
      </c>
      <c r="B4759" s="3" t="s">
        <v>10</v>
      </c>
      <c r="C4759" s="85">
        <v>3.4070000000000003E-2</v>
      </c>
      <c r="D4759" s="86">
        <v>6243</v>
      </c>
      <c r="E4759" s="85">
        <f t="shared" si="74"/>
        <v>212.69901000000002</v>
      </c>
    </row>
    <row r="4760" spans="1:5">
      <c r="A4760" s="3">
        <v>127961</v>
      </c>
      <c r="B4760" s="3" t="s">
        <v>10</v>
      </c>
      <c r="C4760" s="85">
        <v>2.6499999999999999E-2</v>
      </c>
      <c r="D4760" s="86">
        <v>6243</v>
      </c>
      <c r="E4760" s="85">
        <f t="shared" si="74"/>
        <v>165.43949999999998</v>
      </c>
    </row>
    <row r="4761" spans="1:5">
      <c r="A4761" s="3">
        <v>127962</v>
      </c>
      <c r="B4761" s="3" t="s">
        <v>10</v>
      </c>
      <c r="C4761" s="85">
        <v>2.8030000000000003E-2</v>
      </c>
      <c r="D4761" s="86">
        <v>6243</v>
      </c>
      <c r="E4761" s="85">
        <f t="shared" si="74"/>
        <v>174.99129000000002</v>
      </c>
    </row>
    <row r="4762" spans="1:5">
      <c r="A4762" s="3">
        <v>127963</v>
      </c>
      <c r="B4762" s="3" t="s">
        <v>10</v>
      </c>
      <c r="C4762" s="85">
        <v>2.7460000000000002E-2</v>
      </c>
      <c r="D4762" s="86">
        <v>6243</v>
      </c>
      <c r="E4762" s="85">
        <f t="shared" si="74"/>
        <v>171.43278000000001</v>
      </c>
    </row>
    <row r="4763" spans="1:5">
      <c r="A4763" s="3">
        <v>127964</v>
      </c>
      <c r="B4763" s="3" t="s">
        <v>10</v>
      </c>
      <c r="C4763" s="85">
        <v>2.8030000000000003E-2</v>
      </c>
      <c r="D4763" s="86">
        <v>6243</v>
      </c>
      <c r="E4763" s="85">
        <f t="shared" si="74"/>
        <v>174.99129000000002</v>
      </c>
    </row>
    <row r="4764" spans="1:5">
      <c r="A4764" s="3">
        <v>127965</v>
      </c>
      <c r="B4764" s="3" t="s">
        <v>10</v>
      </c>
      <c r="C4764" s="85">
        <v>5.8939999999999999E-2</v>
      </c>
      <c r="D4764" s="86">
        <v>6243</v>
      </c>
      <c r="E4764" s="85">
        <f t="shared" si="74"/>
        <v>367.96242000000001</v>
      </c>
    </row>
    <row r="4765" spans="1:5">
      <c r="A4765" s="3">
        <v>127966</v>
      </c>
      <c r="B4765" s="3" t="s">
        <v>10</v>
      </c>
      <c r="C4765" s="85">
        <v>2.8030000000000003E-2</v>
      </c>
      <c r="D4765" s="86">
        <v>6243</v>
      </c>
      <c r="E4765" s="85">
        <f t="shared" si="74"/>
        <v>174.99129000000002</v>
      </c>
    </row>
    <row r="4766" spans="1:5">
      <c r="A4766" s="3">
        <v>127967</v>
      </c>
      <c r="B4766" s="3" t="s">
        <v>10</v>
      </c>
      <c r="C4766" s="85">
        <v>3.8979999999999994E-2</v>
      </c>
      <c r="D4766" s="86">
        <v>6243</v>
      </c>
      <c r="E4766" s="85">
        <f t="shared" si="74"/>
        <v>243.35213999999996</v>
      </c>
    </row>
    <row r="4767" spans="1:5">
      <c r="A4767" s="3">
        <v>127968</v>
      </c>
      <c r="B4767" s="3" t="s">
        <v>10</v>
      </c>
      <c r="C4767" s="85">
        <v>5.8939999999999999E-2</v>
      </c>
      <c r="D4767" s="86">
        <v>6243</v>
      </c>
      <c r="E4767" s="85">
        <f t="shared" si="74"/>
        <v>367.96242000000001</v>
      </c>
    </row>
    <row r="4768" spans="1:5">
      <c r="A4768" s="3">
        <v>127969</v>
      </c>
      <c r="B4768" s="3" t="s">
        <v>10</v>
      </c>
      <c r="C4768" s="85">
        <v>9.4079999999999997E-2</v>
      </c>
      <c r="D4768" s="86">
        <v>6243</v>
      </c>
      <c r="E4768" s="85">
        <f t="shared" si="74"/>
        <v>587.34144000000003</v>
      </c>
    </row>
    <row r="4769" spans="1:5">
      <c r="A4769" s="3">
        <v>127970</v>
      </c>
      <c r="B4769" s="3" t="s">
        <v>10</v>
      </c>
      <c r="C4769" s="85">
        <v>8.4879999999999997E-2</v>
      </c>
      <c r="D4769" s="86">
        <v>6243</v>
      </c>
      <c r="E4769" s="85">
        <f t="shared" si="74"/>
        <v>529.90584000000001</v>
      </c>
    </row>
    <row r="4770" spans="1:5">
      <c r="A4770" s="3">
        <v>127971</v>
      </c>
      <c r="B4770" s="3" t="s">
        <v>10</v>
      </c>
      <c r="C4770" s="85">
        <v>0.16309000000000001</v>
      </c>
      <c r="D4770" s="86">
        <v>6243</v>
      </c>
      <c r="E4770" s="85">
        <f t="shared" si="74"/>
        <v>1018.17087</v>
      </c>
    </row>
    <row r="4771" spans="1:5">
      <c r="A4771" s="3">
        <v>127972</v>
      </c>
      <c r="B4771" s="3" t="s">
        <v>10</v>
      </c>
      <c r="C4771" s="85">
        <v>5.9619999999999999E-2</v>
      </c>
      <c r="D4771" s="86">
        <v>6243</v>
      </c>
      <c r="E4771" s="85">
        <f t="shared" si="74"/>
        <v>372.20765999999998</v>
      </c>
    </row>
    <row r="4772" spans="1:5">
      <c r="A4772" s="3">
        <v>127973</v>
      </c>
      <c r="B4772" s="3" t="s">
        <v>10</v>
      </c>
      <c r="C4772" s="85">
        <v>7.1550000000000002E-2</v>
      </c>
      <c r="D4772" s="86">
        <v>6243</v>
      </c>
      <c r="E4772" s="85">
        <f t="shared" si="74"/>
        <v>446.68665000000004</v>
      </c>
    </row>
    <row r="4773" spans="1:5">
      <c r="A4773" s="3">
        <v>127974</v>
      </c>
      <c r="B4773" s="3" t="s">
        <v>10</v>
      </c>
      <c r="C4773" s="85">
        <v>0.16649</v>
      </c>
      <c r="D4773" s="86">
        <v>6243</v>
      </c>
      <c r="E4773" s="85">
        <f t="shared" si="74"/>
        <v>1039.39707</v>
      </c>
    </row>
    <row r="4774" spans="1:5">
      <c r="A4774" s="3">
        <v>127975</v>
      </c>
      <c r="B4774" s="3" t="s">
        <v>10</v>
      </c>
      <c r="C4774" s="85">
        <v>8.9160000000000003E-2</v>
      </c>
      <c r="D4774" s="86">
        <v>6243</v>
      </c>
      <c r="E4774" s="85">
        <f t="shared" si="74"/>
        <v>556.62588000000005</v>
      </c>
    </row>
    <row r="4775" spans="1:5">
      <c r="A4775" s="3">
        <v>127976</v>
      </c>
      <c r="B4775" s="3" t="s">
        <v>10</v>
      </c>
      <c r="C4775" s="85">
        <v>0.1114</v>
      </c>
      <c r="D4775" s="86">
        <v>6243</v>
      </c>
      <c r="E4775" s="85">
        <f t="shared" si="74"/>
        <v>695.47019999999998</v>
      </c>
    </row>
    <row r="4776" spans="1:5">
      <c r="A4776" s="3">
        <v>127977</v>
      </c>
      <c r="B4776" s="3" t="s">
        <v>10</v>
      </c>
      <c r="C4776" s="85">
        <v>6.1329999999999996E-2</v>
      </c>
      <c r="D4776" s="86">
        <v>6243</v>
      </c>
      <c r="E4776" s="85">
        <f t="shared" si="74"/>
        <v>382.88318999999996</v>
      </c>
    </row>
    <row r="4777" spans="1:5">
      <c r="A4777" s="3">
        <v>127978</v>
      </c>
      <c r="B4777" s="3" t="s">
        <v>10</v>
      </c>
      <c r="C4777" s="85">
        <v>9.2870000000000008E-2</v>
      </c>
      <c r="D4777" s="86">
        <v>6243</v>
      </c>
      <c r="E4777" s="85">
        <f t="shared" si="74"/>
        <v>579.78741000000002</v>
      </c>
    </row>
    <row r="4778" spans="1:5">
      <c r="A4778" s="3">
        <v>127980</v>
      </c>
      <c r="B4778" s="3" t="s">
        <v>10</v>
      </c>
      <c r="C4778" s="85">
        <v>0.59409000000000001</v>
      </c>
      <c r="D4778" s="86">
        <v>6243</v>
      </c>
      <c r="E4778" s="85">
        <f t="shared" si="74"/>
        <v>3708.9038700000001</v>
      </c>
    </row>
    <row r="4779" spans="1:5">
      <c r="A4779" s="3">
        <v>127981</v>
      </c>
      <c r="B4779" s="3" t="s">
        <v>10</v>
      </c>
      <c r="C4779" s="85">
        <v>0.39900000000000002</v>
      </c>
      <c r="D4779" s="86">
        <v>6243</v>
      </c>
      <c r="E4779" s="85">
        <f t="shared" si="74"/>
        <v>2490.9570000000003</v>
      </c>
    </row>
    <row r="4780" spans="1:5">
      <c r="A4780" s="3">
        <v>127982</v>
      </c>
      <c r="B4780" s="3" t="s">
        <v>10</v>
      </c>
      <c r="C4780" s="85">
        <v>0.39900000000000002</v>
      </c>
      <c r="D4780" s="86">
        <v>6243</v>
      </c>
      <c r="E4780" s="85">
        <f t="shared" si="74"/>
        <v>2490.9570000000003</v>
      </c>
    </row>
    <row r="4781" spans="1:5">
      <c r="A4781" s="3">
        <v>127990</v>
      </c>
      <c r="B4781" s="3" t="s">
        <v>10</v>
      </c>
      <c r="C4781" s="85">
        <v>9.212999999999999E-2</v>
      </c>
      <c r="D4781" s="86">
        <v>6243</v>
      </c>
      <c r="E4781" s="85">
        <f t="shared" si="74"/>
        <v>575.1675899999999</v>
      </c>
    </row>
    <row r="4782" spans="1:5">
      <c r="A4782" s="3">
        <v>127991</v>
      </c>
      <c r="B4782" s="3" t="s">
        <v>10</v>
      </c>
      <c r="C4782" s="85">
        <v>6.3829999999999998E-2</v>
      </c>
      <c r="D4782" s="86">
        <v>6243</v>
      </c>
      <c r="E4782" s="85">
        <f t="shared" si="74"/>
        <v>398.49068999999997</v>
      </c>
    </row>
    <row r="4783" spans="1:5">
      <c r="A4783" s="3">
        <v>127992</v>
      </c>
      <c r="B4783" s="3" t="s">
        <v>10</v>
      </c>
      <c r="C4783" s="85">
        <v>0.17094999999999999</v>
      </c>
      <c r="D4783" s="86">
        <v>6243</v>
      </c>
      <c r="E4783" s="85">
        <f t="shared" si="74"/>
        <v>1067.2408499999999</v>
      </c>
    </row>
    <row r="4784" spans="1:5">
      <c r="A4784" s="3">
        <v>127993</v>
      </c>
      <c r="B4784" s="3" t="s">
        <v>10</v>
      </c>
      <c r="C4784" s="85">
        <v>0.15584999999999999</v>
      </c>
      <c r="D4784" s="86">
        <v>6243</v>
      </c>
      <c r="E4784" s="85">
        <f t="shared" si="74"/>
        <v>972.97154999999998</v>
      </c>
    </row>
    <row r="4785" spans="1:5">
      <c r="A4785" s="3">
        <v>127994</v>
      </c>
      <c r="B4785" s="3" t="s">
        <v>10</v>
      </c>
      <c r="C4785" s="85">
        <v>0.19106999999999999</v>
      </c>
      <c r="D4785" s="86">
        <v>6243</v>
      </c>
      <c r="E4785" s="85">
        <f t="shared" si="74"/>
        <v>1192.8500099999999</v>
      </c>
    </row>
    <row r="4786" spans="1:5">
      <c r="A4786" s="3">
        <v>127995</v>
      </c>
      <c r="B4786" s="3" t="s">
        <v>10</v>
      </c>
      <c r="C4786" s="85">
        <v>8.6050000000000001E-2</v>
      </c>
      <c r="D4786" s="86">
        <v>6243</v>
      </c>
      <c r="E4786" s="85">
        <f t="shared" si="74"/>
        <v>537.21015</v>
      </c>
    </row>
    <row r="4787" spans="1:5">
      <c r="A4787" s="3">
        <v>127996</v>
      </c>
      <c r="B4787" s="3" t="s">
        <v>10</v>
      </c>
      <c r="C4787" s="85">
        <v>2.436E-2</v>
      </c>
      <c r="D4787" s="86">
        <v>6243</v>
      </c>
      <c r="E4787" s="85">
        <f t="shared" si="74"/>
        <v>152.07947999999999</v>
      </c>
    </row>
    <row r="4788" spans="1:5">
      <c r="A4788" s="3">
        <v>127997</v>
      </c>
      <c r="B4788" s="3" t="s">
        <v>10</v>
      </c>
      <c r="C4788" s="85">
        <v>1.6079999999999997E-2</v>
      </c>
      <c r="D4788" s="86">
        <v>6243</v>
      </c>
      <c r="E4788" s="85">
        <f t="shared" si="74"/>
        <v>100.38743999999998</v>
      </c>
    </row>
    <row r="4789" spans="1:5">
      <c r="A4789" s="3">
        <v>127998</v>
      </c>
      <c r="B4789" s="3" t="s">
        <v>10</v>
      </c>
      <c r="C4789" s="85">
        <v>8.1140000000000004E-2</v>
      </c>
      <c r="D4789" s="86">
        <v>6243</v>
      </c>
      <c r="E4789" s="85">
        <f t="shared" si="74"/>
        <v>506.55702000000002</v>
      </c>
    </row>
    <row r="4790" spans="1:5">
      <c r="A4790" s="3">
        <v>127999</v>
      </c>
      <c r="B4790" s="3" t="s">
        <v>10</v>
      </c>
      <c r="C4790" s="85">
        <v>1.6559999999999998E-2</v>
      </c>
      <c r="D4790" s="86">
        <v>6243</v>
      </c>
      <c r="E4790" s="85">
        <f t="shared" si="74"/>
        <v>103.38407999999998</v>
      </c>
    </row>
    <row r="4791" spans="1:5">
      <c r="A4791" s="3">
        <v>128000</v>
      </c>
      <c r="B4791" s="3" t="s">
        <v>10</v>
      </c>
      <c r="C4791" s="85">
        <v>1.7520000000000001E-2</v>
      </c>
      <c r="D4791" s="86">
        <v>6243</v>
      </c>
      <c r="E4791" s="85">
        <f t="shared" si="74"/>
        <v>109.37736000000001</v>
      </c>
    </row>
    <row r="4792" spans="1:5">
      <c r="A4792" s="3">
        <v>128001</v>
      </c>
      <c r="B4792" s="3" t="s">
        <v>10</v>
      </c>
      <c r="C4792" s="85">
        <v>2.436E-2</v>
      </c>
      <c r="D4792" s="86">
        <v>6243</v>
      </c>
      <c r="E4792" s="85">
        <f t="shared" si="74"/>
        <v>152.07947999999999</v>
      </c>
    </row>
    <row r="4793" spans="1:5">
      <c r="A4793" s="3">
        <v>128002</v>
      </c>
      <c r="B4793" s="3" t="s">
        <v>10</v>
      </c>
      <c r="C4793" s="85">
        <v>2.436E-2</v>
      </c>
      <c r="D4793" s="86">
        <v>6243</v>
      </c>
      <c r="E4793" s="85">
        <f t="shared" si="74"/>
        <v>152.07947999999999</v>
      </c>
    </row>
    <row r="4794" spans="1:5">
      <c r="A4794" s="3">
        <v>128003</v>
      </c>
      <c r="B4794" s="3" t="s">
        <v>10</v>
      </c>
      <c r="C4794" s="85">
        <v>1.6320000000000001E-2</v>
      </c>
      <c r="D4794" s="86">
        <v>6243</v>
      </c>
      <c r="E4794" s="85">
        <f t="shared" si="74"/>
        <v>101.88576</v>
      </c>
    </row>
    <row r="4795" spans="1:5">
      <c r="A4795" s="3">
        <v>128010</v>
      </c>
      <c r="B4795" s="3" t="s">
        <v>10</v>
      </c>
      <c r="C4795" s="85">
        <v>1.6079999999999997E-2</v>
      </c>
      <c r="D4795" s="86">
        <v>6243</v>
      </c>
      <c r="E4795" s="85">
        <f t="shared" si="74"/>
        <v>100.38743999999998</v>
      </c>
    </row>
    <row r="4796" spans="1:5">
      <c r="A4796" s="3">
        <v>128011</v>
      </c>
      <c r="B4796" s="3" t="s">
        <v>10</v>
      </c>
      <c r="C4796" s="85">
        <v>5.3939999999999995E-2</v>
      </c>
      <c r="D4796" s="86">
        <v>6243</v>
      </c>
      <c r="E4796" s="85">
        <f t="shared" si="74"/>
        <v>336.74741999999998</v>
      </c>
    </row>
    <row r="4797" spans="1:5">
      <c r="A4797" s="3">
        <v>128012</v>
      </c>
      <c r="B4797" s="3" t="s">
        <v>10</v>
      </c>
      <c r="C4797" s="85">
        <v>8.6050000000000001E-2</v>
      </c>
      <c r="D4797" s="86">
        <v>6243</v>
      </c>
      <c r="E4797" s="85">
        <f t="shared" si="74"/>
        <v>537.21015</v>
      </c>
    </row>
    <row r="4798" spans="1:5">
      <c r="A4798" s="3">
        <v>128013</v>
      </c>
      <c r="B4798" s="3" t="s">
        <v>10</v>
      </c>
      <c r="C4798" s="85">
        <v>9.8250000000000004E-2</v>
      </c>
      <c r="D4798" s="86">
        <v>6243</v>
      </c>
      <c r="E4798" s="85">
        <f t="shared" si="74"/>
        <v>613.37475000000006</v>
      </c>
    </row>
    <row r="4799" spans="1:5">
      <c r="A4799" s="3">
        <v>128014</v>
      </c>
      <c r="B4799" s="3" t="s">
        <v>10</v>
      </c>
      <c r="C4799" s="85">
        <v>2.2780000000000002E-2</v>
      </c>
      <c r="D4799" s="86">
        <v>6243</v>
      </c>
      <c r="E4799" s="85">
        <f t="shared" si="74"/>
        <v>142.21554</v>
      </c>
    </row>
    <row r="4800" spans="1:5">
      <c r="A4800" s="3">
        <v>128015</v>
      </c>
      <c r="B4800" s="3" t="s">
        <v>10</v>
      </c>
      <c r="C4800" s="85">
        <v>7.6439999999999994E-2</v>
      </c>
      <c r="D4800" s="86">
        <v>6243</v>
      </c>
      <c r="E4800" s="85">
        <f t="shared" si="74"/>
        <v>477.21491999999995</v>
      </c>
    </row>
    <row r="4801" spans="1:5">
      <c r="A4801" s="3">
        <v>128016</v>
      </c>
      <c r="B4801" s="3" t="s">
        <v>10</v>
      </c>
      <c r="C4801" s="85">
        <v>2.1999999999999999E-2</v>
      </c>
      <c r="D4801" s="86">
        <v>6243</v>
      </c>
      <c r="E4801" s="85">
        <f t="shared" si="74"/>
        <v>137.346</v>
      </c>
    </row>
    <row r="4802" spans="1:5">
      <c r="A4802" s="3">
        <v>128017</v>
      </c>
      <c r="B4802" s="3" t="s">
        <v>10</v>
      </c>
      <c r="C4802" s="85">
        <v>2.172E-2</v>
      </c>
      <c r="D4802" s="86">
        <v>6243</v>
      </c>
      <c r="E4802" s="85">
        <f t="shared" si="74"/>
        <v>135.59796</v>
      </c>
    </row>
    <row r="4803" spans="1:5">
      <c r="A4803" s="3">
        <v>128018</v>
      </c>
      <c r="B4803" s="3" t="s">
        <v>10</v>
      </c>
      <c r="C4803" s="85">
        <v>2.1530000000000001E-2</v>
      </c>
      <c r="D4803" s="86">
        <v>6243</v>
      </c>
      <c r="E4803" s="85">
        <f t="shared" ref="E4803:E4866" si="75">C4803 * D4803</f>
        <v>134.41179</v>
      </c>
    </row>
    <row r="4804" spans="1:5">
      <c r="A4804" s="3">
        <v>128019</v>
      </c>
      <c r="B4804" s="3" t="s">
        <v>10</v>
      </c>
      <c r="C4804" s="85">
        <v>2.2780000000000002E-2</v>
      </c>
      <c r="D4804" s="86">
        <v>6243</v>
      </c>
      <c r="E4804" s="85">
        <f t="shared" si="75"/>
        <v>142.21554</v>
      </c>
    </row>
    <row r="4805" spans="1:5">
      <c r="A4805" s="3">
        <v>128020</v>
      </c>
      <c r="B4805" s="3" t="s">
        <v>10</v>
      </c>
      <c r="C4805" s="85">
        <v>3.1670000000000004E-2</v>
      </c>
      <c r="D4805" s="86">
        <v>6243</v>
      </c>
      <c r="E4805" s="85">
        <f t="shared" si="75"/>
        <v>197.71581000000003</v>
      </c>
    </row>
    <row r="4806" spans="1:5">
      <c r="A4806" s="3">
        <v>128021</v>
      </c>
      <c r="B4806" s="3" t="s">
        <v>10</v>
      </c>
      <c r="C4806" s="85">
        <v>2.1999999999999999E-2</v>
      </c>
      <c r="D4806" s="86">
        <v>6243</v>
      </c>
      <c r="E4806" s="85">
        <f t="shared" si="75"/>
        <v>137.346</v>
      </c>
    </row>
    <row r="4807" spans="1:5">
      <c r="A4807" s="3">
        <v>128022</v>
      </c>
      <c r="B4807" s="3" t="s">
        <v>10</v>
      </c>
      <c r="C4807" s="85">
        <v>2.1999999999999999E-2</v>
      </c>
      <c r="D4807" s="86">
        <v>6243</v>
      </c>
      <c r="E4807" s="85">
        <f t="shared" si="75"/>
        <v>137.346</v>
      </c>
    </row>
    <row r="4808" spans="1:5">
      <c r="A4808" s="3">
        <v>128030</v>
      </c>
      <c r="B4808" s="3" t="s">
        <v>10</v>
      </c>
      <c r="C4808" s="85">
        <v>2.044E-2</v>
      </c>
      <c r="D4808" s="86">
        <v>6243</v>
      </c>
      <c r="E4808" s="85">
        <f t="shared" si="75"/>
        <v>127.60692</v>
      </c>
    </row>
    <row r="4809" spans="1:5">
      <c r="A4809" s="3">
        <v>128031</v>
      </c>
      <c r="B4809" s="3" t="s">
        <v>10</v>
      </c>
      <c r="C4809" s="85">
        <v>2.2780000000000002E-2</v>
      </c>
      <c r="D4809" s="86">
        <v>6243</v>
      </c>
      <c r="E4809" s="85">
        <f t="shared" si="75"/>
        <v>142.21554</v>
      </c>
    </row>
    <row r="4810" spans="1:5">
      <c r="A4810" s="3">
        <v>128032</v>
      </c>
      <c r="B4810" s="3" t="s">
        <v>10</v>
      </c>
      <c r="C4810" s="85">
        <v>0.10549</v>
      </c>
      <c r="D4810" s="86">
        <v>6243</v>
      </c>
      <c r="E4810" s="85">
        <f t="shared" si="75"/>
        <v>658.57407000000001</v>
      </c>
    </row>
    <row r="4811" spans="1:5">
      <c r="A4811" s="3">
        <v>128033</v>
      </c>
      <c r="B4811" s="3" t="s">
        <v>10</v>
      </c>
      <c r="C4811" s="85">
        <v>2.172E-2</v>
      </c>
      <c r="D4811" s="86">
        <v>6243</v>
      </c>
      <c r="E4811" s="85">
        <f t="shared" si="75"/>
        <v>135.59796</v>
      </c>
    </row>
    <row r="4812" spans="1:5">
      <c r="A4812" s="3">
        <v>128034</v>
      </c>
      <c r="B4812" s="3" t="s">
        <v>10</v>
      </c>
      <c r="C4812" s="85">
        <v>8.7910000000000002E-2</v>
      </c>
      <c r="D4812" s="86">
        <v>6243</v>
      </c>
      <c r="E4812" s="85">
        <f t="shared" si="75"/>
        <v>548.82213000000002</v>
      </c>
    </row>
    <row r="4813" spans="1:5">
      <c r="A4813" s="3">
        <v>128035</v>
      </c>
      <c r="B4813" s="3" t="s">
        <v>10</v>
      </c>
      <c r="C4813" s="85">
        <v>2.1219999999999999E-2</v>
      </c>
      <c r="D4813" s="86">
        <v>6243</v>
      </c>
      <c r="E4813" s="85">
        <f t="shared" si="75"/>
        <v>132.47646</v>
      </c>
    </row>
    <row r="4814" spans="1:5">
      <c r="A4814" s="3">
        <v>128036</v>
      </c>
      <c r="B4814" s="3" t="s">
        <v>10</v>
      </c>
      <c r="C4814" s="85">
        <v>0.03</v>
      </c>
      <c r="D4814" s="86">
        <v>6243</v>
      </c>
      <c r="E4814" s="85">
        <f t="shared" si="75"/>
        <v>187.29</v>
      </c>
    </row>
    <row r="4815" spans="1:5">
      <c r="A4815" s="3">
        <v>128037</v>
      </c>
      <c r="B4815" s="3" t="s">
        <v>10</v>
      </c>
      <c r="C4815" s="85">
        <v>0.14818000000000001</v>
      </c>
      <c r="D4815" s="86">
        <v>6243</v>
      </c>
      <c r="E4815" s="85">
        <f t="shared" si="75"/>
        <v>925.08774000000005</v>
      </c>
    </row>
    <row r="4816" spans="1:5">
      <c r="A4816" s="3">
        <v>128038</v>
      </c>
      <c r="B4816" s="3" t="s">
        <v>10</v>
      </c>
      <c r="C4816" s="85">
        <v>0.23652000000000001</v>
      </c>
      <c r="D4816" s="86">
        <v>53837</v>
      </c>
      <c r="E4816" s="85">
        <f t="shared" si="75"/>
        <v>12733.527240000001</v>
      </c>
    </row>
    <row r="4817" spans="1:5">
      <c r="A4817" s="3">
        <v>128039</v>
      </c>
      <c r="B4817" s="3" t="s">
        <v>10</v>
      </c>
      <c r="C4817" s="85">
        <v>0.22550999999999999</v>
      </c>
      <c r="D4817" s="86">
        <v>18584</v>
      </c>
      <c r="E4817" s="85">
        <f t="shared" si="75"/>
        <v>4190.8778400000001</v>
      </c>
    </row>
    <row r="4818" spans="1:5">
      <c r="A4818" s="3">
        <v>128040</v>
      </c>
      <c r="B4818" s="3" t="s">
        <v>10</v>
      </c>
      <c r="C4818" s="85">
        <v>0.11788</v>
      </c>
      <c r="D4818" s="86">
        <v>6243</v>
      </c>
      <c r="E4818" s="85">
        <f t="shared" si="75"/>
        <v>735.92484000000002</v>
      </c>
    </row>
    <row r="4819" spans="1:5">
      <c r="A4819" s="3">
        <v>128042</v>
      </c>
      <c r="B4819" s="3" t="s">
        <v>10</v>
      </c>
      <c r="C4819" s="85">
        <v>6.1329999999999996E-2</v>
      </c>
      <c r="D4819" s="86">
        <v>6243</v>
      </c>
      <c r="E4819" s="85">
        <f t="shared" si="75"/>
        <v>382.88318999999996</v>
      </c>
    </row>
    <row r="4820" spans="1:5">
      <c r="A4820" s="3">
        <v>128045</v>
      </c>
      <c r="B4820" s="3" t="s">
        <v>10</v>
      </c>
      <c r="C4820" s="85">
        <v>0.14199999999999999</v>
      </c>
      <c r="D4820" s="86">
        <v>6243</v>
      </c>
      <c r="E4820" s="85">
        <f t="shared" si="75"/>
        <v>886.50599999999997</v>
      </c>
    </row>
    <row r="4821" spans="1:5">
      <c r="A4821" s="3">
        <v>128046</v>
      </c>
      <c r="B4821" s="3" t="s">
        <v>10</v>
      </c>
      <c r="C4821" s="85">
        <v>7.7359999999999998E-2</v>
      </c>
      <c r="D4821" s="86">
        <v>6243</v>
      </c>
      <c r="E4821" s="85">
        <f t="shared" si="75"/>
        <v>482.95848000000001</v>
      </c>
    </row>
    <row r="4822" spans="1:5">
      <c r="A4822" s="3">
        <v>128047</v>
      </c>
      <c r="B4822" s="3" t="s">
        <v>10</v>
      </c>
      <c r="C4822" s="85">
        <v>7.7359999999999998E-2</v>
      </c>
      <c r="D4822" s="86">
        <v>6243</v>
      </c>
      <c r="E4822" s="85">
        <f t="shared" si="75"/>
        <v>482.95848000000001</v>
      </c>
    </row>
    <row r="4823" spans="1:5">
      <c r="A4823" s="3">
        <v>128048</v>
      </c>
      <c r="B4823" s="3" t="s">
        <v>10</v>
      </c>
      <c r="C4823" s="85">
        <v>7.7359999999999998E-2</v>
      </c>
      <c r="D4823" s="86">
        <v>6243</v>
      </c>
      <c r="E4823" s="85">
        <f t="shared" si="75"/>
        <v>482.95848000000001</v>
      </c>
    </row>
    <row r="4824" spans="1:5">
      <c r="A4824" s="3">
        <v>128049</v>
      </c>
      <c r="B4824" s="3" t="s">
        <v>10</v>
      </c>
      <c r="C4824" s="85">
        <v>7.7359999999999998E-2</v>
      </c>
      <c r="D4824" s="86">
        <v>6243</v>
      </c>
      <c r="E4824" s="85">
        <f t="shared" si="75"/>
        <v>482.95848000000001</v>
      </c>
    </row>
    <row r="4825" spans="1:5">
      <c r="A4825" s="3">
        <v>128050</v>
      </c>
      <c r="B4825" s="3" t="s">
        <v>10</v>
      </c>
      <c r="C4825" s="85">
        <v>0.61899999999999999</v>
      </c>
      <c r="D4825" s="86">
        <v>6243</v>
      </c>
      <c r="E4825" s="85">
        <f t="shared" si="75"/>
        <v>3864.4169999999999</v>
      </c>
    </row>
    <row r="4826" spans="1:5">
      <c r="A4826" s="3">
        <v>128052</v>
      </c>
      <c r="B4826" s="3" t="s">
        <v>10</v>
      </c>
      <c r="C4826" s="85">
        <v>0.29399999999999998</v>
      </c>
      <c r="D4826" s="86">
        <v>6243</v>
      </c>
      <c r="E4826" s="85">
        <f t="shared" si="75"/>
        <v>1835.442</v>
      </c>
    </row>
    <row r="4827" spans="1:5">
      <c r="A4827" s="3">
        <v>128061</v>
      </c>
      <c r="B4827" s="3" t="s">
        <v>10</v>
      </c>
      <c r="C4827" s="85">
        <v>5.1159999999999997E-2</v>
      </c>
      <c r="D4827" s="86">
        <v>6243</v>
      </c>
      <c r="E4827" s="85">
        <f t="shared" si="75"/>
        <v>319.39187999999996</v>
      </c>
    </row>
    <row r="4828" spans="1:5">
      <c r="A4828" s="3">
        <v>128062</v>
      </c>
      <c r="B4828" s="3" t="s">
        <v>10</v>
      </c>
      <c r="C4828" s="85">
        <v>7.5670000000000001E-2</v>
      </c>
      <c r="D4828" s="86">
        <v>6243</v>
      </c>
      <c r="E4828" s="85">
        <f t="shared" si="75"/>
        <v>472.40780999999998</v>
      </c>
    </row>
    <row r="4829" spans="1:5">
      <c r="A4829" s="3">
        <v>128063</v>
      </c>
      <c r="B4829" s="3" t="s">
        <v>10</v>
      </c>
      <c r="C4829" s="85">
        <v>8.8419999999999999E-2</v>
      </c>
      <c r="D4829" s="86">
        <v>6243</v>
      </c>
      <c r="E4829" s="85">
        <f t="shared" si="75"/>
        <v>552.00606000000005</v>
      </c>
    </row>
    <row r="4830" spans="1:5">
      <c r="A4830" s="3">
        <v>128064</v>
      </c>
      <c r="B4830" s="3" t="s">
        <v>10</v>
      </c>
      <c r="C4830" s="85">
        <v>8.8419999999999999E-2</v>
      </c>
      <c r="D4830" s="86">
        <v>6243</v>
      </c>
      <c r="E4830" s="85">
        <f t="shared" si="75"/>
        <v>552.00606000000005</v>
      </c>
    </row>
    <row r="4831" spans="1:5">
      <c r="A4831" s="3">
        <v>128065</v>
      </c>
      <c r="B4831" s="3" t="s">
        <v>10</v>
      </c>
      <c r="C4831" s="85">
        <v>4.8670000000000005E-2</v>
      </c>
      <c r="D4831" s="86">
        <v>6243</v>
      </c>
      <c r="E4831" s="85">
        <f t="shared" si="75"/>
        <v>303.84681</v>
      </c>
    </row>
    <row r="4832" spans="1:5">
      <c r="A4832" s="3">
        <v>128066</v>
      </c>
      <c r="B4832" s="3" t="s">
        <v>10</v>
      </c>
      <c r="C4832" s="85">
        <v>0.183</v>
      </c>
      <c r="D4832" s="86">
        <v>6243</v>
      </c>
      <c r="E4832" s="85">
        <f t="shared" si="75"/>
        <v>1142.4690000000001</v>
      </c>
    </row>
    <row r="4833" spans="1:5">
      <c r="A4833" s="3">
        <v>128067</v>
      </c>
      <c r="B4833" s="3" t="s">
        <v>10</v>
      </c>
      <c r="C4833" s="85">
        <v>0.28899999999999998</v>
      </c>
      <c r="D4833" s="86">
        <v>6243</v>
      </c>
      <c r="E4833" s="85">
        <f t="shared" si="75"/>
        <v>1804.2269999999999</v>
      </c>
    </row>
    <row r="4834" spans="1:5">
      <c r="A4834" s="3">
        <v>128068</v>
      </c>
      <c r="B4834" s="3" t="s">
        <v>10</v>
      </c>
      <c r="C4834" s="85">
        <v>0.27900000000000003</v>
      </c>
      <c r="D4834" s="86">
        <v>6243</v>
      </c>
      <c r="E4834" s="85">
        <f t="shared" si="75"/>
        <v>1741.7970000000003</v>
      </c>
    </row>
    <row r="4835" spans="1:5">
      <c r="A4835" s="3">
        <v>128069</v>
      </c>
      <c r="B4835" s="3" t="s">
        <v>10</v>
      </c>
      <c r="C4835" s="85">
        <v>0.19800000000000001</v>
      </c>
      <c r="D4835" s="86">
        <v>6243</v>
      </c>
      <c r="E4835" s="85">
        <f t="shared" si="75"/>
        <v>1236.114</v>
      </c>
    </row>
    <row r="4836" spans="1:5">
      <c r="A4836" s="3">
        <v>128071</v>
      </c>
      <c r="B4836" s="3" t="s">
        <v>10</v>
      </c>
      <c r="C4836" s="85">
        <v>0.20899999999999999</v>
      </c>
      <c r="D4836" s="86">
        <v>6243</v>
      </c>
      <c r="E4836" s="85">
        <f t="shared" si="75"/>
        <v>1304.787</v>
      </c>
    </row>
    <row r="4837" spans="1:5">
      <c r="A4837" s="3">
        <v>128073</v>
      </c>
      <c r="B4837" s="3" t="s">
        <v>10</v>
      </c>
      <c r="C4837" s="85">
        <v>0.27900000000000003</v>
      </c>
      <c r="D4837" s="86">
        <v>6243</v>
      </c>
      <c r="E4837" s="85">
        <f t="shared" si="75"/>
        <v>1741.7970000000003</v>
      </c>
    </row>
    <row r="4838" spans="1:5">
      <c r="A4838" s="3">
        <v>128074</v>
      </c>
      <c r="B4838" s="3" t="s">
        <v>10</v>
      </c>
      <c r="C4838" s="85">
        <v>0.189</v>
      </c>
      <c r="D4838" s="86">
        <v>6243</v>
      </c>
      <c r="E4838" s="85">
        <f t="shared" si="75"/>
        <v>1179.9269999999999</v>
      </c>
    </row>
    <row r="4839" spans="1:5">
      <c r="A4839" s="3">
        <v>128076</v>
      </c>
      <c r="B4839" s="3" t="s">
        <v>10</v>
      </c>
      <c r="C4839" s="85">
        <v>0.183</v>
      </c>
      <c r="D4839" s="86">
        <v>6243</v>
      </c>
      <c r="E4839" s="85">
        <f t="shared" si="75"/>
        <v>1142.4690000000001</v>
      </c>
    </row>
    <row r="4840" spans="1:5">
      <c r="A4840" s="3">
        <v>128077</v>
      </c>
      <c r="B4840" s="3" t="s">
        <v>10</v>
      </c>
      <c r="C4840" s="85">
        <v>0.185</v>
      </c>
      <c r="D4840" s="86">
        <v>6243</v>
      </c>
      <c r="E4840" s="85">
        <f t="shared" si="75"/>
        <v>1154.9549999999999</v>
      </c>
    </row>
    <row r="4841" spans="1:5">
      <c r="A4841" s="3">
        <v>128078</v>
      </c>
      <c r="B4841" s="3" t="s">
        <v>10</v>
      </c>
      <c r="C4841" s="85">
        <v>0.32500000000000001</v>
      </c>
      <c r="D4841" s="86">
        <v>6243</v>
      </c>
      <c r="E4841" s="85">
        <f t="shared" si="75"/>
        <v>2028.9750000000001</v>
      </c>
    </row>
    <row r="4842" spans="1:5">
      <c r="A4842" s="3">
        <v>128079</v>
      </c>
      <c r="B4842" s="3" t="s">
        <v>10</v>
      </c>
      <c r="C4842" s="85">
        <v>0.19500000000000001</v>
      </c>
      <c r="D4842" s="86">
        <v>6243</v>
      </c>
      <c r="E4842" s="85">
        <f t="shared" si="75"/>
        <v>1217.385</v>
      </c>
    </row>
    <row r="4843" spans="1:5">
      <c r="A4843" s="3">
        <v>128080</v>
      </c>
      <c r="B4843" s="3" t="s">
        <v>10</v>
      </c>
      <c r="C4843" s="85">
        <v>0.309</v>
      </c>
      <c r="D4843" s="86">
        <v>6243</v>
      </c>
      <c r="E4843" s="85">
        <f t="shared" si="75"/>
        <v>1929.087</v>
      </c>
    </row>
    <row r="4844" spans="1:5">
      <c r="A4844" s="3">
        <v>128081</v>
      </c>
      <c r="B4844" s="3" t="s">
        <v>10</v>
      </c>
      <c r="C4844" s="85">
        <v>0.10062</v>
      </c>
      <c r="D4844" s="86">
        <v>6243</v>
      </c>
      <c r="E4844" s="85">
        <f t="shared" si="75"/>
        <v>628.17066</v>
      </c>
    </row>
    <row r="4845" spans="1:5">
      <c r="A4845" s="3">
        <v>128082</v>
      </c>
      <c r="B4845" s="3" t="s">
        <v>10</v>
      </c>
      <c r="C4845" s="85">
        <v>4.6270000000000006E-2</v>
      </c>
      <c r="D4845" s="86">
        <v>6243</v>
      </c>
      <c r="E4845" s="85">
        <f t="shared" si="75"/>
        <v>288.86361000000005</v>
      </c>
    </row>
    <row r="4846" spans="1:5">
      <c r="A4846" s="3">
        <v>128083</v>
      </c>
      <c r="B4846" s="3" t="s">
        <v>10</v>
      </c>
      <c r="C4846" s="85">
        <v>8.9799999999999991E-2</v>
      </c>
      <c r="D4846" s="86">
        <v>6243</v>
      </c>
      <c r="E4846" s="85">
        <f t="shared" si="75"/>
        <v>560.62139999999999</v>
      </c>
    </row>
    <row r="4847" spans="1:5">
      <c r="A4847" s="3">
        <v>128084</v>
      </c>
      <c r="B4847" s="3" t="s">
        <v>10</v>
      </c>
      <c r="C4847" s="85">
        <v>9.8250000000000004E-2</v>
      </c>
      <c r="D4847" s="86">
        <v>6243</v>
      </c>
      <c r="E4847" s="85">
        <f t="shared" si="75"/>
        <v>613.37475000000006</v>
      </c>
    </row>
    <row r="4848" spans="1:5">
      <c r="A4848" s="3">
        <v>128085</v>
      </c>
      <c r="B4848" s="3" t="s">
        <v>10</v>
      </c>
      <c r="C4848" s="85">
        <v>0.1981</v>
      </c>
      <c r="D4848" s="86">
        <v>6243</v>
      </c>
      <c r="E4848" s="85">
        <f t="shared" si="75"/>
        <v>1236.7383</v>
      </c>
    </row>
    <row r="4849" spans="1:5">
      <c r="A4849" s="3">
        <v>128090</v>
      </c>
      <c r="B4849" s="3" t="s">
        <v>10</v>
      </c>
      <c r="C4849" s="85">
        <v>8.362E-2</v>
      </c>
      <c r="D4849" s="86">
        <v>6243</v>
      </c>
      <c r="E4849" s="85">
        <f t="shared" si="75"/>
        <v>522.03966000000003</v>
      </c>
    </row>
    <row r="4850" spans="1:5">
      <c r="A4850" s="3">
        <v>128091</v>
      </c>
      <c r="B4850" s="3" t="s">
        <v>10</v>
      </c>
      <c r="C4850" s="85">
        <v>0.11084999999999999</v>
      </c>
      <c r="D4850" s="86">
        <v>6243</v>
      </c>
      <c r="E4850" s="85">
        <f t="shared" si="75"/>
        <v>692.03654999999992</v>
      </c>
    </row>
    <row r="4851" spans="1:5">
      <c r="A4851" s="3">
        <v>128092</v>
      </c>
      <c r="B4851" s="3" t="s">
        <v>10</v>
      </c>
      <c r="C4851" s="85">
        <v>0.10413</v>
      </c>
      <c r="D4851" s="86">
        <v>6243</v>
      </c>
      <c r="E4851" s="85">
        <f t="shared" si="75"/>
        <v>650.08358999999996</v>
      </c>
    </row>
    <row r="4852" spans="1:5">
      <c r="A4852" s="3">
        <v>128093</v>
      </c>
      <c r="B4852" s="3" t="s">
        <v>10</v>
      </c>
      <c r="C4852" s="85">
        <v>7.3680000000000009E-2</v>
      </c>
      <c r="D4852" s="86">
        <v>6243</v>
      </c>
      <c r="E4852" s="85">
        <f t="shared" si="75"/>
        <v>459.98424000000006</v>
      </c>
    </row>
    <row r="4853" spans="1:5">
      <c r="A4853" s="3">
        <v>128094</v>
      </c>
      <c r="B4853" s="3" t="s">
        <v>10</v>
      </c>
      <c r="C4853" s="85">
        <v>3.4320000000000003E-2</v>
      </c>
      <c r="D4853" s="86">
        <v>6243</v>
      </c>
      <c r="E4853" s="85">
        <f t="shared" si="75"/>
        <v>214.25976000000003</v>
      </c>
    </row>
    <row r="4854" spans="1:5">
      <c r="A4854" s="3">
        <v>128095</v>
      </c>
      <c r="B4854" s="3" t="s">
        <v>10</v>
      </c>
      <c r="C4854" s="85">
        <v>3.5040000000000002E-2</v>
      </c>
      <c r="D4854" s="86">
        <v>6243</v>
      </c>
      <c r="E4854" s="85">
        <f t="shared" si="75"/>
        <v>218.75472000000002</v>
      </c>
    </row>
    <row r="4855" spans="1:5">
      <c r="A4855" s="3">
        <v>128096</v>
      </c>
      <c r="B4855" s="3" t="s">
        <v>10</v>
      </c>
      <c r="C4855" s="85">
        <v>7.3680000000000009E-2</v>
      </c>
      <c r="D4855" s="86">
        <v>6243</v>
      </c>
      <c r="E4855" s="85">
        <f t="shared" si="75"/>
        <v>459.98424000000006</v>
      </c>
    </row>
    <row r="4856" spans="1:5">
      <c r="A4856" s="3">
        <v>128097</v>
      </c>
      <c r="B4856" s="3" t="s">
        <v>10</v>
      </c>
      <c r="C4856" s="85">
        <v>4.0559999999999999E-2</v>
      </c>
      <c r="D4856" s="86">
        <v>6243</v>
      </c>
      <c r="E4856" s="85">
        <f t="shared" si="75"/>
        <v>253.21608000000001</v>
      </c>
    </row>
    <row r="4857" spans="1:5">
      <c r="A4857" s="3">
        <v>128098</v>
      </c>
      <c r="B4857" s="3" t="s">
        <v>10</v>
      </c>
      <c r="C4857" s="85">
        <v>7.3680000000000009E-2</v>
      </c>
      <c r="D4857" s="86">
        <v>6243</v>
      </c>
      <c r="E4857" s="85">
        <f t="shared" si="75"/>
        <v>459.98424000000006</v>
      </c>
    </row>
    <row r="4858" spans="1:5">
      <c r="A4858" s="3">
        <v>128099</v>
      </c>
      <c r="B4858" s="3" t="s">
        <v>10</v>
      </c>
      <c r="C4858" s="85">
        <v>0.14112</v>
      </c>
      <c r="D4858" s="86">
        <v>6243</v>
      </c>
      <c r="E4858" s="85">
        <f t="shared" si="75"/>
        <v>881.01215999999999</v>
      </c>
    </row>
    <row r="4859" spans="1:5">
      <c r="A4859" s="3">
        <v>128100</v>
      </c>
      <c r="B4859" s="3" t="s">
        <v>10</v>
      </c>
      <c r="C4859" s="85">
        <v>3.4320000000000003E-2</v>
      </c>
      <c r="D4859" s="86">
        <v>6243</v>
      </c>
      <c r="E4859" s="85">
        <f t="shared" si="75"/>
        <v>214.25976000000003</v>
      </c>
    </row>
    <row r="4860" spans="1:5">
      <c r="A4860" s="3">
        <v>128101</v>
      </c>
      <c r="B4860" s="3" t="s">
        <v>10</v>
      </c>
      <c r="C4860" s="85">
        <v>3.4320000000000003E-2</v>
      </c>
      <c r="D4860" s="86">
        <v>6243</v>
      </c>
      <c r="E4860" s="85">
        <f t="shared" si="75"/>
        <v>214.25976000000003</v>
      </c>
    </row>
    <row r="4861" spans="1:5">
      <c r="A4861" s="3">
        <v>128102</v>
      </c>
      <c r="B4861" s="3" t="s">
        <v>10</v>
      </c>
      <c r="C4861" s="85">
        <v>3.3840000000000002E-2</v>
      </c>
      <c r="D4861" s="86">
        <v>6243</v>
      </c>
      <c r="E4861" s="85">
        <f t="shared" si="75"/>
        <v>211.26312000000001</v>
      </c>
    </row>
    <row r="4862" spans="1:5">
      <c r="A4862" s="3">
        <v>128103</v>
      </c>
      <c r="B4862" s="3" t="s">
        <v>10</v>
      </c>
      <c r="C4862" s="85">
        <v>2.9079999999999998E-2</v>
      </c>
      <c r="D4862" s="86">
        <v>6243</v>
      </c>
      <c r="E4862" s="85">
        <f t="shared" si="75"/>
        <v>181.54643999999999</v>
      </c>
    </row>
    <row r="4863" spans="1:5">
      <c r="A4863" s="3">
        <v>128104</v>
      </c>
      <c r="B4863" s="3" t="s">
        <v>10</v>
      </c>
      <c r="C4863" s="85">
        <v>7.3680000000000009E-2</v>
      </c>
      <c r="D4863" s="86">
        <v>6243</v>
      </c>
      <c r="E4863" s="85">
        <f t="shared" si="75"/>
        <v>459.98424000000006</v>
      </c>
    </row>
    <row r="4864" spans="1:5">
      <c r="A4864" s="3">
        <v>128105</v>
      </c>
      <c r="B4864" s="3" t="s">
        <v>10</v>
      </c>
      <c r="C4864" s="85">
        <v>3.4320000000000003E-2</v>
      </c>
      <c r="D4864" s="86">
        <v>6243</v>
      </c>
      <c r="E4864" s="85">
        <f t="shared" si="75"/>
        <v>214.25976000000003</v>
      </c>
    </row>
    <row r="4865" spans="1:5">
      <c r="A4865" s="3">
        <v>128106</v>
      </c>
      <c r="B4865" s="3" t="s">
        <v>10</v>
      </c>
      <c r="C4865" s="85">
        <v>7.3680000000000009E-2</v>
      </c>
      <c r="D4865" s="86">
        <v>6243</v>
      </c>
      <c r="E4865" s="85">
        <f t="shared" si="75"/>
        <v>459.98424000000006</v>
      </c>
    </row>
    <row r="4866" spans="1:5">
      <c r="A4866" s="3">
        <v>128107</v>
      </c>
      <c r="B4866" s="3" t="s">
        <v>10</v>
      </c>
      <c r="C4866" s="85">
        <v>7.3680000000000009E-2</v>
      </c>
      <c r="D4866" s="86">
        <v>6243</v>
      </c>
      <c r="E4866" s="85">
        <f t="shared" si="75"/>
        <v>459.98424000000006</v>
      </c>
    </row>
    <row r="4867" spans="1:5">
      <c r="A4867" s="3">
        <v>128108</v>
      </c>
      <c r="B4867" s="3" t="s">
        <v>10</v>
      </c>
      <c r="C4867" s="85">
        <v>0.42</v>
      </c>
      <c r="D4867" s="86">
        <v>6243</v>
      </c>
      <c r="E4867" s="85">
        <f t="shared" ref="E4867:E4930" si="76">C4867 * D4867</f>
        <v>2622.06</v>
      </c>
    </row>
    <row r="4868" spans="1:5">
      <c r="A4868" s="3">
        <v>128109</v>
      </c>
      <c r="B4868" s="3" t="s">
        <v>10</v>
      </c>
      <c r="C4868" s="85">
        <v>0.42</v>
      </c>
      <c r="D4868" s="86">
        <v>6243</v>
      </c>
      <c r="E4868" s="85">
        <f t="shared" si="76"/>
        <v>2622.06</v>
      </c>
    </row>
    <row r="4869" spans="1:5">
      <c r="A4869" s="3">
        <v>128110</v>
      </c>
      <c r="B4869" s="3" t="s">
        <v>10</v>
      </c>
      <c r="C4869" s="85">
        <v>0.65</v>
      </c>
      <c r="D4869" s="86">
        <v>6243</v>
      </c>
      <c r="E4869" s="85">
        <f t="shared" si="76"/>
        <v>4057.9500000000003</v>
      </c>
    </row>
    <row r="4870" spans="1:5">
      <c r="A4870" s="3">
        <v>128120</v>
      </c>
      <c r="B4870" s="3" t="s">
        <v>10</v>
      </c>
      <c r="C4870" s="85">
        <v>6.8959999999999994E-2</v>
      </c>
      <c r="D4870" s="86">
        <v>6243</v>
      </c>
      <c r="E4870" s="85">
        <f t="shared" si="76"/>
        <v>430.51727999999997</v>
      </c>
    </row>
    <row r="4871" spans="1:5">
      <c r="A4871" s="3">
        <v>128121</v>
      </c>
      <c r="B4871" s="3" t="s">
        <v>10</v>
      </c>
      <c r="C4871" s="85">
        <v>0.39700000000000002</v>
      </c>
      <c r="D4871" s="86">
        <v>6243</v>
      </c>
      <c r="E4871" s="85">
        <f t="shared" si="76"/>
        <v>2478.471</v>
      </c>
    </row>
    <row r="4872" spans="1:5">
      <c r="A4872" s="3">
        <v>128122</v>
      </c>
      <c r="B4872" s="3" t="s">
        <v>10</v>
      </c>
      <c r="C4872" s="85">
        <v>1.2500000000000001E-2</v>
      </c>
      <c r="D4872" s="86">
        <v>6243</v>
      </c>
      <c r="E4872" s="85">
        <f t="shared" si="76"/>
        <v>78.037500000000009</v>
      </c>
    </row>
    <row r="4873" spans="1:5">
      <c r="A4873" s="3">
        <v>128130</v>
      </c>
      <c r="B4873" s="3" t="s">
        <v>10</v>
      </c>
      <c r="C4873" s="85">
        <v>0.11788</v>
      </c>
      <c r="D4873" s="86">
        <v>6243</v>
      </c>
      <c r="E4873" s="85">
        <f t="shared" si="76"/>
        <v>735.92484000000002</v>
      </c>
    </row>
    <row r="4874" spans="1:5">
      <c r="A4874" s="3">
        <v>128131</v>
      </c>
      <c r="B4874" s="3" t="s">
        <v>10</v>
      </c>
      <c r="C4874" s="85">
        <v>7.6439999999999994E-2</v>
      </c>
      <c r="D4874" s="86">
        <v>6243</v>
      </c>
      <c r="E4874" s="85">
        <f t="shared" si="76"/>
        <v>477.21491999999995</v>
      </c>
    </row>
    <row r="4875" spans="1:5">
      <c r="A4875" s="3">
        <v>128132</v>
      </c>
      <c r="B4875" s="3" t="s">
        <v>10</v>
      </c>
      <c r="C4875" s="85">
        <v>0.13897000000000001</v>
      </c>
      <c r="D4875" s="86">
        <v>37651</v>
      </c>
      <c r="E4875" s="85">
        <f t="shared" si="76"/>
        <v>5232.3594700000003</v>
      </c>
    </row>
    <row r="4876" spans="1:5">
      <c r="A4876" s="3">
        <v>128133</v>
      </c>
      <c r="B4876" s="3" t="s">
        <v>10</v>
      </c>
      <c r="C4876" s="85">
        <v>0.16059000000000001</v>
      </c>
      <c r="D4876" s="86">
        <v>25226</v>
      </c>
      <c r="E4876" s="85">
        <f t="shared" si="76"/>
        <v>4051.0433400000002</v>
      </c>
    </row>
    <row r="4877" spans="1:5">
      <c r="A4877" s="3">
        <v>128134</v>
      </c>
      <c r="B4877" s="3" t="s">
        <v>10</v>
      </c>
      <c r="C4877" s="85">
        <v>0.26532</v>
      </c>
      <c r="D4877" s="86">
        <v>7560</v>
      </c>
      <c r="E4877" s="85">
        <f t="shared" si="76"/>
        <v>2005.8191999999999</v>
      </c>
    </row>
    <row r="4878" spans="1:5">
      <c r="A4878" s="3">
        <v>128135</v>
      </c>
      <c r="B4878" s="3" t="s">
        <v>10</v>
      </c>
      <c r="C4878" s="85">
        <v>0.32432</v>
      </c>
      <c r="D4878" s="86">
        <v>5934</v>
      </c>
      <c r="E4878" s="85">
        <f t="shared" si="76"/>
        <v>1924.5148799999999</v>
      </c>
    </row>
    <row r="4879" spans="1:5">
      <c r="A4879" s="3">
        <v>128136</v>
      </c>
      <c r="B4879" s="3" t="s">
        <v>10</v>
      </c>
      <c r="C4879" s="85">
        <v>0.29070000000000001</v>
      </c>
      <c r="D4879" s="86">
        <v>6243</v>
      </c>
      <c r="E4879" s="85">
        <f t="shared" si="76"/>
        <v>1814.8401000000001</v>
      </c>
    </row>
    <row r="4880" spans="1:5">
      <c r="A4880" s="3">
        <v>128137</v>
      </c>
      <c r="B4880" s="3" t="s">
        <v>10</v>
      </c>
      <c r="C4880" s="85">
        <v>0.40289999999999998</v>
      </c>
      <c r="D4880" s="86">
        <v>6243</v>
      </c>
      <c r="E4880" s="85">
        <f t="shared" si="76"/>
        <v>2515.3046999999997</v>
      </c>
    </row>
    <row r="4881" spans="1:5">
      <c r="A4881" s="3">
        <v>128139</v>
      </c>
      <c r="B4881" s="3" t="s">
        <v>10</v>
      </c>
      <c r="C4881" s="85">
        <v>0.17494999999999999</v>
      </c>
      <c r="D4881" s="86">
        <v>6243</v>
      </c>
      <c r="E4881" s="85">
        <f t="shared" si="76"/>
        <v>1092.2128499999999</v>
      </c>
    </row>
    <row r="4882" spans="1:5">
      <c r="A4882" s="3">
        <v>128141</v>
      </c>
      <c r="B4882" s="3" t="s">
        <v>10</v>
      </c>
      <c r="C4882" s="85">
        <v>0.19399</v>
      </c>
      <c r="D4882" s="86">
        <v>6243</v>
      </c>
      <c r="E4882" s="85">
        <f t="shared" si="76"/>
        <v>1211.0795699999999</v>
      </c>
    </row>
    <row r="4883" spans="1:5">
      <c r="A4883" s="3">
        <v>128142</v>
      </c>
      <c r="B4883" s="3" t="s">
        <v>10</v>
      </c>
      <c r="C4883" s="85">
        <v>4.4499999999999998E-2</v>
      </c>
      <c r="D4883" s="86">
        <v>6243</v>
      </c>
      <c r="E4883" s="85">
        <f t="shared" si="76"/>
        <v>277.81349999999998</v>
      </c>
    </row>
    <row r="4884" spans="1:5">
      <c r="A4884" s="3">
        <v>128143</v>
      </c>
      <c r="B4884" s="3" t="s">
        <v>10</v>
      </c>
      <c r="C4884" s="85">
        <v>0.35769999999999996</v>
      </c>
      <c r="D4884" s="86">
        <v>6243</v>
      </c>
      <c r="E4884" s="85">
        <f t="shared" si="76"/>
        <v>2233.1210999999998</v>
      </c>
    </row>
    <row r="4885" spans="1:5">
      <c r="A4885" s="3">
        <v>128144</v>
      </c>
      <c r="B4885" s="3" t="s">
        <v>10</v>
      </c>
      <c r="C4885" s="85">
        <v>4.5600000000000002E-2</v>
      </c>
      <c r="D4885" s="86">
        <v>6243</v>
      </c>
      <c r="E4885" s="85">
        <f t="shared" si="76"/>
        <v>284.68080000000003</v>
      </c>
    </row>
    <row r="4886" spans="1:5">
      <c r="A4886" s="3">
        <v>128145</v>
      </c>
      <c r="B4886" s="3" t="s">
        <v>10</v>
      </c>
      <c r="C4886" s="85">
        <v>1.0000000000000001E-5</v>
      </c>
      <c r="D4886" s="86">
        <v>6243</v>
      </c>
      <c r="E4886" s="85">
        <f t="shared" si="76"/>
        <v>6.2430000000000006E-2</v>
      </c>
    </row>
    <row r="4887" spans="1:5">
      <c r="A4887" s="3">
        <v>128146</v>
      </c>
      <c r="B4887" s="3" t="s">
        <v>10</v>
      </c>
      <c r="C4887" s="85">
        <v>0.14112</v>
      </c>
      <c r="D4887" s="86">
        <v>6243</v>
      </c>
      <c r="E4887" s="85">
        <f t="shared" si="76"/>
        <v>881.01215999999999</v>
      </c>
    </row>
    <row r="4888" spans="1:5">
      <c r="A4888" s="3">
        <v>128147</v>
      </c>
      <c r="B4888" s="3" t="s">
        <v>10</v>
      </c>
      <c r="C4888" s="85">
        <v>5.8409999999999997E-2</v>
      </c>
      <c r="D4888" s="86">
        <v>6243</v>
      </c>
      <c r="E4888" s="85">
        <f t="shared" si="76"/>
        <v>364.65362999999996</v>
      </c>
    </row>
    <row r="4889" spans="1:5">
      <c r="A4889" s="3">
        <v>128148</v>
      </c>
      <c r="B4889" s="3" t="s">
        <v>10</v>
      </c>
      <c r="C4889" s="85">
        <v>1.0000000000000001E-5</v>
      </c>
      <c r="D4889" s="86">
        <v>6243</v>
      </c>
      <c r="E4889" s="85">
        <f t="shared" si="76"/>
        <v>6.2430000000000006E-2</v>
      </c>
    </row>
    <row r="4890" spans="1:5">
      <c r="A4890" s="3">
        <v>128149</v>
      </c>
      <c r="B4890" s="3" t="s">
        <v>10</v>
      </c>
      <c r="C4890" s="85">
        <v>6.6920000000000007E-2</v>
      </c>
      <c r="D4890" s="86">
        <v>6243</v>
      </c>
      <c r="E4890" s="85">
        <f t="shared" si="76"/>
        <v>417.78156000000007</v>
      </c>
    </row>
    <row r="4891" spans="1:5">
      <c r="A4891" s="3">
        <v>128150</v>
      </c>
      <c r="B4891" s="3" t="s">
        <v>10</v>
      </c>
      <c r="C4891" s="85">
        <v>5.8810000000000001E-2</v>
      </c>
      <c r="D4891" s="86">
        <v>6243</v>
      </c>
      <c r="E4891" s="85">
        <f t="shared" si="76"/>
        <v>367.15082999999998</v>
      </c>
    </row>
    <row r="4892" spans="1:5">
      <c r="A4892" s="3">
        <v>128161</v>
      </c>
      <c r="B4892" s="3" t="s">
        <v>10</v>
      </c>
      <c r="C4892" s="85">
        <v>0.20688999999999999</v>
      </c>
      <c r="D4892" s="86">
        <v>6243</v>
      </c>
      <c r="E4892" s="85">
        <f t="shared" si="76"/>
        <v>1291.61427</v>
      </c>
    </row>
    <row r="4893" spans="1:5">
      <c r="A4893" s="3">
        <v>128162</v>
      </c>
      <c r="B4893" s="3" t="s">
        <v>10</v>
      </c>
      <c r="C4893" s="85">
        <v>0.11255</v>
      </c>
      <c r="D4893" s="86">
        <v>6243</v>
      </c>
      <c r="E4893" s="85">
        <f t="shared" si="76"/>
        <v>702.64964999999995</v>
      </c>
    </row>
    <row r="4894" spans="1:5">
      <c r="A4894" s="3">
        <v>128163</v>
      </c>
      <c r="B4894" s="3" t="s">
        <v>10</v>
      </c>
      <c r="C4894" s="85">
        <v>0.20688999999999999</v>
      </c>
      <c r="D4894" s="86">
        <v>6243</v>
      </c>
      <c r="E4894" s="85">
        <f t="shared" si="76"/>
        <v>1291.61427</v>
      </c>
    </row>
    <row r="4895" spans="1:5">
      <c r="A4895" s="3">
        <v>128164</v>
      </c>
      <c r="B4895" s="3" t="s">
        <v>10</v>
      </c>
      <c r="C4895" s="85">
        <v>0.11255</v>
      </c>
      <c r="D4895" s="86">
        <v>6243</v>
      </c>
      <c r="E4895" s="85">
        <f t="shared" si="76"/>
        <v>702.64964999999995</v>
      </c>
    </row>
    <row r="4896" spans="1:5">
      <c r="A4896" s="3">
        <v>128166</v>
      </c>
      <c r="B4896" s="3" t="s">
        <v>10</v>
      </c>
      <c r="C4896" s="85">
        <v>0.20688999999999999</v>
      </c>
      <c r="D4896" s="86">
        <v>6243</v>
      </c>
      <c r="E4896" s="85">
        <f t="shared" si="76"/>
        <v>1291.61427</v>
      </c>
    </row>
    <row r="4897" spans="1:5">
      <c r="A4897" s="3">
        <v>128167</v>
      </c>
      <c r="B4897" s="3" t="s">
        <v>10</v>
      </c>
      <c r="C4897" s="85">
        <v>0.11255</v>
      </c>
      <c r="D4897" s="86">
        <v>6243</v>
      </c>
      <c r="E4897" s="85">
        <f t="shared" si="76"/>
        <v>702.64964999999995</v>
      </c>
    </row>
    <row r="4898" spans="1:5">
      <c r="A4898" s="3">
        <v>128168</v>
      </c>
      <c r="B4898" s="3" t="s">
        <v>10</v>
      </c>
      <c r="C4898" s="85">
        <v>0.20688999999999999</v>
      </c>
      <c r="D4898" s="86">
        <v>6243</v>
      </c>
      <c r="E4898" s="85">
        <f t="shared" si="76"/>
        <v>1291.61427</v>
      </c>
    </row>
    <row r="4899" spans="1:5">
      <c r="A4899" s="3">
        <v>128170</v>
      </c>
      <c r="B4899" s="3" t="s">
        <v>10</v>
      </c>
      <c r="C4899" s="85">
        <v>0.11255</v>
      </c>
      <c r="D4899" s="86">
        <v>6243</v>
      </c>
      <c r="E4899" s="85">
        <f t="shared" si="76"/>
        <v>702.64964999999995</v>
      </c>
    </row>
    <row r="4900" spans="1:5">
      <c r="A4900" s="3">
        <v>128171</v>
      </c>
      <c r="B4900" s="3" t="s">
        <v>10</v>
      </c>
      <c r="C4900" s="85">
        <v>0.22578999999999999</v>
      </c>
      <c r="D4900" s="86">
        <v>6243</v>
      </c>
      <c r="E4900" s="85">
        <f t="shared" si="76"/>
        <v>1409.60697</v>
      </c>
    </row>
    <row r="4901" spans="1:5">
      <c r="A4901" s="3">
        <v>128172</v>
      </c>
      <c r="B4901" s="3" t="s">
        <v>10</v>
      </c>
      <c r="C4901" s="85">
        <v>0.11788999999999999</v>
      </c>
      <c r="D4901" s="86">
        <v>6243</v>
      </c>
      <c r="E4901" s="85">
        <f t="shared" si="76"/>
        <v>735.98726999999997</v>
      </c>
    </row>
    <row r="4902" spans="1:5">
      <c r="A4902" s="3">
        <v>128173</v>
      </c>
      <c r="B4902" s="3" t="s">
        <v>10</v>
      </c>
      <c r="C4902" s="85">
        <v>6.6920000000000007E-2</v>
      </c>
      <c r="D4902" s="86">
        <v>6243</v>
      </c>
      <c r="E4902" s="85">
        <f t="shared" si="76"/>
        <v>417.78156000000007</v>
      </c>
    </row>
    <row r="4903" spans="1:5">
      <c r="A4903" s="3">
        <v>128174</v>
      </c>
      <c r="B4903" s="3" t="s">
        <v>10</v>
      </c>
      <c r="C4903" s="85">
        <v>1.0000000000000001E-5</v>
      </c>
      <c r="D4903" s="86">
        <v>6243</v>
      </c>
      <c r="E4903" s="85">
        <f t="shared" si="76"/>
        <v>6.2430000000000006E-2</v>
      </c>
    </row>
    <row r="4904" spans="1:5">
      <c r="A4904" s="3">
        <v>128175</v>
      </c>
      <c r="B4904" s="3" t="s">
        <v>10</v>
      </c>
      <c r="C4904" s="85">
        <v>8.4879999999999997E-2</v>
      </c>
      <c r="D4904" s="86">
        <v>6243</v>
      </c>
      <c r="E4904" s="85">
        <f t="shared" si="76"/>
        <v>529.90584000000001</v>
      </c>
    </row>
    <row r="4905" spans="1:5">
      <c r="A4905" s="3">
        <v>128181</v>
      </c>
      <c r="B4905" s="3" t="s">
        <v>10</v>
      </c>
      <c r="C4905" s="85">
        <v>1.0000000000000001E-5</v>
      </c>
      <c r="D4905" s="86">
        <v>6243</v>
      </c>
      <c r="E4905" s="85">
        <f t="shared" si="76"/>
        <v>6.2430000000000006E-2</v>
      </c>
    </row>
    <row r="4906" spans="1:5">
      <c r="A4906" s="3">
        <v>128182</v>
      </c>
      <c r="B4906" s="3" t="s">
        <v>10</v>
      </c>
      <c r="C4906" s="85">
        <v>1.0000000000000001E-5</v>
      </c>
      <c r="D4906" s="86">
        <v>6243</v>
      </c>
      <c r="E4906" s="85">
        <f t="shared" si="76"/>
        <v>6.2430000000000006E-2</v>
      </c>
    </row>
    <row r="4907" spans="1:5">
      <c r="A4907" s="3">
        <v>128183</v>
      </c>
      <c r="B4907" s="3" t="s">
        <v>10</v>
      </c>
      <c r="C4907" s="85">
        <v>1.0000000000000001E-5</v>
      </c>
      <c r="D4907" s="86">
        <v>6243</v>
      </c>
      <c r="E4907" s="85">
        <f t="shared" si="76"/>
        <v>6.2430000000000006E-2</v>
      </c>
    </row>
    <row r="4908" spans="1:5">
      <c r="A4908" s="3">
        <v>128191</v>
      </c>
      <c r="B4908" s="3" t="s">
        <v>10</v>
      </c>
      <c r="C4908" s="85">
        <v>1.0000000000000001E-5</v>
      </c>
      <c r="D4908" s="86">
        <v>6243</v>
      </c>
      <c r="E4908" s="85">
        <f t="shared" si="76"/>
        <v>6.2430000000000006E-2</v>
      </c>
    </row>
    <row r="4909" spans="1:5">
      <c r="A4909" s="3">
        <v>128200</v>
      </c>
      <c r="B4909" s="3" t="s">
        <v>10</v>
      </c>
      <c r="C4909" s="85">
        <v>0.219</v>
      </c>
      <c r="D4909" s="86">
        <v>6243</v>
      </c>
      <c r="E4909" s="85">
        <f t="shared" si="76"/>
        <v>1367.2170000000001</v>
      </c>
    </row>
    <row r="4910" spans="1:5">
      <c r="A4910" s="3">
        <v>128201</v>
      </c>
      <c r="B4910" s="3" t="s">
        <v>10</v>
      </c>
      <c r="C4910" s="85">
        <v>0.44900000000000001</v>
      </c>
      <c r="D4910" s="86">
        <v>6243</v>
      </c>
      <c r="E4910" s="85">
        <f t="shared" si="76"/>
        <v>2803.107</v>
      </c>
    </row>
    <row r="4911" spans="1:5">
      <c r="A4911" s="3">
        <v>128202</v>
      </c>
      <c r="B4911" s="3" t="s">
        <v>10</v>
      </c>
      <c r="C4911" s="85">
        <v>0.10365000000000001</v>
      </c>
      <c r="D4911" s="86">
        <v>6243</v>
      </c>
      <c r="E4911" s="85">
        <f t="shared" si="76"/>
        <v>647.08695</v>
      </c>
    </row>
    <row r="4912" spans="1:5">
      <c r="A4912" s="3">
        <v>128203</v>
      </c>
      <c r="B4912" s="3" t="s">
        <v>10</v>
      </c>
      <c r="C4912" s="85">
        <v>1.0000000000000001E-5</v>
      </c>
      <c r="D4912" s="86">
        <v>6243</v>
      </c>
      <c r="E4912" s="85">
        <f t="shared" si="76"/>
        <v>6.2430000000000006E-2</v>
      </c>
    </row>
    <row r="4913" spans="1:5">
      <c r="A4913" s="3">
        <v>128210</v>
      </c>
      <c r="B4913" s="3" t="s">
        <v>10</v>
      </c>
      <c r="C4913" s="85">
        <v>0.38500000000000001</v>
      </c>
      <c r="D4913" s="86">
        <v>6243</v>
      </c>
      <c r="E4913" s="85">
        <f t="shared" si="76"/>
        <v>2403.5549999999998</v>
      </c>
    </row>
    <row r="4914" spans="1:5">
      <c r="A4914" s="3">
        <v>128220</v>
      </c>
      <c r="B4914" s="3" t="s">
        <v>10</v>
      </c>
      <c r="C4914" s="85">
        <v>0.12304999999999999</v>
      </c>
      <c r="D4914" s="86">
        <v>6243</v>
      </c>
      <c r="E4914" s="85">
        <f t="shared" si="76"/>
        <v>768.20114999999998</v>
      </c>
    </row>
    <row r="4915" spans="1:5">
      <c r="A4915" s="3">
        <v>128221</v>
      </c>
      <c r="B4915" s="3" t="s">
        <v>10</v>
      </c>
      <c r="C4915" s="85">
        <v>0.21065</v>
      </c>
      <c r="D4915" s="86">
        <v>6243</v>
      </c>
      <c r="E4915" s="85">
        <f t="shared" si="76"/>
        <v>1315.0879500000001</v>
      </c>
    </row>
    <row r="4916" spans="1:5">
      <c r="A4916" s="3">
        <v>128231</v>
      </c>
      <c r="B4916" s="3" t="s">
        <v>10</v>
      </c>
      <c r="C4916" s="85">
        <v>9.8250000000000004E-2</v>
      </c>
      <c r="D4916" s="86">
        <v>6243</v>
      </c>
      <c r="E4916" s="85">
        <f t="shared" si="76"/>
        <v>613.37475000000006</v>
      </c>
    </row>
    <row r="4917" spans="1:5">
      <c r="A4917" s="3">
        <v>128232</v>
      </c>
      <c r="B4917" s="3" t="s">
        <v>10</v>
      </c>
      <c r="C4917" s="85">
        <v>0.12855</v>
      </c>
      <c r="D4917" s="86">
        <v>6243</v>
      </c>
      <c r="E4917" s="85">
        <f t="shared" si="76"/>
        <v>802.53764999999999</v>
      </c>
    </row>
    <row r="4918" spans="1:5">
      <c r="A4918" s="3">
        <v>128233</v>
      </c>
      <c r="B4918" s="3" t="s">
        <v>10</v>
      </c>
      <c r="C4918" s="85">
        <v>7.4450000000000002E-2</v>
      </c>
      <c r="D4918" s="86">
        <v>6243</v>
      </c>
      <c r="E4918" s="85">
        <f t="shared" si="76"/>
        <v>464.79135000000002</v>
      </c>
    </row>
    <row r="4919" spans="1:5">
      <c r="A4919" s="3">
        <v>128250</v>
      </c>
      <c r="B4919" s="3" t="s">
        <v>10</v>
      </c>
      <c r="C4919" s="85">
        <v>0.30199999999999999</v>
      </c>
      <c r="D4919" s="86">
        <v>6243</v>
      </c>
      <c r="E4919" s="85">
        <f t="shared" si="76"/>
        <v>1885.386</v>
      </c>
    </row>
    <row r="4920" spans="1:5">
      <c r="A4920" s="3">
        <v>128260</v>
      </c>
      <c r="B4920" s="3" t="s">
        <v>10</v>
      </c>
      <c r="C4920" s="85">
        <v>0.10549</v>
      </c>
      <c r="D4920" s="86">
        <v>6243</v>
      </c>
      <c r="E4920" s="85">
        <f t="shared" si="76"/>
        <v>658.57407000000001</v>
      </c>
    </row>
    <row r="4921" spans="1:5">
      <c r="A4921" s="3">
        <v>128261</v>
      </c>
      <c r="B4921" s="3" t="s">
        <v>10</v>
      </c>
      <c r="C4921" s="85">
        <v>0.11209999999999999</v>
      </c>
      <c r="D4921" s="86">
        <v>6243</v>
      </c>
      <c r="E4921" s="85">
        <f t="shared" si="76"/>
        <v>699.84029999999996</v>
      </c>
    </row>
    <row r="4922" spans="1:5">
      <c r="A4922" s="3">
        <v>128262</v>
      </c>
      <c r="B4922" s="3" t="s">
        <v>10</v>
      </c>
      <c r="C4922" s="85">
        <v>0.16700000000000001</v>
      </c>
      <c r="D4922" s="86">
        <v>6243</v>
      </c>
      <c r="E4922" s="85">
        <f t="shared" si="76"/>
        <v>1042.5810000000001</v>
      </c>
    </row>
    <row r="4923" spans="1:5">
      <c r="A4923" s="3">
        <v>128263</v>
      </c>
      <c r="B4923" s="3" t="s">
        <v>10</v>
      </c>
      <c r="C4923" s="85">
        <v>0.22181000000000001</v>
      </c>
      <c r="D4923" s="86">
        <v>6243</v>
      </c>
      <c r="E4923" s="85">
        <f t="shared" si="76"/>
        <v>1384.75983</v>
      </c>
    </row>
    <row r="4924" spans="1:5">
      <c r="A4924" s="3">
        <v>128264</v>
      </c>
      <c r="B4924" s="3" t="s">
        <v>10</v>
      </c>
      <c r="C4924" s="85">
        <v>7.5319999999999998E-2</v>
      </c>
      <c r="D4924" s="86">
        <v>6243</v>
      </c>
      <c r="E4924" s="85">
        <f t="shared" si="76"/>
        <v>470.22275999999999</v>
      </c>
    </row>
    <row r="4925" spans="1:5">
      <c r="A4925" s="3">
        <v>128265</v>
      </c>
      <c r="B4925" s="3" t="s">
        <v>10</v>
      </c>
      <c r="C4925" s="85">
        <v>0.10801999999999999</v>
      </c>
      <c r="D4925" s="86">
        <v>6243</v>
      </c>
      <c r="E4925" s="85">
        <f t="shared" si="76"/>
        <v>674.36885999999993</v>
      </c>
    </row>
    <row r="4926" spans="1:5">
      <c r="A4926" s="3">
        <v>128266</v>
      </c>
      <c r="B4926" s="3" t="s">
        <v>10</v>
      </c>
      <c r="C4926" s="85">
        <v>8.7379999999999999E-2</v>
      </c>
      <c r="D4926" s="86">
        <v>6243</v>
      </c>
      <c r="E4926" s="85">
        <f t="shared" si="76"/>
        <v>545.51333999999997</v>
      </c>
    </row>
    <row r="4927" spans="1:5">
      <c r="A4927" s="3">
        <v>128267</v>
      </c>
      <c r="B4927" s="3" t="s">
        <v>10</v>
      </c>
      <c r="C4927" s="85">
        <v>9.307E-2</v>
      </c>
      <c r="D4927" s="86">
        <v>6243</v>
      </c>
      <c r="E4927" s="85">
        <f t="shared" si="76"/>
        <v>581.03601000000003</v>
      </c>
    </row>
    <row r="4928" spans="1:5">
      <c r="A4928" s="3">
        <v>128268</v>
      </c>
      <c r="B4928" s="3" t="s">
        <v>10</v>
      </c>
      <c r="C4928" s="85">
        <v>9.8780000000000007E-2</v>
      </c>
      <c r="D4928" s="86">
        <v>6243</v>
      </c>
      <c r="E4928" s="85">
        <f t="shared" si="76"/>
        <v>616.68353999999999</v>
      </c>
    </row>
    <row r="4929" spans="1:5">
      <c r="A4929" s="3">
        <v>128269</v>
      </c>
      <c r="B4929" s="3" t="s">
        <v>10</v>
      </c>
      <c r="C4929" s="85">
        <v>0.15359</v>
      </c>
      <c r="D4929" s="86">
        <v>6243</v>
      </c>
      <c r="E4929" s="85">
        <f t="shared" si="76"/>
        <v>958.86237000000006</v>
      </c>
    </row>
    <row r="4930" spans="1:5">
      <c r="A4930" s="3">
        <v>128270</v>
      </c>
      <c r="B4930" s="3" t="s">
        <v>10</v>
      </c>
      <c r="C4930" s="85">
        <v>6.9309999999999997E-2</v>
      </c>
      <c r="D4930" s="86">
        <v>6243</v>
      </c>
      <c r="E4930" s="85">
        <f t="shared" si="76"/>
        <v>432.70232999999996</v>
      </c>
    </row>
    <row r="4931" spans="1:5">
      <c r="A4931" s="3">
        <v>128271</v>
      </c>
      <c r="B4931" s="3" t="s">
        <v>10</v>
      </c>
      <c r="C4931" s="85">
        <v>0.13958999999999999</v>
      </c>
      <c r="D4931" s="86">
        <v>6243</v>
      </c>
      <c r="E4931" s="85">
        <f t="shared" ref="E4931:E4994" si="77">C4931 * D4931</f>
        <v>871.4603699999999</v>
      </c>
    </row>
    <row r="4932" spans="1:5">
      <c r="A4932" s="3">
        <v>128272</v>
      </c>
      <c r="B4932" s="3" t="s">
        <v>10</v>
      </c>
      <c r="C4932" s="85">
        <v>0.10127</v>
      </c>
      <c r="D4932" s="86">
        <v>6243</v>
      </c>
      <c r="E4932" s="85">
        <f t="shared" si="77"/>
        <v>632.22861</v>
      </c>
    </row>
    <row r="4933" spans="1:5">
      <c r="A4933" s="3">
        <v>128273</v>
      </c>
      <c r="B4933" s="3" t="s">
        <v>10</v>
      </c>
      <c r="C4933" s="85">
        <v>5.6420000000000005E-2</v>
      </c>
      <c r="D4933" s="86">
        <v>6243</v>
      </c>
      <c r="E4933" s="85">
        <f t="shared" si="77"/>
        <v>352.23006000000004</v>
      </c>
    </row>
    <row r="4934" spans="1:5">
      <c r="A4934" s="3">
        <v>128274</v>
      </c>
      <c r="B4934" s="3" t="s">
        <v>10</v>
      </c>
      <c r="C4934" s="85">
        <v>7.1859999999999993E-2</v>
      </c>
      <c r="D4934" s="86">
        <v>6243</v>
      </c>
      <c r="E4934" s="85">
        <f t="shared" si="77"/>
        <v>448.62197999999995</v>
      </c>
    </row>
    <row r="4935" spans="1:5">
      <c r="A4935" s="3">
        <v>128280</v>
      </c>
      <c r="B4935" s="3" t="s">
        <v>10</v>
      </c>
      <c r="C4935" s="85">
        <v>0.10102</v>
      </c>
      <c r="D4935" s="86">
        <v>6243</v>
      </c>
      <c r="E4935" s="85">
        <f t="shared" si="77"/>
        <v>630.66786000000002</v>
      </c>
    </row>
    <row r="4936" spans="1:5">
      <c r="A4936" s="3">
        <v>128281</v>
      </c>
      <c r="B4936" s="3" t="s">
        <v>10</v>
      </c>
      <c r="C4936" s="85">
        <v>1.35E-2</v>
      </c>
      <c r="D4936" s="86">
        <v>6243</v>
      </c>
      <c r="E4936" s="85">
        <f t="shared" si="77"/>
        <v>84.280500000000004</v>
      </c>
    </row>
    <row r="4937" spans="1:5">
      <c r="A4937" s="3">
        <v>128282</v>
      </c>
      <c r="B4937" s="3" t="s">
        <v>10</v>
      </c>
      <c r="C4937" s="85">
        <v>0.12</v>
      </c>
      <c r="D4937" s="86">
        <v>6243</v>
      </c>
      <c r="E4937" s="85">
        <f t="shared" si="77"/>
        <v>749.16</v>
      </c>
    </row>
    <row r="4938" spans="1:5">
      <c r="A4938" s="3">
        <v>128283</v>
      </c>
      <c r="B4938" s="3" t="s">
        <v>10</v>
      </c>
      <c r="C4938" s="85">
        <v>0.12193999999999999</v>
      </c>
      <c r="D4938" s="86">
        <v>6243</v>
      </c>
      <c r="E4938" s="85">
        <f t="shared" si="77"/>
        <v>761.27141999999992</v>
      </c>
    </row>
    <row r="4939" spans="1:5">
      <c r="A4939" s="3">
        <v>128284</v>
      </c>
      <c r="B4939" s="3" t="s">
        <v>10</v>
      </c>
      <c r="C4939" s="85">
        <v>0.18409999999999999</v>
      </c>
      <c r="D4939" s="86">
        <v>6243</v>
      </c>
      <c r="E4939" s="85">
        <f t="shared" si="77"/>
        <v>1149.3362999999999</v>
      </c>
    </row>
    <row r="4940" spans="1:5">
      <c r="A4940" s="3">
        <v>128290</v>
      </c>
      <c r="B4940" s="3" t="s">
        <v>10</v>
      </c>
      <c r="C4940" s="85">
        <v>1.0000000000000001E-5</v>
      </c>
      <c r="D4940" s="86">
        <v>6243</v>
      </c>
      <c r="E4940" s="85">
        <f t="shared" si="77"/>
        <v>6.2430000000000006E-2</v>
      </c>
    </row>
    <row r="4941" spans="1:5">
      <c r="A4941" s="3">
        <v>128291</v>
      </c>
      <c r="B4941" s="3" t="s">
        <v>10</v>
      </c>
      <c r="C4941" s="85">
        <v>1.35E-2</v>
      </c>
      <c r="D4941" s="86">
        <v>6243</v>
      </c>
      <c r="E4941" s="85">
        <f t="shared" si="77"/>
        <v>84.280500000000004</v>
      </c>
    </row>
    <row r="4942" spans="1:5">
      <c r="A4942" s="3">
        <v>128293</v>
      </c>
      <c r="B4942" s="3" t="s">
        <v>10</v>
      </c>
      <c r="C4942" s="85">
        <v>1.0000000000000001E-5</v>
      </c>
      <c r="D4942" s="86">
        <v>6243</v>
      </c>
      <c r="E4942" s="85">
        <f t="shared" si="77"/>
        <v>6.2430000000000006E-2</v>
      </c>
    </row>
    <row r="4943" spans="1:5">
      <c r="A4943" s="3">
        <v>128300</v>
      </c>
      <c r="B4943" s="3" t="s">
        <v>10</v>
      </c>
      <c r="C4943" s="85">
        <v>5.8459999999999998E-2</v>
      </c>
      <c r="D4943" s="86">
        <v>6243</v>
      </c>
      <c r="E4943" s="85">
        <f t="shared" si="77"/>
        <v>364.96578</v>
      </c>
    </row>
    <row r="4944" spans="1:5">
      <c r="A4944" s="3">
        <v>128310</v>
      </c>
      <c r="B4944" s="3" t="s">
        <v>10</v>
      </c>
      <c r="C4944" s="85">
        <v>0.629</v>
      </c>
      <c r="D4944" s="86">
        <v>6243</v>
      </c>
      <c r="E4944" s="85">
        <f t="shared" si="77"/>
        <v>3926.8470000000002</v>
      </c>
    </row>
    <row r="4945" spans="1:5">
      <c r="A4945" s="3">
        <v>128311</v>
      </c>
      <c r="B4945" s="3" t="s">
        <v>10</v>
      </c>
      <c r="C4945" s="85">
        <v>3.6389999999999999E-2</v>
      </c>
      <c r="D4945" s="86">
        <v>6243</v>
      </c>
      <c r="E4945" s="85">
        <f t="shared" si="77"/>
        <v>227.18277</v>
      </c>
    </row>
    <row r="4946" spans="1:5">
      <c r="A4946" s="3">
        <v>128312</v>
      </c>
      <c r="B4946" s="3" t="s">
        <v>10</v>
      </c>
      <c r="C4946" s="85">
        <v>2.4E-2</v>
      </c>
      <c r="D4946" s="86">
        <v>6243</v>
      </c>
      <c r="E4946" s="85">
        <f t="shared" si="77"/>
        <v>149.83199999999999</v>
      </c>
    </row>
    <row r="4947" spans="1:5">
      <c r="A4947" s="3">
        <v>128321</v>
      </c>
      <c r="B4947" s="3" t="s">
        <v>10</v>
      </c>
      <c r="C4947" s="85">
        <v>0.20688999999999999</v>
      </c>
      <c r="D4947" s="86">
        <v>6243</v>
      </c>
      <c r="E4947" s="85">
        <f t="shared" si="77"/>
        <v>1291.61427</v>
      </c>
    </row>
    <row r="4948" spans="1:5">
      <c r="A4948" s="3">
        <v>128350</v>
      </c>
      <c r="B4948" s="3" t="s">
        <v>10</v>
      </c>
      <c r="C4948" s="85">
        <v>0.51349999999999996</v>
      </c>
      <c r="D4948" s="86">
        <v>6243</v>
      </c>
      <c r="E4948" s="85">
        <f t="shared" si="77"/>
        <v>3205.7804999999998</v>
      </c>
    </row>
    <row r="4949" spans="1:5">
      <c r="A4949" s="3">
        <v>128351</v>
      </c>
      <c r="B4949" s="3" t="s">
        <v>10</v>
      </c>
      <c r="C4949" s="85">
        <v>0.1061</v>
      </c>
      <c r="D4949" s="86">
        <v>6243</v>
      </c>
      <c r="E4949" s="85">
        <f t="shared" si="77"/>
        <v>662.38229999999999</v>
      </c>
    </row>
    <row r="4950" spans="1:5">
      <c r="A4950" s="3">
        <v>128352</v>
      </c>
      <c r="B4950" s="3" t="s">
        <v>10</v>
      </c>
      <c r="C4950" s="85">
        <v>1.325E-2</v>
      </c>
      <c r="D4950" s="86">
        <v>6243</v>
      </c>
      <c r="E4950" s="85">
        <f t="shared" si="77"/>
        <v>82.719749999999991</v>
      </c>
    </row>
    <row r="4951" spans="1:5">
      <c r="A4951" s="3">
        <v>128353</v>
      </c>
      <c r="B4951" s="3" t="s">
        <v>10</v>
      </c>
      <c r="C4951" s="85">
        <v>0.20462</v>
      </c>
      <c r="D4951" s="86">
        <v>6243</v>
      </c>
      <c r="E4951" s="85">
        <f t="shared" si="77"/>
        <v>1277.4426599999999</v>
      </c>
    </row>
    <row r="4952" spans="1:5">
      <c r="A4952" s="3">
        <v>128354</v>
      </c>
      <c r="B4952" s="3" t="s">
        <v>10</v>
      </c>
      <c r="C4952" s="85">
        <v>2.7289999999999998E-2</v>
      </c>
      <c r="D4952" s="86">
        <v>6243</v>
      </c>
      <c r="E4952" s="85">
        <f t="shared" si="77"/>
        <v>170.37146999999999</v>
      </c>
    </row>
    <row r="4953" spans="1:5">
      <c r="A4953" s="3">
        <v>128360</v>
      </c>
      <c r="B4953" s="3" t="s">
        <v>10</v>
      </c>
      <c r="C4953" s="85">
        <v>6.694E-2</v>
      </c>
      <c r="D4953" s="86">
        <v>6243</v>
      </c>
      <c r="E4953" s="85">
        <f t="shared" si="77"/>
        <v>417.90641999999997</v>
      </c>
    </row>
    <row r="4954" spans="1:5">
      <c r="A4954" s="3">
        <v>128362</v>
      </c>
      <c r="B4954" s="3" t="s">
        <v>10</v>
      </c>
      <c r="C4954" s="85">
        <v>0.1988</v>
      </c>
      <c r="D4954" s="86">
        <v>6243</v>
      </c>
      <c r="E4954" s="85">
        <f t="shared" si="77"/>
        <v>1241.1084000000001</v>
      </c>
    </row>
    <row r="4955" spans="1:5">
      <c r="A4955" s="3">
        <v>128363</v>
      </c>
      <c r="B4955" s="3" t="s">
        <v>10</v>
      </c>
      <c r="C4955" s="85">
        <v>5.7880000000000001E-2</v>
      </c>
      <c r="D4955" s="86">
        <v>6243</v>
      </c>
      <c r="E4955" s="85">
        <f t="shared" si="77"/>
        <v>361.34484000000003</v>
      </c>
    </row>
    <row r="4956" spans="1:5">
      <c r="A4956" s="3">
        <v>128364</v>
      </c>
      <c r="B4956" s="3" t="s">
        <v>10</v>
      </c>
      <c r="C4956" s="85">
        <v>9.6099999999999991E-2</v>
      </c>
      <c r="D4956" s="86">
        <v>6243</v>
      </c>
      <c r="E4956" s="85">
        <f t="shared" si="77"/>
        <v>599.95229999999992</v>
      </c>
    </row>
    <row r="4957" spans="1:5">
      <c r="A4957" s="3">
        <v>128365</v>
      </c>
      <c r="B4957" s="3" t="s">
        <v>10</v>
      </c>
      <c r="C4957" s="85">
        <v>0.11209999999999999</v>
      </c>
      <c r="D4957" s="86">
        <v>6243</v>
      </c>
      <c r="E4957" s="85">
        <f t="shared" si="77"/>
        <v>699.84029999999996</v>
      </c>
    </row>
    <row r="4958" spans="1:5">
      <c r="A4958" s="3">
        <v>128367</v>
      </c>
      <c r="B4958" s="3" t="s">
        <v>10</v>
      </c>
      <c r="C4958" s="85">
        <v>8.5330000000000003E-2</v>
      </c>
      <c r="D4958" s="86">
        <v>6243</v>
      </c>
      <c r="E4958" s="85">
        <f t="shared" si="77"/>
        <v>532.71519000000001</v>
      </c>
    </row>
    <row r="4959" spans="1:5">
      <c r="A4959" s="3">
        <v>128368</v>
      </c>
      <c r="B4959" s="3" t="s">
        <v>10</v>
      </c>
      <c r="C4959" s="85">
        <v>0.19309000000000001</v>
      </c>
      <c r="D4959" s="86">
        <v>6243</v>
      </c>
      <c r="E4959" s="85">
        <f t="shared" si="77"/>
        <v>1205.4608700000001</v>
      </c>
    </row>
    <row r="4960" spans="1:5">
      <c r="A4960" s="3">
        <v>128369</v>
      </c>
      <c r="B4960" s="3" t="s">
        <v>10</v>
      </c>
      <c r="C4960" s="85">
        <v>0.14849999999999999</v>
      </c>
      <c r="D4960" s="86">
        <v>6243</v>
      </c>
      <c r="E4960" s="85">
        <f t="shared" si="77"/>
        <v>927.08549999999991</v>
      </c>
    </row>
    <row r="4961" spans="1:5">
      <c r="A4961" s="3">
        <v>128370</v>
      </c>
      <c r="B4961" s="3" t="s">
        <v>10</v>
      </c>
      <c r="C4961" s="85">
        <v>0.81</v>
      </c>
      <c r="D4961" s="86">
        <v>6243</v>
      </c>
      <c r="E4961" s="85">
        <f t="shared" si="77"/>
        <v>5056.83</v>
      </c>
    </row>
    <row r="4962" spans="1:5">
      <c r="A4962" s="3">
        <v>128372</v>
      </c>
      <c r="B4962" s="3" t="s">
        <v>10</v>
      </c>
      <c r="C4962" s="85">
        <v>0.1535</v>
      </c>
      <c r="D4962" s="86">
        <v>6243</v>
      </c>
      <c r="E4962" s="85">
        <f t="shared" si="77"/>
        <v>958.30049999999994</v>
      </c>
    </row>
    <row r="4963" spans="1:5">
      <c r="A4963" s="3">
        <v>128373</v>
      </c>
      <c r="B4963" s="3" t="s">
        <v>10</v>
      </c>
      <c r="C4963" s="85">
        <v>7.3680000000000009E-2</v>
      </c>
      <c r="D4963" s="86">
        <v>6243</v>
      </c>
      <c r="E4963" s="85">
        <f t="shared" si="77"/>
        <v>459.98424000000006</v>
      </c>
    </row>
    <row r="4964" spans="1:5">
      <c r="A4964" s="3">
        <v>128380</v>
      </c>
      <c r="B4964" s="3" t="s">
        <v>10</v>
      </c>
      <c r="C4964" s="85">
        <v>6.3130000000000006E-2</v>
      </c>
      <c r="D4964" s="86">
        <v>6243</v>
      </c>
      <c r="E4964" s="85">
        <f t="shared" si="77"/>
        <v>394.12059000000005</v>
      </c>
    </row>
    <row r="4965" spans="1:5">
      <c r="A4965" s="3">
        <v>128381</v>
      </c>
      <c r="B4965" s="3" t="s">
        <v>10</v>
      </c>
      <c r="C4965" s="85">
        <v>0.12715000000000001</v>
      </c>
      <c r="D4965" s="86">
        <v>6243</v>
      </c>
      <c r="E4965" s="85">
        <f t="shared" si="77"/>
        <v>793.79745000000003</v>
      </c>
    </row>
    <row r="4966" spans="1:5">
      <c r="A4966" s="3">
        <v>128382</v>
      </c>
      <c r="B4966" s="3" t="s">
        <v>10</v>
      </c>
      <c r="C4966" s="85">
        <v>5.6420000000000005E-2</v>
      </c>
      <c r="D4966" s="86">
        <v>6243</v>
      </c>
      <c r="E4966" s="85">
        <f t="shared" si="77"/>
        <v>352.23006000000004</v>
      </c>
    </row>
    <row r="4967" spans="1:5">
      <c r="A4967" s="3">
        <v>128383</v>
      </c>
      <c r="B4967" s="3" t="s">
        <v>10</v>
      </c>
      <c r="C4967" s="85">
        <v>0.22393000000000002</v>
      </c>
      <c r="D4967" s="86">
        <v>6243</v>
      </c>
      <c r="E4967" s="85">
        <f t="shared" si="77"/>
        <v>1397.9949900000001</v>
      </c>
    </row>
    <row r="4968" spans="1:5">
      <c r="A4968" s="3">
        <v>128384</v>
      </c>
      <c r="B4968" s="3" t="s">
        <v>10</v>
      </c>
      <c r="C4968" s="85">
        <v>0.10310999999999999</v>
      </c>
      <c r="D4968" s="86">
        <v>6243</v>
      </c>
      <c r="E4968" s="85">
        <f t="shared" si="77"/>
        <v>643.71573000000001</v>
      </c>
    </row>
    <row r="4969" spans="1:5">
      <c r="A4969" s="3">
        <v>128385</v>
      </c>
      <c r="B4969" s="3" t="s">
        <v>10</v>
      </c>
      <c r="C4969" s="85">
        <v>6.7819999999999991E-2</v>
      </c>
      <c r="D4969" s="86">
        <v>24100</v>
      </c>
      <c r="E4969" s="85">
        <f t="shared" si="77"/>
        <v>1634.4619999999998</v>
      </c>
    </row>
    <row r="4970" spans="1:5">
      <c r="A4970" s="3">
        <v>128386</v>
      </c>
      <c r="B4970" s="3" t="s">
        <v>10</v>
      </c>
      <c r="C4970" s="85">
        <v>8.7379999999999999E-2</v>
      </c>
      <c r="D4970" s="86">
        <v>6243</v>
      </c>
      <c r="E4970" s="85">
        <f t="shared" si="77"/>
        <v>545.51333999999997</v>
      </c>
    </row>
    <row r="4971" spans="1:5">
      <c r="A4971" s="3">
        <v>128387</v>
      </c>
      <c r="B4971" s="3" t="s">
        <v>10</v>
      </c>
      <c r="C4971" s="85">
        <v>5.262E-2</v>
      </c>
      <c r="D4971" s="86">
        <v>6243</v>
      </c>
      <c r="E4971" s="85">
        <f t="shared" si="77"/>
        <v>328.50666000000001</v>
      </c>
    </row>
    <row r="4972" spans="1:5">
      <c r="A4972" s="3">
        <v>128388</v>
      </c>
      <c r="B4972" s="3" t="s">
        <v>10</v>
      </c>
      <c r="C4972" s="85">
        <v>8.7379999999999999E-2</v>
      </c>
      <c r="D4972" s="86">
        <v>6243</v>
      </c>
      <c r="E4972" s="85">
        <f t="shared" si="77"/>
        <v>545.51333999999997</v>
      </c>
    </row>
    <row r="4973" spans="1:5">
      <c r="A4973" s="3">
        <v>128389</v>
      </c>
      <c r="B4973" s="3" t="s">
        <v>10</v>
      </c>
      <c r="C4973" s="85">
        <v>0.19203000000000001</v>
      </c>
      <c r="D4973" s="86">
        <v>6243</v>
      </c>
      <c r="E4973" s="85">
        <f t="shared" si="77"/>
        <v>1198.84329</v>
      </c>
    </row>
    <row r="4974" spans="1:5">
      <c r="A4974" s="3">
        <v>128390</v>
      </c>
      <c r="B4974" s="3" t="s">
        <v>10</v>
      </c>
      <c r="C4974" s="85">
        <v>0.10809999999999999</v>
      </c>
      <c r="D4974" s="86">
        <v>6243</v>
      </c>
      <c r="E4974" s="85">
        <f t="shared" si="77"/>
        <v>674.86829999999998</v>
      </c>
    </row>
    <row r="4975" spans="1:5">
      <c r="A4975" s="3">
        <v>128402</v>
      </c>
      <c r="B4975" s="3" t="s">
        <v>10</v>
      </c>
      <c r="C4975" s="85">
        <v>6.1359999999999998E-2</v>
      </c>
      <c r="D4975" s="86">
        <v>6900</v>
      </c>
      <c r="E4975" s="85">
        <f t="shared" si="77"/>
        <v>423.38399999999996</v>
      </c>
    </row>
    <row r="4976" spans="1:5">
      <c r="A4976" s="3">
        <v>128411</v>
      </c>
      <c r="B4976" s="3" t="s">
        <v>10</v>
      </c>
      <c r="C4976" s="85">
        <v>0.21869999999999998</v>
      </c>
      <c r="D4976" s="86">
        <v>6243</v>
      </c>
      <c r="E4976" s="85">
        <f t="shared" si="77"/>
        <v>1365.3440999999998</v>
      </c>
    </row>
    <row r="4977" spans="1:5">
      <c r="A4977" s="3">
        <v>128412</v>
      </c>
      <c r="B4977" s="3" t="s">
        <v>10</v>
      </c>
      <c r="C4977" s="85">
        <v>6.762E-2</v>
      </c>
      <c r="D4977" s="86">
        <v>6243</v>
      </c>
      <c r="E4977" s="85">
        <f t="shared" si="77"/>
        <v>422.15165999999999</v>
      </c>
    </row>
    <row r="4978" spans="1:5">
      <c r="A4978" s="3">
        <v>128413</v>
      </c>
      <c r="B4978" s="3" t="s">
        <v>10</v>
      </c>
      <c r="C4978" s="85">
        <v>2.9229999999999999E-2</v>
      </c>
      <c r="D4978" s="86">
        <v>6243</v>
      </c>
      <c r="E4978" s="85">
        <f t="shared" si="77"/>
        <v>182.48289</v>
      </c>
    </row>
    <row r="4979" spans="1:5">
      <c r="A4979" s="3">
        <v>128414</v>
      </c>
      <c r="B4979" s="3" t="s">
        <v>10</v>
      </c>
      <c r="C4979" s="85">
        <v>3.6840000000000005E-2</v>
      </c>
      <c r="D4979" s="86">
        <v>6243</v>
      </c>
      <c r="E4979" s="85">
        <f t="shared" si="77"/>
        <v>229.99212000000003</v>
      </c>
    </row>
    <row r="4980" spans="1:5">
      <c r="A4980" s="3">
        <v>128415</v>
      </c>
      <c r="B4980" s="3" t="s">
        <v>10</v>
      </c>
      <c r="C4980" s="85">
        <v>2.436E-2</v>
      </c>
      <c r="D4980" s="86">
        <v>6243</v>
      </c>
      <c r="E4980" s="85">
        <f t="shared" si="77"/>
        <v>152.07947999999999</v>
      </c>
    </row>
    <row r="4981" spans="1:5">
      <c r="A4981" s="3">
        <v>128416</v>
      </c>
      <c r="B4981" s="3" t="s">
        <v>10</v>
      </c>
      <c r="C4981" s="85">
        <v>4.4209999999999999E-2</v>
      </c>
      <c r="D4981" s="86">
        <v>6243</v>
      </c>
      <c r="E4981" s="85">
        <f t="shared" si="77"/>
        <v>276.00303000000002</v>
      </c>
    </row>
    <row r="4982" spans="1:5">
      <c r="A4982" s="3">
        <v>128420</v>
      </c>
      <c r="B4982" s="3" t="s">
        <v>10</v>
      </c>
      <c r="C4982" s="85">
        <v>2.3820000000000001</v>
      </c>
      <c r="D4982" s="86">
        <v>6243</v>
      </c>
      <c r="E4982" s="85">
        <f t="shared" si="77"/>
        <v>14870.826000000001</v>
      </c>
    </row>
    <row r="4983" spans="1:5">
      <c r="A4983" s="3">
        <v>128422</v>
      </c>
      <c r="B4983" s="3" t="s">
        <v>10</v>
      </c>
      <c r="C4983" s="85">
        <v>6.694E-2</v>
      </c>
      <c r="D4983" s="86">
        <v>6243</v>
      </c>
      <c r="E4983" s="85">
        <f t="shared" si="77"/>
        <v>417.90641999999997</v>
      </c>
    </row>
    <row r="4984" spans="1:5">
      <c r="A4984" s="3">
        <v>128430</v>
      </c>
      <c r="B4984" s="3" t="s">
        <v>10</v>
      </c>
      <c r="C4984" s="85">
        <v>6.5000000000000002E-2</v>
      </c>
      <c r="D4984" s="86">
        <v>6243</v>
      </c>
      <c r="E4984" s="85">
        <f t="shared" si="77"/>
        <v>405.79500000000002</v>
      </c>
    </row>
    <row r="4985" spans="1:5">
      <c r="A4985" s="3">
        <v>128440</v>
      </c>
      <c r="B4985" s="3" t="s">
        <v>10</v>
      </c>
      <c r="C4985" s="85">
        <v>7.6439999999999994E-2</v>
      </c>
      <c r="D4985" s="86">
        <v>6243</v>
      </c>
      <c r="E4985" s="85">
        <f t="shared" si="77"/>
        <v>477.21491999999995</v>
      </c>
    </row>
    <row r="4986" spans="1:5">
      <c r="A4986" s="3">
        <v>128441</v>
      </c>
      <c r="B4986" s="3" t="s">
        <v>10</v>
      </c>
      <c r="C4986" s="85">
        <v>2.0899999999999998E-2</v>
      </c>
      <c r="D4986" s="86">
        <v>6243</v>
      </c>
      <c r="E4986" s="85">
        <f t="shared" si="77"/>
        <v>130.4787</v>
      </c>
    </row>
    <row r="4987" spans="1:5">
      <c r="A4987" s="3">
        <v>128442</v>
      </c>
      <c r="B4987" s="3" t="s">
        <v>10</v>
      </c>
      <c r="C4987" s="85">
        <v>2.452E-2</v>
      </c>
      <c r="D4987" s="86">
        <v>6243</v>
      </c>
      <c r="E4987" s="85">
        <f t="shared" si="77"/>
        <v>153.07836</v>
      </c>
    </row>
    <row r="4988" spans="1:5">
      <c r="A4988" s="3">
        <v>128443</v>
      </c>
      <c r="B4988" s="3" t="s">
        <v>10</v>
      </c>
      <c r="C4988" s="85">
        <v>2.2780000000000002E-2</v>
      </c>
      <c r="D4988" s="86">
        <v>6243</v>
      </c>
      <c r="E4988" s="85">
        <f t="shared" si="77"/>
        <v>142.21554</v>
      </c>
    </row>
    <row r="4989" spans="1:5">
      <c r="A4989" s="3">
        <v>128444</v>
      </c>
      <c r="B4989" s="3" t="s">
        <v>10</v>
      </c>
      <c r="C4989" s="85">
        <v>2.1999999999999999E-2</v>
      </c>
      <c r="D4989" s="86">
        <v>6243</v>
      </c>
      <c r="E4989" s="85">
        <f t="shared" si="77"/>
        <v>137.346</v>
      </c>
    </row>
    <row r="4990" spans="1:5">
      <c r="A4990" s="3">
        <v>128445</v>
      </c>
      <c r="B4990" s="3" t="s">
        <v>10</v>
      </c>
      <c r="C4990" s="85">
        <v>2.044E-2</v>
      </c>
      <c r="D4990" s="86">
        <v>6243</v>
      </c>
      <c r="E4990" s="85">
        <f t="shared" si="77"/>
        <v>127.60692</v>
      </c>
    </row>
    <row r="4991" spans="1:5">
      <c r="A4991" s="3">
        <v>128446</v>
      </c>
      <c r="B4991" s="3" t="s">
        <v>10</v>
      </c>
      <c r="C4991" s="85">
        <v>2.2780000000000002E-2</v>
      </c>
      <c r="D4991" s="86">
        <v>6243</v>
      </c>
      <c r="E4991" s="85">
        <f t="shared" si="77"/>
        <v>142.21554</v>
      </c>
    </row>
    <row r="4992" spans="1:5">
      <c r="A4992" s="3">
        <v>128447</v>
      </c>
      <c r="B4992" s="3" t="s">
        <v>10</v>
      </c>
      <c r="C4992" s="85">
        <v>2.2780000000000002E-2</v>
      </c>
      <c r="D4992" s="86">
        <v>6243</v>
      </c>
      <c r="E4992" s="85">
        <f t="shared" si="77"/>
        <v>142.21554</v>
      </c>
    </row>
    <row r="4993" spans="1:5">
      <c r="A4993" s="3">
        <v>128448</v>
      </c>
      <c r="B4993" s="3" t="s">
        <v>10</v>
      </c>
      <c r="C4993" s="85">
        <v>2.2780000000000002E-2</v>
      </c>
      <c r="D4993" s="86">
        <v>6243</v>
      </c>
      <c r="E4993" s="85">
        <f t="shared" si="77"/>
        <v>142.21554</v>
      </c>
    </row>
    <row r="4994" spans="1:5">
      <c r="A4994" s="3">
        <v>128450</v>
      </c>
      <c r="B4994" s="3" t="s">
        <v>10</v>
      </c>
      <c r="C4994" s="85">
        <v>0.2336</v>
      </c>
      <c r="D4994" s="86">
        <v>6243</v>
      </c>
      <c r="E4994" s="85">
        <f t="shared" si="77"/>
        <v>1458.3648000000001</v>
      </c>
    </row>
    <row r="4995" spans="1:5">
      <c r="A4995" s="3">
        <v>128451</v>
      </c>
      <c r="B4995" s="3" t="s">
        <v>10</v>
      </c>
      <c r="C4995" s="85">
        <v>0.52200000000000002</v>
      </c>
      <c r="D4995" s="86">
        <v>6243</v>
      </c>
      <c r="E4995" s="85">
        <f t="shared" ref="E4995:E5058" si="78">C4995 * D4995</f>
        <v>3258.846</v>
      </c>
    </row>
    <row r="4996" spans="1:5">
      <c r="A4996" s="3">
        <v>128452</v>
      </c>
      <c r="B4996" s="3" t="s">
        <v>10</v>
      </c>
      <c r="C4996" s="85">
        <v>0.39879999999999999</v>
      </c>
      <c r="D4996" s="86">
        <v>6243</v>
      </c>
      <c r="E4996" s="85">
        <f t="shared" si="78"/>
        <v>2489.7084</v>
      </c>
    </row>
    <row r="4997" spans="1:5">
      <c r="A4997" s="3">
        <v>128453</v>
      </c>
      <c r="B4997" s="3" t="s">
        <v>10</v>
      </c>
      <c r="C4997" s="85">
        <v>0.749</v>
      </c>
      <c r="D4997" s="86">
        <v>6243</v>
      </c>
      <c r="E4997" s="85">
        <f t="shared" si="78"/>
        <v>4676.0069999999996</v>
      </c>
    </row>
    <row r="4998" spans="1:5">
      <c r="A4998" s="3">
        <v>128454</v>
      </c>
      <c r="B4998" s="3" t="s">
        <v>10</v>
      </c>
      <c r="C4998" s="85">
        <v>0.221</v>
      </c>
      <c r="D4998" s="86">
        <v>6243</v>
      </c>
      <c r="E4998" s="85">
        <f t="shared" si="78"/>
        <v>1379.703</v>
      </c>
    </row>
    <row r="4999" spans="1:5">
      <c r="A4999" s="3">
        <v>128460</v>
      </c>
      <c r="B4999" s="3" t="s">
        <v>10</v>
      </c>
      <c r="C4999" s="85">
        <v>2.231E-2</v>
      </c>
      <c r="D4999" s="86">
        <v>6243</v>
      </c>
      <c r="E4999" s="85">
        <f t="shared" si="78"/>
        <v>139.28133</v>
      </c>
    </row>
    <row r="5000" spans="1:5">
      <c r="A5000" s="3">
        <v>128461</v>
      </c>
      <c r="B5000" s="3" t="s">
        <v>10</v>
      </c>
      <c r="C5000" s="85">
        <v>2.231E-2</v>
      </c>
      <c r="D5000" s="86">
        <v>6243</v>
      </c>
      <c r="E5000" s="85">
        <f t="shared" si="78"/>
        <v>139.28133</v>
      </c>
    </row>
    <row r="5001" spans="1:5">
      <c r="A5001" s="3">
        <v>128471</v>
      </c>
      <c r="B5001" s="3" t="s">
        <v>10</v>
      </c>
      <c r="C5001" s="85">
        <v>9.8709999999999992E-2</v>
      </c>
      <c r="D5001" s="86">
        <v>6243</v>
      </c>
      <c r="E5001" s="85">
        <f t="shared" si="78"/>
        <v>616.24653000000001</v>
      </c>
    </row>
    <row r="5002" spans="1:5">
      <c r="A5002" s="3">
        <v>128480</v>
      </c>
      <c r="B5002" s="3" t="s">
        <v>10</v>
      </c>
      <c r="C5002" s="85">
        <v>8.831E-2</v>
      </c>
      <c r="D5002" s="86">
        <v>6243</v>
      </c>
      <c r="E5002" s="85">
        <f t="shared" si="78"/>
        <v>551.31933000000004</v>
      </c>
    </row>
    <row r="5003" spans="1:5">
      <c r="A5003" s="3">
        <v>128490</v>
      </c>
      <c r="B5003" s="3" t="s">
        <v>10</v>
      </c>
      <c r="C5003" s="85">
        <v>0.10818999999999999</v>
      </c>
      <c r="D5003" s="86">
        <v>6243</v>
      </c>
      <c r="E5003" s="85">
        <f t="shared" si="78"/>
        <v>675.43016999999998</v>
      </c>
    </row>
    <row r="5004" spans="1:5">
      <c r="A5004" s="3">
        <v>128500</v>
      </c>
      <c r="B5004" s="3" t="s">
        <v>10</v>
      </c>
      <c r="C5004" s="85">
        <v>8.0819999999999989E-2</v>
      </c>
      <c r="D5004" s="86">
        <v>6243</v>
      </c>
      <c r="E5004" s="85">
        <f t="shared" si="78"/>
        <v>504.55925999999994</v>
      </c>
    </row>
    <row r="5005" spans="1:5">
      <c r="A5005" s="3">
        <v>128501</v>
      </c>
      <c r="B5005" s="3" t="s">
        <v>10</v>
      </c>
      <c r="C5005" s="85">
        <v>8.9400000000000007E-2</v>
      </c>
      <c r="D5005" s="86">
        <v>6243</v>
      </c>
      <c r="E5005" s="85">
        <f t="shared" si="78"/>
        <v>558.12420000000009</v>
      </c>
    </row>
    <row r="5006" spans="1:5">
      <c r="A5006" s="3">
        <v>128502</v>
      </c>
      <c r="B5006" s="3" t="s">
        <v>10</v>
      </c>
      <c r="C5006" s="85">
        <v>8.4569999999999992E-2</v>
      </c>
      <c r="D5006" s="86">
        <v>6243</v>
      </c>
      <c r="E5006" s="85">
        <f t="shared" si="78"/>
        <v>527.97050999999999</v>
      </c>
    </row>
    <row r="5007" spans="1:5">
      <c r="A5007" s="3">
        <v>128503</v>
      </c>
      <c r="B5007" s="3" t="s">
        <v>10</v>
      </c>
      <c r="C5007" s="85">
        <v>1.374E-2</v>
      </c>
      <c r="D5007" s="86">
        <v>6243</v>
      </c>
      <c r="E5007" s="85">
        <f t="shared" si="78"/>
        <v>85.778819999999996</v>
      </c>
    </row>
    <row r="5008" spans="1:5">
      <c r="A5008" s="3">
        <v>128510</v>
      </c>
      <c r="B5008" s="3" t="s">
        <v>10</v>
      </c>
      <c r="C5008" s="85">
        <v>4.8719999999999999E-2</v>
      </c>
      <c r="D5008" s="86">
        <v>6243</v>
      </c>
      <c r="E5008" s="85">
        <f t="shared" si="78"/>
        <v>304.15895999999998</v>
      </c>
    </row>
    <row r="5009" spans="1:5">
      <c r="A5009" s="3">
        <v>128511</v>
      </c>
      <c r="B5009" s="3" t="s">
        <v>10</v>
      </c>
      <c r="C5009" s="85">
        <v>3.3840000000000002E-2</v>
      </c>
      <c r="D5009" s="86">
        <v>6243</v>
      </c>
      <c r="E5009" s="85">
        <f t="shared" si="78"/>
        <v>211.26312000000001</v>
      </c>
    </row>
    <row r="5010" spans="1:5">
      <c r="A5010" s="3">
        <v>128512</v>
      </c>
      <c r="B5010" s="3" t="s">
        <v>10</v>
      </c>
      <c r="C5010" s="85">
        <v>8.8419999999999999E-2</v>
      </c>
      <c r="D5010" s="86">
        <v>6243</v>
      </c>
      <c r="E5010" s="85">
        <f t="shared" si="78"/>
        <v>552.00606000000005</v>
      </c>
    </row>
    <row r="5011" spans="1:5">
      <c r="A5011" s="3">
        <v>128513</v>
      </c>
      <c r="B5011" s="3" t="s">
        <v>10</v>
      </c>
      <c r="C5011" s="85">
        <v>0.16228999999999999</v>
      </c>
      <c r="D5011" s="86">
        <v>6243</v>
      </c>
      <c r="E5011" s="85">
        <f t="shared" si="78"/>
        <v>1013.1764699999999</v>
      </c>
    </row>
    <row r="5012" spans="1:5">
      <c r="A5012" s="3">
        <v>128514</v>
      </c>
      <c r="B5012" s="3" t="s">
        <v>10</v>
      </c>
      <c r="C5012" s="85">
        <v>0.14112</v>
      </c>
      <c r="D5012" s="86">
        <v>6243</v>
      </c>
      <c r="E5012" s="85">
        <f t="shared" si="78"/>
        <v>881.01215999999999</v>
      </c>
    </row>
    <row r="5013" spans="1:5">
      <c r="A5013" s="3">
        <v>128515</v>
      </c>
      <c r="B5013" s="3" t="s">
        <v>10</v>
      </c>
      <c r="C5013" s="85">
        <v>0.18966</v>
      </c>
      <c r="D5013" s="86">
        <v>6243</v>
      </c>
      <c r="E5013" s="85">
        <f t="shared" si="78"/>
        <v>1184.04738</v>
      </c>
    </row>
    <row r="5014" spans="1:5">
      <c r="A5014" s="3">
        <v>128516</v>
      </c>
      <c r="B5014" s="3" t="s">
        <v>10</v>
      </c>
      <c r="C5014" s="85">
        <v>4.8719999999999999E-2</v>
      </c>
      <c r="D5014" s="86">
        <v>6243</v>
      </c>
      <c r="E5014" s="85">
        <f t="shared" si="78"/>
        <v>304.15895999999998</v>
      </c>
    </row>
    <row r="5015" spans="1:5">
      <c r="A5015" s="3">
        <v>128517</v>
      </c>
      <c r="B5015" s="3" t="s">
        <v>10</v>
      </c>
      <c r="C5015" s="85">
        <v>0.1176</v>
      </c>
      <c r="D5015" s="86">
        <v>6243</v>
      </c>
      <c r="E5015" s="85">
        <f t="shared" si="78"/>
        <v>734.17679999999996</v>
      </c>
    </row>
    <row r="5016" spans="1:5">
      <c r="A5016" s="3">
        <v>128518</v>
      </c>
      <c r="B5016" s="3" t="s">
        <v>10</v>
      </c>
      <c r="C5016" s="85">
        <v>5.6140000000000002E-2</v>
      </c>
      <c r="D5016" s="86">
        <v>6243</v>
      </c>
      <c r="E5016" s="85">
        <f t="shared" si="78"/>
        <v>350.48202000000003</v>
      </c>
    </row>
    <row r="5017" spans="1:5">
      <c r="A5017" s="3">
        <v>128519</v>
      </c>
      <c r="B5017" s="3" t="s">
        <v>10</v>
      </c>
      <c r="C5017" s="85">
        <v>5.8939999999999999E-2</v>
      </c>
      <c r="D5017" s="86">
        <v>6243</v>
      </c>
      <c r="E5017" s="85">
        <f t="shared" si="78"/>
        <v>367.96242000000001</v>
      </c>
    </row>
    <row r="5018" spans="1:5">
      <c r="A5018" s="3">
        <v>128520</v>
      </c>
      <c r="B5018" s="3" t="s">
        <v>10</v>
      </c>
      <c r="C5018" s="85">
        <v>2.7460000000000002E-2</v>
      </c>
      <c r="D5018" s="86">
        <v>6243</v>
      </c>
      <c r="E5018" s="85">
        <f t="shared" si="78"/>
        <v>171.43278000000001</v>
      </c>
    </row>
    <row r="5019" spans="1:5">
      <c r="A5019" s="3">
        <v>128521</v>
      </c>
      <c r="B5019" s="3" t="s">
        <v>10</v>
      </c>
      <c r="C5019" s="85">
        <v>9.4079999999999997E-2</v>
      </c>
      <c r="D5019" s="86">
        <v>6243</v>
      </c>
      <c r="E5019" s="85">
        <f t="shared" si="78"/>
        <v>587.34144000000003</v>
      </c>
    </row>
    <row r="5020" spans="1:5">
      <c r="A5020" s="3">
        <v>128522</v>
      </c>
      <c r="B5020" s="3" t="s">
        <v>10</v>
      </c>
      <c r="C5020" s="85">
        <v>2.6499999999999999E-2</v>
      </c>
      <c r="D5020" s="86">
        <v>6243</v>
      </c>
      <c r="E5020" s="85">
        <f t="shared" si="78"/>
        <v>165.43949999999998</v>
      </c>
    </row>
    <row r="5021" spans="1:5">
      <c r="A5021" s="3">
        <v>128523</v>
      </c>
      <c r="B5021" s="3" t="s">
        <v>10</v>
      </c>
      <c r="C5021" s="85">
        <v>0.10818999999999999</v>
      </c>
      <c r="D5021" s="86">
        <v>6243</v>
      </c>
      <c r="E5021" s="85">
        <f t="shared" si="78"/>
        <v>675.43016999999998</v>
      </c>
    </row>
    <row r="5022" spans="1:5">
      <c r="A5022" s="3">
        <v>128524</v>
      </c>
      <c r="B5022" s="3" t="s">
        <v>10</v>
      </c>
      <c r="C5022" s="85">
        <v>3.5650000000000001E-2</v>
      </c>
      <c r="D5022" s="86">
        <v>6243</v>
      </c>
      <c r="E5022" s="85">
        <f t="shared" si="78"/>
        <v>222.56295</v>
      </c>
    </row>
    <row r="5023" spans="1:5">
      <c r="A5023" s="3">
        <v>128525</v>
      </c>
      <c r="B5023" s="3" t="s">
        <v>10</v>
      </c>
      <c r="C5023" s="85">
        <v>2.8030000000000003E-2</v>
      </c>
      <c r="D5023" s="86">
        <v>6243</v>
      </c>
      <c r="E5023" s="85">
        <f t="shared" si="78"/>
        <v>174.99129000000002</v>
      </c>
    </row>
    <row r="5024" spans="1:5">
      <c r="A5024" s="3">
        <v>128526</v>
      </c>
      <c r="B5024" s="3" t="s">
        <v>10</v>
      </c>
      <c r="C5024" s="85">
        <v>2.6499999999999999E-2</v>
      </c>
      <c r="D5024" s="86">
        <v>6243</v>
      </c>
      <c r="E5024" s="85">
        <f t="shared" si="78"/>
        <v>165.43949999999998</v>
      </c>
    </row>
    <row r="5025" spans="1:5">
      <c r="A5025" s="3">
        <v>128527</v>
      </c>
      <c r="B5025" s="3" t="s">
        <v>10</v>
      </c>
      <c r="C5025" s="85">
        <v>2.4E-2</v>
      </c>
      <c r="D5025" s="86">
        <v>6243</v>
      </c>
      <c r="E5025" s="85">
        <f t="shared" si="78"/>
        <v>149.83199999999999</v>
      </c>
    </row>
    <row r="5026" spans="1:5">
      <c r="A5026" s="3">
        <v>128528</v>
      </c>
      <c r="B5026" s="3" t="s">
        <v>10</v>
      </c>
      <c r="C5026" s="85">
        <v>2.8030000000000003E-2</v>
      </c>
      <c r="D5026" s="86">
        <v>6243</v>
      </c>
      <c r="E5026" s="85">
        <f t="shared" si="78"/>
        <v>174.99129000000002</v>
      </c>
    </row>
    <row r="5027" spans="1:5">
      <c r="A5027" s="3">
        <v>128530</v>
      </c>
      <c r="B5027" s="3" t="s">
        <v>10</v>
      </c>
      <c r="C5027" s="85">
        <v>0.73499999999999999</v>
      </c>
      <c r="D5027" s="86">
        <v>6243</v>
      </c>
      <c r="E5027" s="85">
        <f t="shared" si="78"/>
        <v>4588.6049999999996</v>
      </c>
    </row>
    <row r="5028" spans="1:5">
      <c r="A5028" s="3">
        <v>128531</v>
      </c>
      <c r="B5028" s="3" t="s">
        <v>10</v>
      </c>
      <c r="C5028" s="85">
        <v>1.0000000000000001E-5</v>
      </c>
      <c r="D5028" s="86">
        <v>6243</v>
      </c>
      <c r="E5028" s="85">
        <f t="shared" si="78"/>
        <v>6.2430000000000006E-2</v>
      </c>
    </row>
    <row r="5029" spans="1:5">
      <c r="A5029" s="3">
        <v>128533</v>
      </c>
      <c r="B5029" s="3" t="s">
        <v>10</v>
      </c>
      <c r="C5029" s="85">
        <v>0.25</v>
      </c>
      <c r="D5029" s="86">
        <v>6243</v>
      </c>
      <c r="E5029" s="85">
        <f t="shared" si="78"/>
        <v>1560.75</v>
      </c>
    </row>
    <row r="5030" spans="1:5">
      <c r="A5030" s="3">
        <v>128534</v>
      </c>
      <c r="B5030" s="3" t="s">
        <v>10</v>
      </c>
      <c r="C5030" s="85">
        <v>0.10684</v>
      </c>
      <c r="D5030" s="86">
        <v>6243</v>
      </c>
      <c r="E5030" s="85">
        <f t="shared" si="78"/>
        <v>667.00211999999999</v>
      </c>
    </row>
    <row r="5031" spans="1:5">
      <c r="A5031" s="3">
        <v>128535</v>
      </c>
      <c r="B5031" s="3" t="s">
        <v>10</v>
      </c>
      <c r="C5031" s="85">
        <v>8.4769999999999998E-2</v>
      </c>
      <c r="D5031" s="86">
        <v>6243</v>
      </c>
      <c r="E5031" s="85">
        <f t="shared" si="78"/>
        <v>529.21911</v>
      </c>
    </row>
    <row r="5032" spans="1:5">
      <c r="A5032" s="3">
        <v>128536</v>
      </c>
      <c r="B5032" s="3" t="s">
        <v>10</v>
      </c>
      <c r="C5032" s="85">
        <v>0.10684</v>
      </c>
      <c r="D5032" s="86">
        <v>6243</v>
      </c>
      <c r="E5032" s="85">
        <f t="shared" si="78"/>
        <v>667.00211999999999</v>
      </c>
    </row>
    <row r="5033" spans="1:5">
      <c r="A5033" s="3">
        <v>128537</v>
      </c>
      <c r="B5033" s="3" t="s">
        <v>10</v>
      </c>
      <c r="C5033" s="85">
        <v>0.27124000000000004</v>
      </c>
      <c r="D5033" s="86">
        <v>6243</v>
      </c>
      <c r="E5033" s="85">
        <f t="shared" si="78"/>
        <v>1693.3513200000002</v>
      </c>
    </row>
    <row r="5034" spans="1:5">
      <c r="A5034" s="3">
        <v>128540</v>
      </c>
      <c r="B5034" s="3" t="s">
        <v>10</v>
      </c>
      <c r="C5034" s="85">
        <v>8.337E-2</v>
      </c>
      <c r="D5034" s="86">
        <v>6243</v>
      </c>
      <c r="E5034" s="85">
        <f t="shared" si="78"/>
        <v>520.47891000000004</v>
      </c>
    </row>
    <row r="5035" spans="1:5">
      <c r="A5035" s="3">
        <v>128541</v>
      </c>
      <c r="B5035" s="3" t="s">
        <v>10</v>
      </c>
      <c r="C5035" s="85">
        <v>0.22040000000000001</v>
      </c>
      <c r="D5035" s="86">
        <v>6243</v>
      </c>
      <c r="E5035" s="85">
        <f t="shared" si="78"/>
        <v>1375.9572000000001</v>
      </c>
    </row>
    <row r="5036" spans="1:5">
      <c r="A5036" s="3">
        <v>128542</v>
      </c>
      <c r="B5036" s="3" t="s">
        <v>10</v>
      </c>
      <c r="C5036" s="85">
        <v>7.016E-2</v>
      </c>
      <c r="D5036" s="86">
        <v>6243</v>
      </c>
      <c r="E5036" s="85">
        <f t="shared" si="78"/>
        <v>438.00887999999998</v>
      </c>
    </row>
    <row r="5037" spans="1:5">
      <c r="A5037" s="3">
        <v>128543</v>
      </c>
      <c r="B5037" s="3" t="s">
        <v>10</v>
      </c>
      <c r="C5037" s="85">
        <v>7.016E-2</v>
      </c>
      <c r="D5037" s="86">
        <v>6243</v>
      </c>
      <c r="E5037" s="85">
        <f t="shared" si="78"/>
        <v>438.00887999999998</v>
      </c>
    </row>
    <row r="5038" spans="1:5">
      <c r="A5038" s="3">
        <v>128544</v>
      </c>
      <c r="B5038" s="3" t="s">
        <v>10</v>
      </c>
      <c r="C5038" s="85">
        <v>4.8719999999999999E-2</v>
      </c>
      <c r="D5038" s="86">
        <v>6243</v>
      </c>
      <c r="E5038" s="85">
        <f t="shared" si="78"/>
        <v>304.15895999999998</v>
      </c>
    </row>
    <row r="5039" spans="1:5">
      <c r="A5039" s="3">
        <v>128545</v>
      </c>
      <c r="B5039" s="3" t="s">
        <v>10</v>
      </c>
      <c r="C5039" s="85">
        <v>8.4110000000000004E-2</v>
      </c>
      <c r="D5039" s="86">
        <v>6243</v>
      </c>
      <c r="E5039" s="85">
        <f t="shared" si="78"/>
        <v>525.09873000000005</v>
      </c>
    </row>
    <row r="5040" spans="1:5">
      <c r="A5040" s="3">
        <v>128546</v>
      </c>
      <c r="B5040" s="3" t="s">
        <v>10</v>
      </c>
      <c r="C5040" s="85">
        <v>1.0000000000000001E-5</v>
      </c>
      <c r="D5040" s="86">
        <v>6243</v>
      </c>
      <c r="E5040" s="85">
        <f t="shared" si="78"/>
        <v>6.2430000000000006E-2</v>
      </c>
    </row>
    <row r="5041" spans="1:5">
      <c r="A5041" s="3">
        <v>128547</v>
      </c>
      <c r="B5041" s="3" t="s">
        <v>10</v>
      </c>
      <c r="C5041" s="85">
        <v>7.7790000000000012E-2</v>
      </c>
      <c r="D5041" s="86">
        <v>6243</v>
      </c>
      <c r="E5041" s="85">
        <f t="shared" si="78"/>
        <v>485.64297000000005</v>
      </c>
    </row>
    <row r="5042" spans="1:5">
      <c r="A5042" s="3">
        <v>128548</v>
      </c>
      <c r="B5042" s="3" t="s">
        <v>10</v>
      </c>
      <c r="C5042" s="85">
        <v>8.677E-2</v>
      </c>
      <c r="D5042" s="86">
        <v>6243</v>
      </c>
      <c r="E5042" s="85">
        <f t="shared" si="78"/>
        <v>541.70510999999999</v>
      </c>
    </row>
    <row r="5043" spans="1:5">
      <c r="A5043" s="3">
        <v>128549</v>
      </c>
      <c r="B5043" s="3" t="s">
        <v>10</v>
      </c>
      <c r="C5043" s="85">
        <v>7.7790000000000012E-2</v>
      </c>
      <c r="D5043" s="86">
        <v>6243</v>
      </c>
      <c r="E5043" s="85">
        <f t="shared" si="78"/>
        <v>485.64297000000005</v>
      </c>
    </row>
    <row r="5044" spans="1:5">
      <c r="A5044" s="3">
        <v>128550</v>
      </c>
      <c r="B5044" s="3" t="s">
        <v>10</v>
      </c>
      <c r="C5044" s="85">
        <v>0.13968</v>
      </c>
      <c r="D5044" s="86">
        <v>6243</v>
      </c>
      <c r="E5044" s="85">
        <f t="shared" si="78"/>
        <v>872.02224000000001</v>
      </c>
    </row>
    <row r="5045" spans="1:5">
      <c r="A5045" s="3">
        <v>128561</v>
      </c>
      <c r="B5045" s="3" t="s">
        <v>10</v>
      </c>
      <c r="C5045" s="85">
        <v>8.054E-2</v>
      </c>
      <c r="D5045" s="86">
        <v>6243</v>
      </c>
      <c r="E5045" s="85">
        <f t="shared" si="78"/>
        <v>502.81121999999999</v>
      </c>
    </row>
    <row r="5046" spans="1:5">
      <c r="A5046" s="3">
        <v>128571</v>
      </c>
      <c r="B5046" s="3" t="s">
        <v>10</v>
      </c>
      <c r="C5046" s="85">
        <v>5.1200000000000002E-2</v>
      </c>
      <c r="D5046" s="86">
        <v>6243</v>
      </c>
      <c r="E5046" s="85">
        <f t="shared" si="78"/>
        <v>319.64160000000004</v>
      </c>
    </row>
    <row r="5047" spans="1:5">
      <c r="A5047" s="3">
        <v>128572</v>
      </c>
      <c r="B5047" s="3" t="s">
        <v>10</v>
      </c>
      <c r="C5047" s="85">
        <v>0.26061000000000001</v>
      </c>
      <c r="D5047" s="86">
        <v>6243</v>
      </c>
      <c r="E5047" s="85">
        <f t="shared" si="78"/>
        <v>1626.9882300000002</v>
      </c>
    </row>
    <row r="5048" spans="1:5">
      <c r="A5048" s="3">
        <v>128573</v>
      </c>
      <c r="B5048" s="3" t="s">
        <v>10</v>
      </c>
      <c r="C5048" s="85">
        <v>0.13303000000000001</v>
      </c>
      <c r="D5048" s="86">
        <v>6243</v>
      </c>
      <c r="E5048" s="85">
        <f t="shared" si="78"/>
        <v>830.50629000000004</v>
      </c>
    </row>
    <row r="5049" spans="1:5">
      <c r="A5049" s="3">
        <v>128574</v>
      </c>
      <c r="B5049" s="3" t="s">
        <v>10</v>
      </c>
      <c r="C5049" s="85">
        <v>9.537000000000001E-2</v>
      </c>
      <c r="D5049" s="86">
        <v>6243</v>
      </c>
      <c r="E5049" s="85">
        <f t="shared" si="78"/>
        <v>595.3949100000001</v>
      </c>
    </row>
    <row r="5050" spans="1:5">
      <c r="A5050" s="3">
        <v>128575</v>
      </c>
      <c r="B5050" s="3" t="s">
        <v>10</v>
      </c>
      <c r="C5050" s="85">
        <v>0.25906000000000001</v>
      </c>
      <c r="D5050" s="86">
        <v>6243</v>
      </c>
      <c r="E5050" s="85">
        <f t="shared" si="78"/>
        <v>1617.31158</v>
      </c>
    </row>
    <row r="5051" spans="1:5">
      <c r="A5051" s="3">
        <v>128576</v>
      </c>
      <c r="B5051" s="3" t="s">
        <v>10</v>
      </c>
      <c r="C5051" s="85">
        <v>6.3130000000000006E-2</v>
      </c>
      <c r="D5051" s="86">
        <v>6243</v>
      </c>
      <c r="E5051" s="85">
        <f t="shared" si="78"/>
        <v>394.12059000000005</v>
      </c>
    </row>
    <row r="5052" spans="1:5">
      <c r="A5052" s="3">
        <v>128577</v>
      </c>
      <c r="B5052" s="3" t="s">
        <v>10</v>
      </c>
      <c r="C5052" s="85">
        <v>7.1859999999999993E-2</v>
      </c>
      <c r="D5052" s="86">
        <v>6243</v>
      </c>
      <c r="E5052" s="85">
        <f t="shared" si="78"/>
        <v>448.62197999999995</v>
      </c>
    </row>
    <row r="5053" spans="1:5">
      <c r="A5053" s="3">
        <v>128578</v>
      </c>
      <c r="B5053" s="3" t="s">
        <v>10</v>
      </c>
      <c r="C5053" s="85">
        <v>0.26061000000000001</v>
      </c>
      <c r="D5053" s="86">
        <v>6243</v>
      </c>
      <c r="E5053" s="85">
        <f t="shared" si="78"/>
        <v>1626.9882300000002</v>
      </c>
    </row>
    <row r="5054" spans="1:5">
      <c r="A5054" s="3">
        <v>128579</v>
      </c>
      <c r="B5054" s="3" t="s">
        <v>10</v>
      </c>
      <c r="C5054" s="85">
        <v>9.307E-2</v>
      </c>
      <c r="D5054" s="86">
        <v>6243</v>
      </c>
      <c r="E5054" s="85">
        <f t="shared" si="78"/>
        <v>581.03601000000003</v>
      </c>
    </row>
    <row r="5055" spans="1:5">
      <c r="A5055" s="3">
        <v>128580</v>
      </c>
      <c r="B5055" s="3" t="s">
        <v>10</v>
      </c>
      <c r="C5055" s="85">
        <v>9.307E-2</v>
      </c>
      <c r="D5055" s="86">
        <v>6243</v>
      </c>
      <c r="E5055" s="85">
        <f t="shared" si="78"/>
        <v>581.03601000000003</v>
      </c>
    </row>
    <row r="5056" spans="1:5">
      <c r="A5056" s="3">
        <v>128581</v>
      </c>
      <c r="B5056" s="3" t="s">
        <v>10</v>
      </c>
      <c r="C5056" s="85">
        <v>8.7379999999999999E-2</v>
      </c>
      <c r="D5056" s="86">
        <v>6243</v>
      </c>
      <c r="E5056" s="85">
        <f t="shared" si="78"/>
        <v>545.51333999999997</v>
      </c>
    </row>
    <row r="5057" spans="1:5">
      <c r="A5057" s="3">
        <v>128582</v>
      </c>
      <c r="B5057" s="3" t="s">
        <v>10</v>
      </c>
      <c r="C5057" s="85">
        <v>6.9309999999999997E-2</v>
      </c>
      <c r="D5057" s="86">
        <v>6243</v>
      </c>
      <c r="E5057" s="85">
        <f t="shared" si="78"/>
        <v>432.70232999999996</v>
      </c>
    </row>
    <row r="5058" spans="1:5">
      <c r="A5058" s="3">
        <v>128583</v>
      </c>
      <c r="B5058" s="3" t="s">
        <v>10</v>
      </c>
      <c r="C5058" s="85">
        <v>7.0480000000000001E-2</v>
      </c>
      <c r="D5058" s="86">
        <v>6243</v>
      </c>
      <c r="E5058" s="85">
        <f t="shared" si="78"/>
        <v>440.00664</v>
      </c>
    </row>
    <row r="5059" spans="1:5">
      <c r="A5059" s="3">
        <v>128590</v>
      </c>
      <c r="B5059" s="3" t="s">
        <v>10</v>
      </c>
      <c r="C5059" s="85">
        <v>0.16418000000000002</v>
      </c>
      <c r="D5059" s="86">
        <v>6243</v>
      </c>
      <c r="E5059" s="85">
        <f t="shared" ref="E5059:E5122" si="79">C5059 * D5059</f>
        <v>1024.9757400000001</v>
      </c>
    </row>
    <row r="5060" spans="1:5">
      <c r="A5060" s="3">
        <v>128591</v>
      </c>
      <c r="B5060" s="3" t="s">
        <v>10</v>
      </c>
      <c r="C5060" s="85">
        <v>5.4640000000000001E-2</v>
      </c>
      <c r="D5060" s="86">
        <v>6243</v>
      </c>
      <c r="E5060" s="85">
        <f t="shared" si="79"/>
        <v>341.11752000000001</v>
      </c>
    </row>
    <row r="5061" spans="1:5">
      <c r="A5061" s="3">
        <v>128592</v>
      </c>
      <c r="B5061" s="3" t="s">
        <v>10</v>
      </c>
      <c r="C5061" s="85">
        <v>5.1650000000000001E-2</v>
      </c>
      <c r="D5061" s="86">
        <v>6243</v>
      </c>
      <c r="E5061" s="85">
        <f t="shared" si="79"/>
        <v>322.45095000000003</v>
      </c>
    </row>
    <row r="5062" spans="1:5">
      <c r="A5062" s="3">
        <v>128593</v>
      </c>
      <c r="B5062" s="3" t="s">
        <v>10</v>
      </c>
      <c r="C5062" s="85">
        <v>0.22900000000000001</v>
      </c>
      <c r="D5062" s="86">
        <v>6243</v>
      </c>
      <c r="E5062" s="85">
        <f t="shared" si="79"/>
        <v>1429.6470000000002</v>
      </c>
    </row>
    <row r="5063" spans="1:5">
      <c r="A5063" s="3">
        <v>128594</v>
      </c>
      <c r="B5063" s="3" t="s">
        <v>10</v>
      </c>
      <c r="C5063" s="85">
        <v>5.1650000000000001E-2</v>
      </c>
      <c r="D5063" s="86">
        <v>6243</v>
      </c>
      <c r="E5063" s="85">
        <f t="shared" si="79"/>
        <v>322.45095000000003</v>
      </c>
    </row>
    <row r="5064" spans="1:5">
      <c r="A5064" s="3">
        <v>128595</v>
      </c>
      <c r="B5064" s="3" t="s">
        <v>10</v>
      </c>
      <c r="C5064" s="85">
        <v>0.11084999999999999</v>
      </c>
      <c r="D5064" s="86">
        <v>6243</v>
      </c>
      <c r="E5064" s="85">
        <f t="shared" si="79"/>
        <v>692.03654999999992</v>
      </c>
    </row>
    <row r="5065" spans="1:5">
      <c r="A5065" s="3">
        <v>128596</v>
      </c>
      <c r="B5065" s="3" t="s">
        <v>10</v>
      </c>
      <c r="C5065" s="85">
        <v>0.12830000000000003</v>
      </c>
      <c r="D5065" s="86">
        <v>6243</v>
      </c>
      <c r="E5065" s="85">
        <f t="shared" si="79"/>
        <v>800.97690000000011</v>
      </c>
    </row>
    <row r="5066" spans="1:5">
      <c r="A5066" s="3">
        <v>128597</v>
      </c>
      <c r="B5066" s="3" t="s">
        <v>10</v>
      </c>
      <c r="C5066" s="85">
        <v>0.12855</v>
      </c>
      <c r="D5066" s="86">
        <v>6243</v>
      </c>
      <c r="E5066" s="85">
        <f t="shared" si="79"/>
        <v>802.53764999999999</v>
      </c>
    </row>
    <row r="5067" spans="1:5">
      <c r="A5067" s="3">
        <v>128598</v>
      </c>
      <c r="B5067" s="3" t="s">
        <v>10</v>
      </c>
      <c r="C5067" s="85">
        <v>7.3590000000000003E-2</v>
      </c>
      <c r="D5067" s="86">
        <v>6243</v>
      </c>
      <c r="E5067" s="85">
        <f t="shared" si="79"/>
        <v>459.42237</v>
      </c>
    </row>
    <row r="5068" spans="1:5">
      <c r="A5068" s="3">
        <v>128599</v>
      </c>
      <c r="B5068" s="3" t="s">
        <v>10</v>
      </c>
      <c r="C5068" s="85">
        <v>0.12273000000000001</v>
      </c>
      <c r="D5068" s="86">
        <v>6243</v>
      </c>
      <c r="E5068" s="85">
        <f t="shared" si="79"/>
        <v>766.20339000000001</v>
      </c>
    </row>
    <row r="5069" spans="1:5">
      <c r="A5069" s="3">
        <v>128600</v>
      </c>
      <c r="B5069" s="3" t="s">
        <v>10</v>
      </c>
      <c r="C5069" s="85">
        <v>0.126</v>
      </c>
      <c r="D5069" s="86">
        <v>6243</v>
      </c>
      <c r="E5069" s="85">
        <f t="shared" si="79"/>
        <v>786.61800000000005</v>
      </c>
    </row>
    <row r="5070" spans="1:5">
      <c r="A5070" s="3">
        <v>128601</v>
      </c>
      <c r="B5070" s="3" t="s">
        <v>10</v>
      </c>
      <c r="C5070" s="85">
        <v>0.219</v>
      </c>
      <c r="D5070" s="86">
        <v>6243</v>
      </c>
      <c r="E5070" s="85">
        <f t="shared" si="79"/>
        <v>1367.2170000000001</v>
      </c>
    </row>
    <row r="5071" spans="1:5">
      <c r="A5071" s="3">
        <v>128602</v>
      </c>
      <c r="B5071" s="3" t="s">
        <v>10</v>
      </c>
      <c r="C5071" s="85">
        <v>5.1650000000000001E-2</v>
      </c>
      <c r="D5071" s="86">
        <v>6243</v>
      </c>
      <c r="E5071" s="85">
        <f t="shared" si="79"/>
        <v>322.45095000000003</v>
      </c>
    </row>
    <row r="5072" spans="1:5">
      <c r="A5072" s="3">
        <v>128603</v>
      </c>
      <c r="B5072" s="3" t="s">
        <v>10</v>
      </c>
      <c r="C5072" s="85">
        <v>9.6140000000000003E-2</v>
      </c>
      <c r="D5072" s="86">
        <v>6243</v>
      </c>
      <c r="E5072" s="85">
        <f t="shared" si="79"/>
        <v>600.20202000000006</v>
      </c>
    </row>
    <row r="5073" spans="1:5">
      <c r="A5073" s="3">
        <v>128604</v>
      </c>
      <c r="B5073" s="3" t="s">
        <v>10</v>
      </c>
      <c r="C5073" s="85">
        <v>0.23749999999999999</v>
      </c>
      <c r="D5073" s="86">
        <v>6243</v>
      </c>
      <c r="E5073" s="85">
        <f t="shared" si="79"/>
        <v>1482.7124999999999</v>
      </c>
    </row>
    <row r="5074" spans="1:5">
      <c r="A5074" s="3">
        <v>128607</v>
      </c>
      <c r="B5074" s="3" t="s">
        <v>10</v>
      </c>
      <c r="C5074" s="85">
        <v>0.13091999999999998</v>
      </c>
      <c r="D5074" s="86">
        <v>6243</v>
      </c>
      <c r="E5074" s="85">
        <f t="shared" si="79"/>
        <v>817.33355999999992</v>
      </c>
    </row>
    <row r="5075" spans="1:5">
      <c r="A5075" s="3">
        <v>128608</v>
      </c>
      <c r="B5075" s="3" t="s">
        <v>10</v>
      </c>
      <c r="C5075" s="85">
        <v>5.747E-2</v>
      </c>
      <c r="D5075" s="86">
        <v>6243</v>
      </c>
      <c r="E5075" s="85">
        <f t="shared" si="79"/>
        <v>358.78521000000001</v>
      </c>
    </row>
    <row r="5076" spans="1:5">
      <c r="A5076" s="3">
        <v>128610</v>
      </c>
      <c r="B5076" s="3" t="s">
        <v>10</v>
      </c>
      <c r="C5076" s="85">
        <v>1.2500000000000001E-2</v>
      </c>
      <c r="D5076" s="86">
        <v>6243</v>
      </c>
      <c r="E5076" s="85">
        <f t="shared" si="79"/>
        <v>78.037500000000009</v>
      </c>
    </row>
    <row r="5077" spans="1:5">
      <c r="A5077" s="3">
        <v>128611</v>
      </c>
      <c r="B5077" s="3" t="s">
        <v>10</v>
      </c>
      <c r="C5077" s="85">
        <v>3.9170000000000003E-2</v>
      </c>
      <c r="D5077" s="86">
        <v>6243</v>
      </c>
      <c r="E5077" s="85">
        <f t="shared" si="79"/>
        <v>244.53831000000002</v>
      </c>
    </row>
    <row r="5078" spans="1:5">
      <c r="A5078" s="3">
        <v>128612</v>
      </c>
      <c r="B5078" s="3" t="s">
        <v>10</v>
      </c>
      <c r="C5078" s="85">
        <v>1.325E-2</v>
      </c>
      <c r="D5078" s="86">
        <v>6243</v>
      </c>
      <c r="E5078" s="85">
        <f t="shared" si="79"/>
        <v>82.719749999999991</v>
      </c>
    </row>
    <row r="5079" spans="1:5">
      <c r="A5079" s="3">
        <v>128613</v>
      </c>
      <c r="B5079" s="3" t="s">
        <v>10</v>
      </c>
      <c r="C5079" s="85">
        <v>5.4179999999999999E-2</v>
      </c>
      <c r="D5079" s="86">
        <v>6243</v>
      </c>
      <c r="E5079" s="85">
        <f t="shared" si="79"/>
        <v>338.24574000000001</v>
      </c>
    </row>
    <row r="5080" spans="1:5">
      <c r="A5080" s="3">
        <v>128614</v>
      </c>
      <c r="B5080" s="3" t="s">
        <v>10</v>
      </c>
      <c r="C5080" s="85">
        <v>1.2749999999999999E-2</v>
      </c>
      <c r="D5080" s="86">
        <v>6243</v>
      </c>
      <c r="E5080" s="85">
        <f t="shared" si="79"/>
        <v>79.598249999999993</v>
      </c>
    </row>
    <row r="5081" spans="1:5">
      <c r="A5081" s="3">
        <v>128615</v>
      </c>
      <c r="B5081" s="3" t="s">
        <v>10</v>
      </c>
      <c r="C5081" s="85">
        <v>5.5049999999999995E-2</v>
      </c>
      <c r="D5081" s="86">
        <v>6243</v>
      </c>
      <c r="E5081" s="85">
        <f t="shared" si="79"/>
        <v>343.67714999999998</v>
      </c>
    </row>
    <row r="5082" spans="1:5">
      <c r="A5082" s="3">
        <v>128616</v>
      </c>
      <c r="B5082" s="3" t="s">
        <v>10</v>
      </c>
      <c r="C5082" s="85">
        <v>5.3499999999999999E-2</v>
      </c>
      <c r="D5082" s="86">
        <v>6243</v>
      </c>
      <c r="E5082" s="85">
        <f t="shared" si="79"/>
        <v>334.00049999999999</v>
      </c>
    </row>
    <row r="5083" spans="1:5">
      <c r="A5083" s="3">
        <v>128617</v>
      </c>
      <c r="B5083" s="3" t="s">
        <v>10</v>
      </c>
      <c r="C5083" s="85">
        <v>0.29299999999999998</v>
      </c>
      <c r="D5083" s="86">
        <v>6243</v>
      </c>
      <c r="E5083" s="85">
        <f t="shared" si="79"/>
        <v>1829.1989999999998</v>
      </c>
    </row>
    <row r="5084" spans="1:5">
      <c r="A5084" s="3">
        <v>128620</v>
      </c>
      <c r="B5084" s="3" t="s">
        <v>10</v>
      </c>
      <c r="C5084" s="85">
        <v>9.9309999999999996E-2</v>
      </c>
      <c r="D5084" s="86">
        <v>6243</v>
      </c>
      <c r="E5084" s="85">
        <f t="shared" si="79"/>
        <v>619.99232999999992</v>
      </c>
    </row>
    <row r="5085" spans="1:5">
      <c r="A5085" s="3">
        <v>128621</v>
      </c>
      <c r="B5085" s="3" t="s">
        <v>10</v>
      </c>
      <c r="C5085" s="85">
        <v>3.5490000000000001E-2</v>
      </c>
      <c r="D5085" s="86">
        <v>6243</v>
      </c>
      <c r="E5085" s="85">
        <f t="shared" si="79"/>
        <v>221.56407000000002</v>
      </c>
    </row>
    <row r="5086" spans="1:5">
      <c r="A5086" s="3">
        <v>128622</v>
      </c>
      <c r="B5086" s="3" t="s">
        <v>10</v>
      </c>
      <c r="C5086" s="85">
        <v>7.0730000000000001E-2</v>
      </c>
      <c r="D5086" s="86">
        <v>6243</v>
      </c>
      <c r="E5086" s="85">
        <f t="shared" si="79"/>
        <v>441.56738999999999</v>
      </c>
    </row>
    <row r="5087" spans="1:5">
      <c r="A5087" s="3">
        <v>128623</v>
      </c>
      <c r="B5087" s="3" t="s">
        <v>10</v>
      </c>
      <c r="C5087" s="85">
        <v>3.6840000000000005E-2</v>
      </c>
      <c r="D5087" s="86">
        <v>6243</v>
      </c>
      <c r="E5087" s="85">
        <f t="shared" si="79"/>
        <v>229.99212000000003</v>
      </c>
    </row>
    <row r="5088" spans="1:5">
      <c r="A5088" s="3">
        <v>128624</v>
      </c>
      <c r="B5088" s="3" t="s">
        <v>10</v>
      </c>
      <c r="C5088" s="85">
        <v>8.8419999999999999E-2</v>
      </c>
      <c r="D5088" s="86">
        <v>6243</v>
      </c>
      <c r="E5088" s="85">
        <f t="shared" si="79"/>
        <v>552.00606000000005</v>
      </c>
    </row>
    <row r="5089" spans="1:5">
      <c r="A5089" s="3">
        <v>128630</v>
      </c>
      <c r="B5089" s="3" t="s">
        <v>10</v>
      </c>
      <c r="C5089" s="85">
        <v>9.8489999999999994E-2</v>
      </c>
      <c r="D5089" s="86">
        <v>6243</v>
      </c>
      <c r="E5089" s="85">
        <f t="shared" si="79"/>
        <v>614.87306999999998</v>
      </c>
    </row>
    <row r="5090" spans="1:5">
      <c r="A5090" s="3">
        <v>128631</v>
      </c>
      <c r="B5090" s="3" t="s">
        <v>10</v>
      </c>
      <c r="C5090" s="85">
        <v>1.1900000000000001E-2</v>
      </c>
      <c r="D5090" s="86">
        <v>6243</v>
      </c>
      <c r="E5090" s="85">
        <f t="shared" si="79"/>
        <v>74.291700000000006</v>
      </c>
    </row>
    <row r="5091" spans="1:5">
      <c r="A5091" s="3">
        <v>128640</v>
      </c>
      <c r="B5091" s="3" t="s">
        <v>10</v>
      </c>
      <c r="C5091" s="85">
        <v>0.12819999999999998</v>
      </c>
      <c r="D5091" s="86">
        <v>6243</v>
      </c>
      <c r="E5091" s="85">
        <f t="shared" si="79"/>
        <v>800.35259999999982</v>
      </c>
    </row>
    <row r="5092" spans="1:5">
      <c r="A5092" s="3">
        <v>128641</v>
      </c>
      <c r="B5092" s="3" t="s">
        <v>10</v>
      </c>
      <c r="C5092" s="85">
        <v>5.4640000000000001E-2</v>
      </c>
      <c r="D5092" s="86">
        <v>6243</v>
      </c>
      <c r="E5092" s="85">
        <f t="shared" si="79"/>
        <v>341.11752000000001</v>
      </c>
    </row>
    <row r="5093" spans="1:5">
      <c r="A5093" s="3">
        <v>128642</v>
      </c>
      <c r="B5093" s="3" t="s">
        <v>10</v>
      </c>
      <c r="C5093" s="85">
        <v>0.439</v>
      </c>
      <c r="D5093" s="86">
        <v>6243</v>
      </c>
      <c r="E5093" s="85">
        <f t="shared" si="79"/>
        <v>2740.6770000000001</v>
      </c>
    </row>
    <row r="5094" spans="1:5">
      <c r="A5094" s="3">
        <v>128643</v>
      </c>
      <c r="B5094" s="3" t="s">
        <v>10</v>
      </c>
      <c r="C5094" s="85">
        <v>1.14E-2</v>
      </c>
      <c r="D5094" s="86">
        <v>6243</v>
      </c>
      <c r="E5094" s="85">
        <f t="shared" si="79"/>
        <v>71.170200000000008</v>
      </c>
    </row>
    <row r="5095" spans="1:5">
      <c r="A5095" s="3">
        <v>128644</v>
      </c>
      <c r="B5095" s="3" t="s">
        <v>10</v>
      </c>
      <c r="C5095" s="85">
        <v>3.2750000000000001E-2</v>
      </c>
      <c r="D5095" s="86">
        <v>6243</v>
      </c>
      <c r="E5095" s="85">
        <f t="shared" si="79"/>
        <v>204.45825000000002</v>
      </c>
    </row>
    <row r="5096" spans="1:5">
      <c r="A5096" s="3">
        <v>128645</v>
      </c>
      <c r="B5096" s="3" t="s">
        <v>10</v>
      </c>
      <c r="C5096" s="85">
        <v>3.0329999999999999E-2</v>
      </c>
      <c r="D5096" s="86">
        <v>6243</v>
      </c>
      <c r="E5096" s="85">
        <f t="shared" si="79"/>
        <v>189.35019</v>
      </c>
    </row>
    <row r="5097" spans="1:5">
      <c r="A5097" s="3">
        <v>128646</v>
      </c>
      <c r="B5097" s="3" t="s">
        <v>10</v>
      </c>
      <c r="C5097" s="85">
        <v>0.73499999999999999</v>
      </c>
      <c r="D5097" s="86">
        <v>6243</v>
      </c>
      <c r="E5097" s="85">
        <f t="shared" si="79"/>
        <v>4588.6049999999996</v>
      </c>
    </row>
    <row r="5098" spans="1:5">
      <c r="A5098" s="3">
        <v>128648</v>
      </c>
      <c r="B5098" s="3" t="s">
        <v>10</v>
      </c>
      <c r="C5098" s="85">
        <v>1.5800000000000002E-2</v>
      </c>
      <c r="D5098" s="86">
        <v>6243</v>
      </c>
      <c r="E5098" s="85">
        <f t="shared" si="79"/>
        <v>98.639400000000009</v>
      </c>
    </row>
    <row r="5099" spans="1:5">
      <c r="A5099" s="3">
        <v>128649</v>
      </c>
      <c r="B5099" s="3" t="s">
        <v>10</v>
      </c>
      <c r="C5099" s="85">
        <v>0.73499999999999999</v>
      </c>
      <c r="D5099" s="86">
        <v>6243</v>
      </c>
      <c r="E5099" s="85">
        <f t="shared" si="79"/>
        <v>4588.6049999999996</v>
      </c>
    </row>
    <row r="5100" spans="1:5">
      <c r="A5100" s="3">
        <v>128650</v>
      </c>
      <c r="B5100" s="3" t="s">
        <v>10</v>
      </c>
      <c r="C5100" s="85">
        <v>1.5800000000000002E-2</v>
      </c>
      <c r="D5100" s="86">
        <v>6243</v>
      </c>
      <c r="E5100" s="85">
        <f t="shared" si="79"/>
        <v>98.639400000000009</v>
      </c>
    </row>
    <row r="5101" spans="1:5">
      <c r="A5101" s="3">
        <v>128651</v>
      </c>
      <c r="B5101" s="3" t="s">
        <v>10</v>
      </c>
      <c r="C5101" s="85">
        <v>0.73499999999999999</v>
      </c>
      <c r="D5101" s="86">
        <v>6243</v>
      </c>
      <c r="E5101" s="85">
        <f t="shared" si="79"/>
        <v>4588.6049999999996</v>
      </c>
    </row>
    <row r="5102" spans="1:5">
      <c r="A5102" s="3">
        <v>128652</v>
      </c>
      <c r="B5102" s="3" t="s">
        <v>10</v>
      </c>
      <c r="C5102" s="85">
        <v>1.5800000000000002E-2</v>
      </c>
      <c r="D5102" s="86">
        <v>6243</v>
      </c>
      <c r="E5102" s="85">
        <f t="shared" si="79"/>
        <v>98.639400000000009</v>
      </c>
    </row>
    <row r="5103" spans="1:5">
      <c r="A5103" s="3">
        <v>128653</v>
      </c>
      <c r="B5103" s="3" t="s">
        <v>10</v>
      </c>
      <c r="C5103" s="85">
        <v>7.7950000000000005E-2</v>
      </c>
      <c r="D5103" s="86">
        <v>6243</v>
      </c>
      <c r="E5103" s="85">
        <f t="shared" si="79"/>
        <v>486.64185000000003</v>
      </c>
    </row>
    <row r="5104" spans="1:5">
      <c r="A5104" s="3">
        <v>128654</v>
      </c>
      <c r="B5104" s="3" t="s">
        <v>10</v>
      </c>
      <c r="C5104" s="85">
        <v>0.11788999999999999</v>
      </c>
      <c r="D5104" s="86">
        <v>6243</v>
      </c>
      <c r="E5104" s="85">
        <f t="shared" si="79"/>
        <v>735.98726999999997</v>
      </c>
    </row>
    <row r="5105" spans="1:5">
      <c r="A5105" s="3">
        <v>128655</v>
      </c>
      <c r="B5105" s="3" t="s">
        <v>10</v>
      </c>
      <c r="C5105" s="85">
        <v>0.11788999999999999</v>
      </c>
      <c r="D5105" s="86">
        <v>6243</v>
      </c>
      <c r="E5105" s="85">
        <f t="shared" si="79"/>
        <v>735.98726999999997</v>
      </c>
    </row>
    <row r="5106" spans="1:5">
      <c r="A5106" s="3">
        <v>128656</v>
      </c>
      <c r="B5106" s="3" t="s">
        <v>10</v>
      </c>
      <c r="C5106" s="85">
        <v>0.10102</v>
      </c>
      <c r="D5106" s="86">
        <v>6243</v>
      </c>
      <c r="E5106" s="85">
        <f t="shared" si="79"/>
        <v>630.66786000000002</v>
      </c>
    </row>
    <row r="5107" spans="1:5">
      <c r="A5107" s="3">
        <v>128657</v>
      </c>
      <c r="B5107" s="3" t="s">
        <v>10</v>
      </c>
      <c r="C5107" s="85">
        <v>0.21109999999999998</v>
      </c>
      <c r="D5107" s="86">
        <v>6243</v>
      </c>
      <c r="E5107" s="85">
        <f t="shared" si="79"/>
        <v>1317.8972999999999</v>
      </c>
    </row>
    <row r="5108" spans="1:5">
      <c r="A5108" s="3">
        <v>128660</v>
      </c>
      <c r="B5108" s="3" t="s">
        <v>10</v>
      </c>
      <c r="C5108" s="85">
        <v>1.0000000000000001E-5</v>
      </c>
      <c r="D5108" s="86">
        <v>6243</v>
      </c>
      <c r="E5108" s="85">
        <f t="shared" si="79"/>
        <v>6.2430000000000006E-2</v>
      </c>
    </row>
    <row r="5109" spans="1:5">
      <c r="A5109" s="3">
        <v>128661</v>
      </c>
      <c r="B5109" s="3" t="s">
        <v>10</v>
      </c>
      <c r="C5109" s="85">
        <v>0.19700000000000001</v>
      </c>
      <c r="D5109" s="86">
        <v>6243</v>
      </c>
      <c r="E5109" s="85">
        <f t="shared" si="79"/>
        <v>1229.8710000000001</v>
      </c>
    </row>
    <row r="5110" spans="1:5">
      <c r="A5110" s="3">
        <v>128663</v>
      </c>
      <c r="B5110" s="3" t="s">
        <v>10</v>
      </c>
      <c r="C5110" s="85">
        <v>0.51533000000000007</v>
      </c>
      <c r="D5110" s="86">
        <v>6243</v>
      </c>
      <c r="E5110" s="85">
        <f t="shared" si="79"/>
        <v>3217.2051900000006</v>
      </c>
    </row>
    <row r="5111" spans="1:5">
      <c r="A5111" s="3">
        <v>128664</v>
      </c>
      <c r="B5111" s="3" t="s">
        <v>10</v>
      </c>
      <c r="C5111" s="85">
        <v>1.0000000000000001E-5</v>
      </c>
      <c r="D5111" s="86">
        <v>6243</v>
      </c>
      <c r="E5111" s="85">
        <f t="shared" si="79"/>
        <v>6.2430000000000006E-2</v>
      </c>
    </row>
    <row r="5112" spans="1:5">
      <c r="A5112" s="3">
        <v>128665</v>
      </c>
      <c r="B5112" s="3" t="s">
        <v>10</v>
      </c>
      <c r="C5112" s="85">
        <v>1.0000000000000001E-5</v>
      </c>
      <c r="D5112" s="86">
        <v>6243</v>
      </c>
      <c r="E5112" s="85">
        <f t="shared" si="79"/>
        <v>6.2430000000000006E-2</v>
      </c>
    </row>
    <row r="5113" spans="1:5">
      <c r="A5113" s="3">
        <v>128666</v>
      </c>
      <c r="B5113" s="3" t="s">
        <v>10</v>
      </c>
      <c r="C5113" s="85">
        <v>1.0000000000000001E-5</v>
      </c>
      <c r="D5113" s="86">
        <v>6243</v>
      </c>
      <c r="E5113" s="85">
        <f t="shared" si="79"/>
        <v>6.2430000000000006E-2</v>
      </c>
    </row>
    <row r="5114" spans="1:5">
      <c r="A5114" s="3">
        <v>128667</v>
      </c>
      <c r="B5114" s="3" t="s">
        <v>10</v>
      </c>
      <c r="C5114" s="85">
        <v>1.0000000000000001E-5</v>
      </c>
      <c r="D5114" s="86">
        <v>6243</v>
      </c>
      <c r="E5114" s="85">
        <f t="shared" si="79"/>
        <v>6.2430000000000006E-2</v>
      </c>
    </row>
    <row r="5115" spans="1:5">
      <c r="A5115" s="3">
        <v>128669</v>
      </c>
      <c r="B5115" s="3" t="s">
        <v>10</v>
      </c>
      <c r="C5115" s="85">
        <v>1.0000000000000001E-5</v>
      </c>
      <c r="D5115" s="86">
        <v>6243</v>
      </c>
      <c r="E5115" s="85">
        <f t="shared" si="79"/>
        <v>6.2430000000000006E-2</v>
      </c>
    </row>
    <row r="5116" spans="1:5">
      <c r="A5116" s="3">
        <v>128670</v>
      </c>
      <c r="B5116" s="3" t="s">
        <v>10</v>
      </c>
      <c r="C5116" s="85">
        <v>1.0000000000000001E-5</v>
      </c>
      <c r="D5116" s="86">
        <v>6243</v>
      </c>
      <c r="E5116" s="85">
        <f t="shared" si="79"/>
        <v>6.2430000000000006E-2</v>
      </c>
    </row>
    <row r="5117" spans="1:5">
      <c r="A5117" s="3">
        <v>128672</v>
      </c>
      <c r="B5117" s="3" t="s">
        <v>10</v>
      </c>
      <c r="C5117" s="85">
        <v>0.20362</v>
      </c>
      <c r="D5117" s="86">
        <v>6243</v>
      </c>
      <c r="E5117" s="85">
        <f t="shared" si="79"/>
        <v>1271.19966</v>
      </c>
    </row>
    <row r="5118" spans="1:5">
      <c r="A5118" s="3">
        <v>128680</v>
      </c>
      <c r="B5118" s="3" t="s">
        <v>10</v>
      </c>
      <c r="C5118" s="85">
        <v>1.0000000000000001E-5</v>
      </c>
      <c r="D5118" s="86">
        <v>6243</v>
      </c>
      <c r="E5118" s="85">
        <f t="shared" si="79"/>
        <v>6.2430000000000006E-2</v>
      </c>
    </row>
    <row r="5119" spans="1:5">
      <c r="A5119" s="3">
        <v>128681</v>
      </c>
      <c r="B5119" s="3" t="s">
        <v>10</v>
      </c>
      <c r="C5119" s="85">
        <v>1.0000000000000001E-5</v>
      </c>
      <c r="D5119" s="86">
        <v>6243</v>
      </c>
      <c r="E5119" s="85">
        <f t="shared" si="79"/>
        <v>6.2430000000000006E-2</v>
      </c>
    </row>
    <row r="5120" spans="1:5">
      <c r="A5120" s="3">
        <v>128682</v>
      </c>
      <c r="B5120" s="3" t="s">
        <v>10</v>
      </c>
      <c r="C5120" s="85">
        <v>1.0000000000000001E-5</v>
      </c>
      <c r="D5120" s="86">
        <v>6243</v>
      </c>
      <c r="E5120" s="85">
        <f t="shared" si="79"/>
        <v>6.2430000000000006E-2</v>
      </c>
    </row>
    <row r="5121" spans="1:5">
      <c r="A5121" s="3">
        <v>128683</v>
      </c>
      <c r="B5121" s="3" t="s">
        <v>10</v>
      </c>
      <c r="C5121" s="85">
        <v>1.0000000000000001E-5</v>
      </c>
      <c r="D5121" s="86">
        <v>6243</v>
      </c>
      <c r="E5121" s="85">
        <f t="shared" si="79"/>
        <v>6.2430000000000006E-2</v>
      </c>
    </row>
    <row r="5122" spans="1:5">
      <c r="A5122" s="3">
        <v>128684</v>
      </c>
      <c r="B5122" s="3" t="s">
        <v>10</v>
      </c>
      <c r="C5122" s="85">
        <v>3.6840000000000005E-2</v>
      </c>
      <c r="D5122" s="86">
        <v>6243</v>
      </c>
      <c r="E5122" s="85">
        <f t="shared" si="79"/>
        <v>229.99212000000003</v>
      </c>
    </row>
    <row r="5123" spans="1:5">
      <c r="A5123" s="3">
        <v>128685</v>
      </c>
      <c r="B5123" s="3" t="s">
        <v>10</v>
      </c>
      <c r="C5123" s="85">
        <v>6.762E-2</v>
      </c>
      <c r="D5123" s="86">
        <v>6243</v>
      </c>
      <c r="E5123" s="85">
        <f t="shared" ref="E5123:E5186" si="80">C5123 * D5123</f>
        <v>422.15165999999999</v>
      </c>
    </row>
    <row r="5124" spans="1:5">
      <c r="A5124" s="3">
        <v>128686</v>
      </c>
      <c r="B5124" s="3" t="s">
        <v>10</v>
      </c>
      <c r="C5124" s="85">
        <v>1.0000000000000001E-5</v>
      </c>
      <c r="D5124" s="86">
        <v>6243</v>
      </c>
      <c r="E5124" s="85">
        <f t="shared" si="80"/>
        <v>6.2430000000000006E-2</v>
      </c>
    </row>
    <row r="5125" spans="1:5">
      <c r="A5125" s="3">
        <v>128687</v>
      </c>
      <c r="B5125" s="3" t="s">
        <v>10</v>
      </c>
      <c r="C5125" s="85">
        <v>1.0000000000000001E-5</v>
      </c>
      <c r="D5125" s="86">
        <v>6243</v>
      </c>
      <c r="E5125" s="85">
        <f t="shared" si="80"/>
        <v>6.2430000000000006E-2</v>
      </c>
    </row>
    <row r="5126" spans="1:5">
      <c r="A5126" s="3">
        <v>128689</v>
      </c>
      <c r="B5126" s="3" t="s">
        <v>10</v>
      </c>
      <c r="C5126" s="85">
        <v>1.0000000000000001E-5</v>
      </c>
      <c r="D5126" s="86">
        <v>6243</v>
      </c>
      <c r="E5126" s="85">
        <f t="shared" si="80"/>
        <v>6.2430000000000006E-2</v>
      </c>
    </row>
    <row r="5127" spans="1:5">
      <c r="A5127" s="3">
        <v>128690</v>
      </c>
      <c r="B5127" s="3" t="s">
        <v>10</v>
      </c>
      <c r="C5127" s="85">
        <v>1.0000000000000001E-5</v>
      </c>
      <c r="D5127" s="86">
        <v>6243</v>
      </c>
      <c r="E5127" s="85">
        <f t="shared" si="80"/>
        <v>6.2430000000000006E-2</v>
      </c>
    </row>
    <row r="5128" spans="1:5">
      <c r="A5128" s="3">
        <v>128700</v>
      </c>
      <c r="B5128" s="3" t="s">
        <v>10</v>
      </c>
      <c r="C5128" s="85">
        <v>0.14112</v>
      </c>
      <c r="D5128" s="86">
        <v>6243</v>
      </c>
      <c r="E5128" s="85">
        <f t="shared" si="80"/>
        <v>881.01215999999999</v>
      </c>
    </row>
    <row r="5129" spans="1:5">
      <c r="A5129" s="3">
        <v>128701</v>
      </c>
      <c r="B5129" s="3" t="s">
        <v>10</v>
      </c>
      <c r="C5129" s="85">
        <v>0.02</v>
      </c>
      <c r="D5129" s="86">
        <v>6243</v>
      </c>
      <c r="E5129" s="85">
        <f t="shared" si="80"/>
        <v>124.86</v>
      </c>
    </row>
    <row r="5130" spans="1:5">
      <c r="A5130" s="3">
        <v>128702</v>
      </c>
      <c r="B5130" s="3" t="s">
        <v>10</v>
      </c>
      <c r="C5130" s="85">
        <v>1.0000000000000001E-5</v>
      </c>
      <c r="D5130" s="86">
        <v>6243</v>
      </c>
      <c r="E5130" s="85">
        <f t="shared" si="80"/>
        <v>6.2430000000000006E-2</v>
      </c>
    </row>
    <row r="5131" spans="1:5">
      <c r="A5131" s="3">
        <v>128703</v>
      </c>
      <c r="B5131" s="3" t="s">
        <v>10</v>
      </c>
      <c r="C5131" s="85">
        <v>0.11593000000000001</v>
      </c>
      <c r="D5131" s="86">
        <v>6243</v>
      </c>
      <c r="E5131" s="85">
        <f t="shared" si="80"/>
        <v>723.75099</v>
      </c>
    </row>
    <row r="5132" spans="1:5">
      <c r="A5132" s="3">
        <v>128710</v>
      </c>
      <c r="B5132" s="3" t="s">
        <v>10</v>
      </c>
      <c r="C5132" s="85">
        <v>0.14147000000000001</v>
      </c>
      <c r="D5132" s="86">
        <v>6243</v>
      </c>
      <c r="E5132" s="85">
        <f t="shared" si="80"/>
        <v>883.19721000000004</v>
      </c>
    </row>
    <row r="5133" spans="1:5">
      <c r="A5133" s="3">
        <v>128720</v>
      </c>
      <c r="B5133" s="3" t="s">
        <v>10</v>
      </c>
      <c r="C5133" s="85">
        <v>1.482E-2</v>
      </c>
      <c r="D5133" s="86">
        <v>6243</v>
      </c>
      <c r="E5133" s="85">
        <f t="shared" si="80"/>
        <v>92.521259999999998</v>
      </c>
    </row>
    <row r="5134" spans="1:5">
      <c r="A5134" s="3">
        <v>128721</v>
      </c>
      <c r="B5134" s="3" t="s">
        <v>10</v>
      </c>
      <c r="C5134" s="85">
        <v>2.648E-2</v>
      </c>
      <c r="D5134" s="86">
        <v>6243</v>
      </c>
      <c r="E5134" s="85">
        <f t="shared" si="80"/>
        <v>165.31464</v>
      </c>
    </row>
    <row r="5135" spans="1:5">
      <c r="A5135" s="3">
        <v>128722</v>
      </c>
      <c r="B5135" s="3" t="s">
        <v>10</v>
      </c>
      <c r="C5135" s="85">
        <v>1.482E-2</v>
      </c>
      <c r="D5135" s="86">
        <v>6243</v>
      </c>
      <c r="E5135" s="85">
        <f t="shared" si="80"/>
        <v>92.521259999999998</v>
      </c>
    </row>
    <row r="5136" spans="1:5">
      <c r="A5136" s="3">
        <v>128730</v>
      </c>
      <c r="B5136" s="3" t="s">
        <v>10</v>
      </c>
      <c r="C5136" s="85">
        <v>1.7520000000000001E-2</v>
      </c>
      <c r="D5136" s="86">
        <v>6243</v>
      </c>
      <c r="E5136" s="85">
        <f t="shared" si="80"/>
        <v>109.37736000000001</v>
      </c>
    </row>
    <row r="5137" spans="1:5">
      <c r="A5137" s="3">
        <v>128731</v>
      </c>
      <c r="B5137" s="3" t="s">
        <v>10</v>
      </c>
      <c r="C5137" s="85">
        <v>1.7520000000000001E-2</v>
      </c>
      <c r="D5137" s="86">
        <v>6243</v>
      </c>
      <c r="E5137" s="85">
        <f t="shared" si="80"/>
        <v>109.37736000000001</v>
      </c>
    </row>
    <row r="5138" spans="1:5">
      <c r="A5138" s="3">
        <v>128732</v>
      </c>
      <c r="B5138" s="3" t="s">
        <v>10</v>
      </c>
      <c r="C5138" s="85">
        <v>1.7520000000000001E-2</v>
      </c>
      <c r="D5138" s="86">
        <v>6243</v>
      </c>
      <c r="E5138" s="85">
        <f t="shared" si="80"/>
        <v>109.37736000000001</v>
      </c>
    </row>
    <row r="5139" spans="1:5">
      <c r="A5139" s="3">
        <v>128733</v>
      </c>
      <c r="B5139" s="3" t="s">
        <v>10</v>
      </c>
      <c r="C5139" s="85">
        <v>1.4999999999999999E-2</v>
      </c>
      <c r="D5139" s="86">
        <v>6243</v>
      </c>
      <c r="E5139" s="85">
        <f t="shared" si="80"/>
        <v>93.644999999999996</v>
      </c>
    </row>
    <row r="5140" spans="1:5">
      <c r="A5140" s="3">
        <v>128734</v>
      </c>
      <c r="B5140" s="3" t="s">
        <v>10</v>
      </c>
      <c r="C5140" s="85">
        <v>2.6359999999999998E-2</v>
      </c>
      <c r="D5140" s="86">
        <v>6243</v>
      </c>
      <c r="E5140" s="85">
        <f t="shared" si="80"/>
        <v>164.56547999999998</v>
      </c>
    </row>
    <row r="5141" spans="1:5">
      <c r="A5141" s="3">
        <v>128740</v>
      </c>
      <c r="B5141" s="3" t="s">
        <v>10</v>
      </c>
      <c r="C5141" s="85">
        <v>1.482E-2</v>
      </c>
      <c r="D5141" s="86">
        <v>6243</v>
      </c>
      <c r="E5141" s="85">
        <f t="shared" si="80"/>
        <v>92.521259999999998</v>
      </c>
    </row>
    <row r="5142" spans="1:5">
      <c r="A5142" s="3">
        <v>128741</v>
      </c>
      <c r="B5142" s="3" t="s">
        <v>10</v>
      </c>
      <c r="C5142" s="85">
        <v>1.482E-2</v>
      </c>
      <c r="D5142" s="86">
        <v>6243</v>
      </c>
      <c r="E5142" s="85">
        <f t="shared" si="80"/>
        <v>92.521259999999998</v>
      </c>
    </row>
    <row r="5143" spans="1:5">
      <c r="A5143" s="3">
        <v>128750</v>
      </c>
      <c r="B5143" s="3" t="s">
        <v>10</v>
      </c>
      <c r="C5143" s="85">
        <v>0.11209999999999999</v>
      </c>
      <c r="D5143" s="86">
        <v>6243</v>
      </c>
      <c r="E5143" s="85">
        <f t="shared" si="80"/>
        <v>699.84029999999996</v>
      </c>
    </row>
    <row r="5144" spans="1:5">
      <c r="A5144" s="3">
        <v>128751</v>
      </c>
      <c r="B5144" s="3" t="s">
        <v>10</v>
      </c>
      <c r="C5144" s="85">
        <v>3.4320000000000003E-2</v>
      </c>
      <c r="D5144" s="86">
        <v>6243</v>
      </c>
      <c r="E5144" s="85">
        <f t="shared" si="80"/>
        <v>214.25976000000003</v>
      </c>
    </row>
    <row r="5145" spans="1:5">
      <c r="A5145" s="3">
        <v>128752</v>
      </c>
      <c r="B5145" s="3" t="s">
        <v>10</v>
      </c>
      <c r="C5145" s="85">
        <v>7.3680000000000009E-2</v>
      </c>
      <c r="D5145" s="86">
        <v>6243</v>
      </c>
      <c r="E5145" s="85">
        <f t="shared" si="80"/>
        <v>459.98424000000006</v>
      </c>
    </row>
    <row r="5146" spans="1:5">
      <c r="A5146" s="3">
        <v>128753</v>
      </c>
      <c r="B5146" s="3" t="s">
        <v>10</v>
      </c>
      <c r="C5146" s="85">
        <v>3.3840000000000002E-2</v>
      </c>
      <c r="D5146" s="86">
        <v>6243</v>
      </c>
      <c r="E5146" s="85">
        <f t="shared" si="80"/>
        <v>211.26312000000001</v>
      </c>
    </row>
    <row r="5147" spans="1:5">
      <c r="A5147" s="3">
        <v>128754</v>
      </c>
      <c r="B5147" s="3" t="s">
        <v>10</v>
      </c>
      <c r="C5147" s="85">
        <v>0.219</v>
      </c>
      <c r="D5147" s="86">
        <v>6243</v>
      </c>
      <c r="E5147" s="85">
        <f t="shared" si="80"/>
        <v>1367.2170000000001</v>
      </c>
    </row>
    <row r="5148" spans="1:5">
      <c r="A5148" s="3">
        <v>128755</v>
      </c>
      <c r="B5148" s="3" t="s">
        <v>10</v>
      </c>
      <c r="C5148" s="85">
        <v>1.6320000000000001E-2</v>
      </c>
      <c r="D5148" s="86">
        <v>6243</v>
      </c>
      <c r="E5148" s="85">
        <f t="shared" si="80"/>
        <v>101.88576</v>
      </c>
    </row>
    <row r="5149" spans="1:5">
      <c r="A5149" s="3">
        <v>128760</v>
      </c>
      <c r="B5149" s="3" t="s">
        <v>10</v>
      </c>
      <c r="C5149" s="85">
        <v>0.47899999999999998</v>
      </c>
      <c r="D5149" s="86">
        <v>6243</v>
      </c>
      <c r="E5149" s="85">
        <f t="shared" si="80"/>
        <v>2990.3969999999999</v>
      </c>
    </row>
    <row r="5150" spans="1:5">
      <c r="A5150" s="3">
        <v>128761</v>
      </c>
      <c r="B5150" s="3" t="s">
        <v>10</v>
      </c>
      <c r="C5150" s="85">
        <v>0.47899999999999998</v>
      </c>
      <c r="D5150" s="86">
        <v>6243</v>
      </c>
      <c r="E5150" s="85">
        <f t="shared" si="80"/>
        <v>2990.3969999999999</v>
      </c>
    </row>
    <row r="5151" spans="1:5">
      <c r="A5151" s="3">
        <v>128762</v>
      </c>
      <c r="B5151" s="3" t="s">
        <v>10</v>
      </c>
      <c r="C5151" s="85">
        <v>0.47899999999999998</v>
      </c>
      <c r="D5151" s="86">
        <v>6243</v>
      </c>
      <c r="E5151" s="85">
        <f t="shared" si="80"/>
        <v>2990.3969999999999</v>
      </c>
    </row>
    <row r="5152" spans="1:5">
      <c r="A5152" s="3">
        <v>128763</v>
      </c>
      <c r="B5152" s="3" t="s">
        <v>10</v>
      </c>
      <c r="C5152" s="85">
        <v>0.42499999999999999</v>
      </c>
      <c r="D5152" s="86">
        <v>6243</v>
      </c>
      <c r="E5152" s="85">
        <f t="shared" si="80"/>
        <v>2653.2750000000001</v>
      </c>
    </row>
    <row r="5153" spans="1:5">
      <c r="A5153" s="3">
        <v>128764</v>
      </c>
      <c r="B5153" s="3" t="s">
        <v>10</v>
      </c>
      <c r="C5153" s="85">
        <v>0.67</v>
      </c>
      <c r="D5153" s="86">
        <v>6243</v>
      </c>
      <c r="E5153" s="85">
        <f t="shared" si="80"/>
        <v>4182.8100000000004</v>
      </c>
    </row>
    <row r="5154" spans="1:5">
      <c r="A5154" s="3">
        <v>128765</v>
      </c>
      <c r="B5154" s="3" t="s">
        <v>10</v>
      </c>
      <c r="C5154" s="85">
        <v>0.62</v>
      </c>
      <c r="D5154" s="86">
        <v>6243</v>
      </c>
      <c r="E5154" s="85">
        <f t="shared" si="80"/>
        <v>3870.66</v>
      </c>
    </row>
    <row r="5155" spans="1:5">
      <c r="A5155" s="3">
        <v>128770</v>
      </c>
      <c r="B5155" s="3" t="s">
        <v>10</v>
      </c>
      <c r="C5155" s="85">
        <v>0.28845999999999999</v>
      </c>
      <c r="D5155" s="86">
        <v>6243</v>
      </c>
      <c r="E5155" s="85">
        <f t="shared" si="80"/>
        <v>1800.8557799999999</v>
      </c>
    </row>
    <row r="5156" spans="1:5">
      <c r="A5156" s="3">
        <v>128771</v>
      </c>
      <c r="B5156" s="3" t="s">
        <v>10</v>
      </c>
      <c r="C5156" s="85">
        <v>3.4779999999999998E-2</v>
      </c>
      <c r="D5156" s="86">
        <v>6243</v>
      </c>
      <c r="E5156" s="85">
        <f t="shared" si="80"/>
        <v>217.13154</v>
      </c>
    </row>
    <row r="5157" spans="1:5">
      <c r="A5157" s="3">
        <v>128772</v>
      </c>
      <c r="B5157" s="3" t="s">
        <v>10</v>
      </c>
      <c r="C5157" s="85">
        <v>4.2590000000000003E-2</v>
      </c>
      <c r="D5157" s="86">
        <v>6243</v>
      </c>
      <c r="E5157" s="85">
        <f t="shared" si="80"/>
        <v>265.88937000000004</v>
      </c>
    </row>
    <row r="5158" spans="1:5">
      <c r="A5158" s="3">
        <v>128774</v>
      </c>
      <c r="B5158" s="3" t="s">
        <v>10</v>
      </c>
      <c r="C5158" s="85">
        <v>7.7359999999999998E-2</v>
      </c>
      <c r="D5158" s="86">
        <v>6243</v>
      </c>
      <c r="E5158" s="85">
        <f t="shared" si="80"/>
        <v>482.95848000000001</v>
      </c>
    </row>
    <row r="5159" spans="1:5">
      <c r="A5159" s="3">
        <v>128775</v>
      </c>
      <c r="B5159" s="3" t="s">
        <v>10</v>
      </c>
      <c r="C5159" s="85">
        <v>9.9000000000000005E-2</v>
      </c>
      <c r="D5159" s="86">
        <v>6243</v>
      </c>
      <c r="E5159" s="85">
        <f t="shared" si="80"/>
        <v>618.05700000000002</v>
      </c>
    </row>
    <row r="5160" spans="1:5">
      <c r="A5160" s="3">
        <v>128776</v>
      </c>
      <c r="B5160" s="3" t="s">
        <v>10</v>
      </c>
      <c r="C5160" s="85">
        <v>0.14855000000000002</v>
      </c>
      <c r="D5160" s="86">
        <v>6243</v>
      </c>
      <c r="E5160" s="85">
        <f t="shared" si="80"/>
        <v>927.39765000000011</v>
      </c>
    </row>
    <row r="5161" spans="1:5">
      <c r="A5161" s="3">
        <v>128777</v>
      </c>
      <c r="B5161" s="3" t="s">
        <v>10</v>
      </c>
      <c r="C5161" s="85">
        <v>0.67600000000000005</v>
      </c>
      <c r="D5161" s="86">
        <v>6243</v>
      </c>
      <c r="E5161" s="85">
        <f t="shared" si="80"/>
        <v>4220.268</v>
      </c>
    </row>
    <row r="5162" spans="1:5">
      <c r="A5162" s="3">
        <v>128778</v>
      </c>
      <c r="B5162" s="3" t="s">
        <v>10</v>
      </c>
      <c r="C5162" s="85">
        <v>1.0000000000000001E-5</v>
      </c>
      <c r="D5162" s="86">
        <v>6243</v>
      </c>
      <c r="E5162" s="85">
        <f t="shared" si="80"/>
        <v>6.2430000000000006E-2</v>
      </c>
    </row>
    <row r="5163" spans="1:5">
      <c r="A5163" s="3">
        <v>128779</v>
      </c>
      <c r="B5163" s="3" t="s">
        <v>10</v>
      </c>
      <c r="C5163" s="85">
        <v>0.64500000000000002</v>
      </c>
      <c r="D5163" s="86">
        <v>6243</v>
      </c>
      <c r="E5163" s="85">
        <f t="shared" si="80"/>
        <v>4026.7350000000001</v>
      </c>
    </row>
    <row r="5164" spans="1:5">
      <c r="A5164" s="3">
        <v>128780</v>
      </c>
      <c r="B5164" s="3" t="s">
        <v>10</v>
      </c>
      <c r="C5164" s="85">
        <v>7.3680000000000009E-2</v>
      </c>
      <c r="D5164" s="86">
        <v>6243</v>
      </c>
      <c r="E5164" s="85">
        <f t="shared" si="80"/>
        <v>459.98424000000006</v>
      </c>
    </row>
    <row r="5165" spans="1:5">
      <c r="A5165" s="3">
        <v>128781</v>
      </c>
      <c r="B5165" s="3" t="s">
        <v>10</v>
      </c>
      <c r="C5165" s="85">
        <v>0.33606000000000003</v>
      </c>
      <c r="D5165" s="86">
        <v>6243</v>
      </c>
      <c r="E5165" s="85">
        <f t="shared" si="80"/>
        <v>2098.0225800000003</v>
      </c>
    </row>
    <row r="5166" spans="1:5">
      <c r="A5166" s="3">
        <v>128782</v>
      </c>
      <c r="B5166" s="3" t="s">
        <v>10</v>
      </c>
      <c r="C5166" s="85">
        <v>0.21168000000000001</v>
      </c>
      <c r="D5166" s="86">
        <v>6243</v>
      </c>
      <c r="E5166" s="85">
        <f t="shared" si="80"/>
        <v>1321.5182400000001</v>
      </c>
    </row>
    <row r="5167" spans="1:5">
      <c r="A5167" s="3">
        <v>128783</v>
      </c>
      <c r="B5167" s="3" t="s">
        <v>10</v>
      </c>
      <c r="C5167" s="85">
        <v>9.4079999999999997E-2</v>
      </c>
      <c r="D5167" s="86">
        <v>6243</v>
      </c>
      <c r="E5167" s="85">
        <f t="shared" si="80"/>
        <v>587.34144000000003</v>
      </c>
    </row>
    <row r="5168" spans="1:5">
      <c r="A5168" s="3">
        <v>128785</v>
      </c>
      <c r="B5168" s="3" t="s">
        <v>10</v>
      </c>
      <c r="C5168" s="85">
        <v>3.8979999999999994E-2</v>
      </c>
      <c r="D5168" s="86">
        <v>6243</v>
      </c>
      <c r="E5168" s="85">
        <f t="shared" si="80"/>
        <v>243.35213999999996</v>
      </c>
    </row>
    <row r="5169" spans="1:5">
      <c r="A5169" s="3">
        <v>128786</v>
      </c>
      <c r="B5169" s="3" t="s">
        <v>10</v>
      </c>
      <c r="C5169" s="85">
        <v>2.5729999999999999E-2</v>
      </c>
      <c r="D5169" s="86">
        <v>6243</v>
      </c>
      <c r="E5169" s="85">
        <f t="shared" si="80"/>
        <v>160.63238999999999</v>
      </c>
    </row>
    <row r="5170" spans="1:5">
      <c r="A5170" s="3">
        <v>128787</v>
      </c>
      <c r="B5170" s="3" t="s">
        <v>10</v>
      </c>
      <c r="C5170" s="85">
        <v>2.5729999999999999E-2</v>
      </c>
      <c r="D5170" s="86">
        <v>6243</v>
      </c>
      <c r="E5170" s="85">
        <f t="shared" si="80"/>
        <v>160.63238999999999</v>
      </c>
    </row>
    <row r="5171" spans="1:5">
      <c r="A5171" s="3">
        <v>128788</v>
      </c>
      <c r="B5171" s="3" t="s">
        <v>10</v>
      </c>
      <c r="C5171" s="85">
        <v>0.218</v>
      </c>
      <c r="D5171" s="86">
        <v>6243</v>
      </c>
      <c r="E5171" s="85">
        <f t="shared" si="80"/>
        <v>1360.9739999999999</v>
      </c>
    </row>
    <row r="5172" spans="1:5">
      <c r="A5172" s="3">
        <v>128789</v>
      </c>
      <c r="B5172" s="3" t="s">
        <v>10</v>
      </c>
      <c r="C5172" s="85">
        <v>0.20827999999999999</v>
      </c>
      <c r="D5172" s="86">
        <v>6243</v>
      </c>
      <c r="E5172" s="85">
        <f t="shared" si="80"/>
        <v>1300.29204</v>
      </c>
    </row>
    <row r="5173" spans="1:5">
      <c r="A5173" s="3">
        <v>128790</v>
      </c>
      <c r="B5173" s="3" t="s">
        <v>10</v>
      </c>
      <c r="C5173" s="85">
        <v>4.7670000000000004E-2</v>
      </c>
      <c r="D5173" s="86">
        <v>6243</v>
      </c>
      <c r="E5173" s="85">
        <f t="shared" si="80"/>
        <v>297.60381000000001</v>
      </c>
    </row>
    <row r="5174" spans="1:5">
      <c r="A5174" s="3">
        <v>128801</v>
      </c>
      <c r="B5174" s="3" t="s">
        <v>10</v>
      </c>
      <c r="C5174" s="85">
        <v>0.21311000000000002</v>
      </c>
      <c r="D5174" s="86">
        <v>6243</v>
      </c>
      <c r="E5174" s="85">
        <f t="shared" si="80"/>
        <v>1330.4457300000001</v>
      </c>
    </row>
    <row r="5175" spans="1:5">
      <c r="A5175" s="3">
        <v>128802</v>
      </c>
      <c r="B5175" s="3" t="s">
        <v>10</v>
      </c>
      <c r="C5175" s="85">
        <v>3.7200000000000004E-2</v>
      </c>
      <c r="D5175" s="86">
        <v>6243</v>
      </c>
      <c r="E5175" s="85">
        <f t="shared" si="80"/>
        <v>232.23960000000002</v>
      </c>
    </row>
    <row r="5176" spans="1:5">
      <c r="A5176" s="3">
        <v>128803</v>
      </c>
      <c r="B5176" s="3" t="s">
        <v>10</v>
      </c>
      <c r="C5176" s="85">
        <v>3.7200000000000004E-2</v>
      </c>
      <c r="D5176" s="86">
        <v>6243</v>
      </c>
      <c r="E5176" s="85">
        <f t="shared" si="80"/>
        <v>232.23960000000002</v>
      </c>
    </row>
    <row r="5177" spans="1:5">
      <c r="A5177" s="3">
        <v>128804</v>
      </c>
      <c r="B5177" s="3" t="s">
        <v>10</v>
      </c>
      <c r="C5177" s="85">
        <v>0.13159000000000001</v>
      </c>
      <c r="D5177" s="86">
        <v>6243</v>
      </c>
      <c r="E5177" s="85">
        <f t="shared" si="80"/>
        <v>821.51637000000005</v>
      </c>
    </row>
    <row r="5178" spans="1:5">
      <c r="A5178" s="3">
        <v>128812</v>
      </c>
      <c r="B5178" s="3" t="s">
        <v>10</v>
      </c>
      <c r="C5178" s="85">
        <v>0.11</v>
      </c>
      <c r="D5178" s="86">
        <v>6243</v>
      </c>
      <c r="E5178" s="85">
        <f t="shared" si="80"/>
        <v>686.73</v>
      </c>
    </row>
    <row r="5179" spans="1:5">
      <c r="A5179" s="3">
        <v>128813</v>
      </c>
      <c r="B5179" s="3" t="s">
        <v>10</v>
      </c>
      <c r="C5179" s="85">
        <v>0.11</v>
      </c>
      <c r="D5179" s="86">
        <v>6243</v>
      </c>
      <c r="E5179" s="85">
        <f t="shared" si="80"/>
        <v>686.73</v>
      </c>
    </row>
    <row r="5180" spans="1:5">
      <c r="A5180" s="3">
        <v>128816</v>
      </c>
      <c r="B5180" s="3" t="s">
        <v>10</v>
      </c>
      <c r="C5180" s="85">
        <v>0.11</v>
      </c>
      <c r="D5180" s="86">
        <v>6243</v>
      </c>
      <c r="E5180" s="85">
        <f t="shared" si="80"/>
        <v>686.73</v>
      </c>
    </row>
    <row r="5181" spans="1:5">
      <c r="A5181" s="3">
        <v>128817</v>
      </c>
      <c r="B5181" s="3" t="s">
        <v>10</v>
      </c>
      <c r="C5181" s="85">
        <v>0.11</v>
      </c>
      <c r="D5181" s="86">
        <v>6243</v>
      </c>
      <c r="E5181" s="85">
        <f t="shared" si="80"/>
        <v>686.73</v>
      </c>
    </row>
    <row r="5182" spans="1:5">
      <c r="A5182" s="3">
        <v>128823</v>
      </c>
      <c r="B5182" s="3" t="s">
        <v>10</v>
      </c>
      <c r="C5182" s="85">
        <v>0.11</v>
      </c>
      <c r="D5182" s="86">
        <v>6243</v>
      </c>
      <c r="E5182" s="85">
        <f t="shared" si="80"/>
        <v>686.73</v>
      </c>
    </row>
    <row r="5183" spans="1:5">
      <c r="A5183" s="3">
        <v>128824</v>
      </c>
      <c r="B5183" s="3" t="s">
        <v>10</v>
      </c>
      <c r="C5183" s="85">
        <v>0.11</v>
      </c>
      <c r="D5183" s="86">
        <v>6243</v>
      </c>
      <c r="E5183" s="85">
        <f t="shared" si="80"/>
        <v>686.73</v>
      </c>
    </row>
    <row r="5184" spans="1:5">
      <c r="A5184" s="3">
        <v>128841</v>
      </c>
      <c r="B5184" s="3" t="s">
        <v>10</v>
      </c>
      <c r="C5184" s="85">
        <v>0.52349999999999997</v>
      </c>
      <c r="D5184" s="86">
        <v>6243</v>
      </c>
      <c r="E5184" s="85">
        <f t="shared" si="80"/>
        <v>3268.2104999999997</v>
      </c>
    </row>
    <row r="5185" spans="1:5">
      <c r="A5185" s="3">
        <v>128850</v>
      </c>
      <c r="B5185" s="3" t="s">
        <v>10</v>
      </c>
      <c r="C5185" s="85">
        <v>0.12312000000000001</v>
      </c>
      <c r="D5185" s="86">
        <v>6243</v>
      </c>
      <c r="E5185" s="85">
        <f t="shared" si="80"/>
        <v>768.63816000000008</v>
      </c>
    </row>
    <row r="5186" spans="1:5">
      <c r="A5186" s="3">
        <v>128851</v>
      </c>
      <c r="B5186" s="3" t="s">
        <v>10</v>
      </c>
      <c r="C5186" s="85">
        <v>7.1300000000000002E-2</v>
      </c>
      <c r="D5186" s="86">
        <v>6243</v>
      </c>
      <c r="E5186" s="85">
        <f t="shared" si="80"/>
        <v>445.1259</v>
      </c>
    </row>
    <row r="5187" spans="1:5">
      <c r="A5187" s="3">
        <v>128852</v>
      </c>
      <c r="B5187" s="3" t="s">
        <v>10</v>
      </c>
      <c r="C5187" s="85">
        <v>0.26441000000000003</v>
      </c>
      <c r="D5187" s="86">
        <v>6243</v>
      </c>
      <c r="E5187" s="85">
        <f t="shared" ref="E5187:E5250" si="81">C5187 * D5187</f>
        <v>1650.7116300000002</v>
      </c>
    </row>
    <row r="5188" spans="1:5">
      <c r="A5188" s="3">
        <v>128853</v>
      </c>
      <c r="B5188" s="3" t="s">
        <v>10</v>
      </c>
      <c r="C5188" s="85">
        <v>6.9309999999999997E-2</v>
      </c>
      <c r="D5188" s="86">
        <v>6243</v>
      </c>
      <c r="E5188" s="85">
        <f t="shared" si="81"/>
        <v>432.70232999999996</v>
      </c>
    </row>
    <row r="5189" spans="1:5">
      <c r="A5189" s="3">
        <v>128854</v>
      </c>
      <c r="B5189" s="3" t="s">
        <v>10</v>
      </c>
      <c r="C5189" s="85">
        <v>0.15165000000000001</v>
      </c>
      <c r="D5189" s="86">
        <v>6243</v>
      </c>
      <c r="E5189" s="85">
        <f t="shared" si="81"/>
        <v>946.75094999999999</v>
      </c>
    </row>
    <row r="5190" spans="1:5">
      <c r="A5190" s="3">
        <v>128855</v>
      </c>
      <c r="B5190" s="3" t="s">
        <v>10</v>
      </c>
      <c r="C5190" s="85">
        <v>5.8139999999999997E-2</v>
      </c>
      <c r="D5190" s="86">
        <v>6243</v>
      </c>
      <c r="E5190" s="85">
        <f t="shared" si="81"/>
        <v>362.96801999999997</v>
      </c>
    </row>
    <row r="5191" spans="1:5">
      <c r="A5191" s="3">
        <v>128856</v>
      </c>
      <c r="B5191" s="3" t="s">
        <v>10</v>
      </c>
      <c r="C5191" s="85">
        <v>0.10801999999999999</v>
      </c>
      <c r="D5191" s="86">
        <v>6243</v>
      </c>
      <c r="E5191" s="85">
        <f t="shared" si="81"/>
        <v>674.36885999999993</v>
      </c>
    </row>
    <row r="5192" spans="1:5">
      <c r="A5192" s="3">
        <v>128857</v>
      </c>
      <c r="B5192" s="3" t="s">
        <v>10</v>
      </c>
      <c r="C5192" s="85">
        <v>0.13958999999999999</v>
      </c>
      <c r="D5192" s="86">
        <v>6243</v>
      </c>
      <c r="E5192" s="85">
        <f t="shared" si="81"/>
        <v>871.4603699999999</v>
      </c>
    </row>
    <row r="5193" spans="1:5">
      <c r="A5193" s="3">
        <v>128858</v>
      </c>
      <c r="B5193" s="3" t="s">
        <v>10</v>
      </c>
      <c r="C5193" s="85">
        <v>5.262E-2</v>
      </c>
      <c r="D5193" s="86">
        <v>6243</v>
      </c>
      <c r="E5193" s="85">
        <f t="shared" si="81"/>
        <v>328.50666000000001</v>
      </c>
    </row>
    <row r="5194" spans="1:5">
      <c r="A5194" s="3">
        <v>128859</v>
      </c>
      <c r="B5194" s="3" t="s">
        <v>10</v>
      </c>
      <c r="C5194" s="85">
        <v>9.307E-2</v>
      </c>
      <c r="D5194" s="86">
        <v>6243</v>
      </c>
      <c r="E5194" s="85">
        <f t="shared" si="81"/>
        <v>581.03601000000003</v>
      </c>
    </row>
    <row r="5195" spans="1:5">
      <c r="A5195" s="3">
        <v>128860</v>
      </c>
      <c r="B5195" s="3" t="s">
        <v>10</v>
      </c>
      <c r="C5195" s="85">
        <v>0.25906000000000001</v>
      </c>
      <c r="D5195" s="86">
        <v>6243</v>
      </c>
      <c r="E5195" s="85">
        <f t="shared" si="81"/>
        <v>1617.31158</v>
      </c>
    </row>
    <row r="5196" spans="1:5">
      <c r="A5196" s="3">
        <v>128861</v>
      </c>
      <c r="B5196" s="3" t="s">
        <v>10</v>
      </c>
      <c r="C5196" s="85">
        <v>0.13381000000000001</v>
      </c>
      <c r="D5196" s="86">
        <v>6243</v>
      </c>
      <c r="E5196" s="85">
        <f t="shared" si="81"/>
        <v>835.37583000000006</v>
      </c>
    </row>
    <row r="5197" spans="1:5">
      <c r="A5197" s="3">
        <v>128862</v>
      </c>
      <c r="B5197" s="3" t="s">
        <v>10</v>
      </c>
      <c r="C5197" s="85">
        <v>6.1329999999999996E-2</v>
      </c>
      <c r="D5197" s="86">
        <v>6243</v>
      </c>
      <c r="E5197" s="85">
        <f t="shared" si="81"/>
        <v>382.88318999999996</v>
      </c>
    </row>
    <row r="5198" spans="1:5">
      <c r="A5198" s="3">
        <v>128870</v>
      </c>
      <c r="B5198" s="3" t="s">
        <v>10</v>
      </c>
      <c r="C5198" s="85">
        <v>1.332E-2</v>
      </c>
      <c r="D5198" s="86">
        <v>6243</v>
      </c>
      <c r="E5198" s="85">
        <f t="shared" si="81"/>
        <v>83.156760000000006</v>
      </c>
    </row>
    <row r="5199" spans="1:5">
      <c r="A5199" s="3">
        <v>128871</v>
      </c>
      <c r="B5199" s="3" t="s">
        <v>10</v>
      </c>
      <c r="C5199" s="85">
        <v>0.14112</v>
      </c>
      <c r="D5199" s="86">
        <v>6243</v>
      </c>
      <c r="E5199" s="85">
        <f t="shared" si="81"/>
        <v>881.01215999999999</v>
      </c>
    </row>
    <row r="5200" spans="1:5">
      <c r="A5200" s="3">
        <v>128872</v>
      </c>
      <c r="B5200" s="3" t="s">
        <v>10</v>
      </c>
      <c r="C5200" s="85">
        <v>0.16228999999999999</v>
      </c>
      <c r="D5200" s="86">
        <v>6243</v>
      </c>
      <c r="E5200" s="85">
        <f t="shared" si="81"/>
        <v>1013.1764699999999</v>
      </c>
    </row>
    <row r="5201" spans="1:5">
      <c r="A5201" s="3">
        <v>128873</v>
      </c>
      <c r="B5201" s="3" t="s">
        <v>10</v>
      </c>
      <c r="C5201" s="85">
        <v>4.8670000000000005E-2</v>
      </c>
      <c r="D5201" s="86">
        <v>6243</v>
      </c>
      <c r="E5201" s="85">
        <f t="shared" si="81"/>
        <v>303.84681</v>
      </c>
    </row>
    <row r="5202" spans="1:5">
      <c r="A5202" s="3">
        <v>128875</v>
      </c>
      <c r="B5202" s="3" t="s">
        <v>10</v>
      </c>
      <c r="C5202" s="85">
        <v>0.18</v>
      </c>
      <c r="D5202" s="86">
        <v>6243</v>
      </c>
      <c r="E5202" s="85">
        <f t="shared" si="81"/>
        <v>1123.74</v>
      </c>
    </row>
    <row r="5203" spans="1:5">
      <c r="A5203" s="3">
        <v>128876</v>
      </c>
      <c r="B5203" s="3" t="s">
        <v>10</v>
      </c>
      <c r="C5203" s="85">
        <v>0.14499999999999999</v>
      </c>
      <c r="D5203" s="86">
        <v>6243</v>
      </c>
      <c r="E5203" s="85">
        <f t="shared" si="81"/>
        <v>905.2349999999999</v>
      </c>
    </row>
    <row r="5204" spans="1:5">
      <c r="A5204" s="3">
        <v>128877</v>
      </c>
      <c r="B5204" s="3" t="s">
        <v>10</v>
      </c>
      <c r="C5204" s="85">
        <v>0.19775000000000001</v>
      </c>
      <c r="D5204" s="86">
        <v>6243</v>
      </c>
      <c r="E5204" s="85">
        <f t="shared" si="81"/>
        <v>1234.5532500000002</v>
      </c>
    </row>
    <row r="5205" spans="1:5">
      <c r="A5205" s="3">
        <v>128878</v>
      </c>
      <c r="B5205" s="3" t="s">
        <v>10</v>
      </c>
      <c r="C5205" s="85">
        <v>0.10215</v>
      </c>
      <c r="D5205" s="86">
        <v>6243</v>
      </c>
      <c r="E5205" s="85">
        <f t="shared" si="81"/>
        <v>637.72244999999998</v>
      </c>
    </row>
    <row r="5206" spans="1:5">
      <c r="A5206" s="3">
        <v>128879</v>
      </c>
      <c r="B5206" s="3" t="s">
        <v>10</v>
      </c>
      <c r="C5206" s="85">
        <v>9.0290000000000009E-2</v>
      </c>
      <c r="D5206" s="86">
        <v>6243</v>
      </c>
      <c r="E5206" s="85">
        <f t="shared" si="81"/>
        <v>563.68047000000001</v>
      </c>
    </row>
    <row r="5207" spans="1:5">
      <c r="A5207" s="3">
        <v>128880</v>
      </c>
      <c r="B5207" s="3" t="s">
        <v>10</v>
      </c>
      <c r="C5207" s="85">
        <v>6.1329999999999996E-2</v>
      </c>
      <c r="D5207" s="86">
        <v>6243</v>
      </c>
      <c r="E5207" s="85">
        <f t="shared" si="81"/>
        <v>382.88318999999996</v>
      </c>
    </row>
    <row r="5208" spans="1:5">
      <c r="A5208" s="3">
        <v>128881</v>
      </c>
      <c r="B5208" s="3" t="s">
        <v>10</v>
      </c>
      <c r="C5208" s="85">
        <v>0.1535</v>
      </c>
      <c r="D5208" s="86">
        <v>6243</v>
      </c>
      <c r="E5208" s="85">
        <f t="shared" si="81"/>
        <v>958.30049999999994</v>
      </c>
    </row>
    <row r="5209" spans="1:5">
      <c r="A5209" s="3">
        <v>128882</v>
      </c>
      <c r="B5209" s="3" t="s">
        <v>10</v>
      </c>
      <c r="C5209" s="85">
        <v>0.10365000000000001</v>
      </c>
      <c r="D5209" s="86">
        <v>6243</v>
      </c>
      <c r="E5209" s="85">
        <f t="shared" si="81"/>
        <v>647.08695</v>
      </c>
    </row>
    <row r="5210" spans="1:5">
      <c r="A5210" s="3">
        <v>128890</v>
      </c>
      <c r="B5210" s="3" t="s">
        <v>10</v>
      </c>
      <c r="C5210" s="85">
        <v>2.5079999999999998E-2</v>
      </c>
      <c r="D5210" s="86">
        <v>6243</v>
      </c>
      <c r="E5210" s="85">
        <f t="shared" si="81"/>
        <v>156.57443999999998</v>
      </c>
    </row>
    <row r="5211" spans="1:5">
      <c r="A5211" s="3">
        <v>128891</v>
      </c>
      <c r="B5211" s="3" t="s">
        <v>10</v>
      </c>
      <c r="C5211" s="85">
        <v>8.7910000000000002E-2</v>
      </c>
      <c r="D5211" s="86">
        <v>6243</v>
      </c>
      <c r="E5211" s="85">
        <f t="shared" si="81"/>
        <v>548.82213000000002</v>
      </c>
    </row>
    <row r="5212" spans="1:5">
      <c r="A5212" s="3">
        <v>128892</v>
      </c>
      <c r="B5212" s="3" t="s">
        <v>10</v>
      </c>
      <c r="C5212" s="85">
        <v>8.7910000000000002E-2</v>
      </c>
      <c r="D5212" s="86">
        <v>6243</v>
      </c>
      <c r="E5212" s="85">
        <f t="shared" si="81"/>
        <v>548.82213000000002</v>
      </c>
    </row>
    <row r="5213" spans="1:5">
      <c r="A5213" s="3">
        <v>128893</v>
      </c>
      <c r="B5213" s="3" t="s">
        <v>10</v>
      </c>
      <c r="C5213" s="85">
        <v>2.1530000000000001E-2</v>
      </c>
      <c r="D5213" s="86">
        <v>6243</v>
      </c>
      <c r="E5213" s="85">
        <f t="shared" si="81"/>
        <v>134.41179</v>
      </c>
    </row>
    <row r="5214" spans="1:5">
      <c r="A5214" s="3">
        <v>128894</v>
      </c>
      <c r="B5214" s="3" t="s">
        <v>10</v>
      </c>
      <c r="C5214" s="85">
        <v>2.172E-2</v>
      </c>
      <c r="D5214" s="86">
        <v>6243</v>
      </c>
      <c r="E5214" s="85">
        <f t="shared" si="81"/>
        <v>135.59796</v>
      </c>
    </row>
    <row r="5215" spans="1:5">
      <c r="A5215" s="3">
        <v>128895</v>
      </c>
      <c r="B5215" s="3" t="s">
        <v>10</v>
      </c>
      <c r="C5215" s="85">
        <v>2.0899999999999998E-2</v>
      </c>
      <c r="D5215" s="86">
        <v>6243</v>
      </c>
      <c r="E5215" s="85">
        <f t="shared" si="81"/>
        <v>130.4787</v>
      </c>
    </row>
    <row r="5216" spans="1:5">
      <c r="A5216" s="3">
        <v>128896</v>
      </c>
      <c r="B5216" s="3" t="s">
        <v>10</v>
      </c>
      <c r="C5216" s="85">
        <v>2.2780000000000002E-2</v>
      </c>
      <c r="D5216" s="86">
        <v>6243</v>
      </c>
      <c r="E5216" s="85">
        <f t="shared" si="81"/>
        <v>142.21554</v>
      </c>
    </row>
    <row r="5217" spans="1:5">
      <c r="A5217" s="3">
        <v>128897</v>
      </c>
      <c r="B5217" s="3" t="s">
        <v>10</v>
      </c>
      <c r="C5217" s="85">
        <v>3.1670000000000004E-2</v>
      </c>
      <c r="D5217" s="86">
        <v>6243</v>
      </c>
      <c r="E5217" s="85">
        <f t="shared" si="81"/>
        <v>197.71581000000003</v>
      </c>
    </row>
    <row r="5218" spans="1:5">
      <c r="A5218" s="3">
        <v>128898</v>
      </c>
      <c r="B5218" s="3" t="s">
        <v>10</v>
      </c>
      <c r="C5218" s="85">
        <v>2.0899999999999998E-2</v>
      </c>
      <c r="D5218" s="86">
        <v>6243</v>
      </c>
      <c r="E5218" s="85">
        <f t="shared" si="81"/>
        <v>130.4787</v>
      </c>
    </row>
    <row r="5219" spans="1:5">
      <c r="A5219" s="3">
        <v>128899</v>
      </c>
      <c r="B5219" s="3" t="s">
        <v>10</v>
      </c>
      <c r="C5219" s="85">
        <v>2.2780000000000002E-2</v>
      </c>
      <c r="D5219" s="86">
        <v>6243</v>
      </c>
      <c r="E5219" s="85">
        <f t="shared" si="81"/>
        <v>142.21554</v>
      </c>
    </row>
    <row r="5220" spans="1:5">
      <c r="A5220" s="3">
        <v>128900</v>
      </c>
      <c r="B5220" s="3" t="s">
        <v>10</v>
      </c>
      <c r="C5220" s="85">
        <v>2.2780000000000002E-2</v>
      </c>
      <c r="D5220" s="86">
        <v>6243</v>
      </c>
      <c r="E5220" s="85">
        <f t="shared" si="81"/>
        <v>142.21554</v>
      </c>
    </row>
    <row r="5221" spans="1:5">
      <c r="A5221" s="3">
        <v>128901</v>
      </c>
      <c r="B5221" s="3" t="s">
        <v>10</v>
      </c>
      <c r="C5221" s="85">
        <v>1.0000000000000001E-5</v>
      </c>
      <c r="D5221" s="86">
        <v>6243</v>
      </c>
      <c r="E5221" s="85">
        <f t="shared" si="81"/>
        <v>6.2430000000000006E-2</v>
      </c>
    </row>
    <row r="5222" spans="1:5">
      <c r="A5222" s="3">
        <v>128910</v>
      </c>
      <c r="B5222" s="3" t="s">
        <v>10</v>
      </c>
      <c r="C5222" s="85">
        <v>2.8030000000000003E-2</v>
      </c>
      <c r="D5222" s="86">
        <v>6243</v>
      </c>
      <c r="E5222" s="85">
        <f t="shared" si="81"/>
        <v>174.99129000000002</v>
      </c>
    </row>
    <row r="5223" spans="1:5">
      <c r="A5223" s="3">
        <v>128917</v>
      </c>
      <c r="B5223" s="3" t="s">
        <v>10</v>
      </c>
      <c r="C5223" s="85">
        <v>0.11209999999999999</v>
      </c>
      <c r="D5223" s="86">
        <v>6243</v>
      </c>
      <c r="E5223" s="85">
        <f t="shared" si="81"/>
        <v>699.84029999999996</v>
      </c>
    </row>
    <row r="5224" spans="1:5">
      <c r="A5224" s="3">
        <v>128918</v>
      </c>
      <c r="B5224" s="3" t="s">
        <v>10</v>
      </c>
      <c r="C5224" s="85">
        <v>3.3549999999999996E-2</v>
      </c>
      <c r="D5224" s="86">
        <v>6243</v>
      </c>
      <c r="E5224" s="85">
        <f t="shared" si="81"/>
        <v>209.45264999999998</v>
      </c>
    </row>
    <row r="5225" spans="1:5">
      <c r="A5225" s="3">
        <v>128920</v>
      </c>
      <c r="B5225" s="3" t="s">
        <v>10</v>
      </c>
      <c r="C5225" s="85">
        <v>0.15793000000000001</v>
      </c>
      <c r="D5225" s="86">
        <v>6243</v>
      </c>
      <c r="E5225" s="85">
        <f t="shared" si="81"/>
        <v>985.95699000000013</v>
      </c>
    </row>
    <row r="5226" spans="1:5">
      <c r="A5226" s="3">
        <v>128922</v>
      </c>
      <c r="B5226" s="3" t="s">
        <v>10</v>
      </c>
      <c r="C5226" s="85">
        <v>8.6379999999999998E-2</v>
      </c>
      <c r="D5226" s="86">
        <v>6243</v>
      </c>
      <c r="E5226" s="85">
        <f t="shared" si="81"/>
        <v>539.27034000000003</v>
      </c>
    </row>
    <row r="5227" spans="1:5">
      <c r="A5227" s="3">
        <v>128923</v>
      </c>
      <c r="B5227" s="3" t="s">
        <v>10</v>
      </c>
      <c r="C5227" s="85">
        <v>0.24130000000000001</v>
      </c>
      <c r="D5227" s="86">
        <v>6243</v>
      </c>
      <c r="E5227" s="85">
        <f t="shared" si="81"/>
        <v>1506.4359000000002</v>
      </c>
    </row>
    <row r="5228" spans="1:5">
      <c r="A5228" s="3">
        <v>128924</v>
      </c>
      <c r="B5228" s="3" t="s">
        <v>10</v>
      </c>
      <c r="C5228" s="85">
        <v>0.19700000000000001</v>
      </c>
      <c r="D5228" s="86">
        <v>6243</v>
      </c>
      <c r="E5228" s="85">
        <f t="shared" si="81"/>
        <v>1229.8710000000001</v>
      </c>
    </row>
    <row r="5229" spans="1:5">
      <c r="A5229" s="3">
        <v>128930</v>
      </c>
      <c r="B5229" s="3" t="s">
        <v>10</v>
      </c>
      <c r="C5229" s="85">
        <v>0.14799999999999999</v>
      </c>
      <c r="D5229" s="86">
        <v>6243</v>
      </c>
      <c r="E5229" s="85">
        <f t="shared" si="81"/>
        <v>923.96399999999994</v>
      </c>
    </row>
    <row r="5230" spans="1:5">
      <c r="A5230" s="3">
        <v>128931</v>
      </c>
      <c r="B5230" s="3" t="s">
        <v>10</v>
      </c>
      <c r="C5230" s="85">
        <v>0.27900000000000003</v>
      </c>
      <c r="D5230" s="86">
        <v>6243</v>
      </c>
      <c r="E5230" s="85">
        <f t="shared" si="81"/>
        <v>1741.7970000000003</v>
      </c>
    </row>
    <row r="5231" spans="1:5">
      <c r="A5231" s="3">
        <v>128932</v>
      </c>
      <c r="B5231" s="3" t="s">
        <v>10</v>
      </c>
      <c r="C5231" s="85">
        <v>1.2500000000000001E-2</v>
      </c>
      <c r="D5231" s="86">
        <v>6243</v>
      </c>
      <c r="E5231" s="85">
        <f t="shared" si="81"/>
        <v>78.037500000000009</v>
      </c>
    </row>
    <row r="5232" spans="1:5">
      <c r="A5232" s="3">
        <v>128933</v>
      </c>
      <c r="B5232" s="3" t="s">
        <v>10</v>
      </c>
      <c r="C5232" s="85">
        <v>0.25</v>
      </c>
      <c r="D5232" s="86">
        <v>6243</v>
      </c>
      <c r="E5232" s="85">
        <f t="shared" si="81"/>
        <v>1560.75</v>
      </c>
    </row>
    <row r="5233" spans="1:5">
      <c r="A5233" s="3">
        <v>128934</v>
      </c>
      <c r="B5233" s="3" t="s">
        <v>10</v>
      </c>
      <c r="C5233" s="85">
        <v>1.2500000000000001E-2</v>
      </c>
      <c r="D5233" s="86">
        <v>6243</v>
      </c>
      <c r="E5233" s="85">
        <f t="shared" si="81"/>
        <v>78.037500000000009</v>
      </c>
    </row>
    <row r="5234" spans="1:5">
      <c r="A5234" s="3">
        <v>128935</v>
      </c>
      <c r="B5234" s="3" t="s">
        <v>10</v>
      </c>
      <c r="C5234" s="85">
        <v>1.514</v>
      </c>
      <c r="D5234" s="86">
        <v>6243</v>
      </c>
      <c r="E5234" s="85">
        <f t="shared" si="81"/>
        <v>9451.902</v>
      </c>
    </row>
    <row r="5235" spans="1:5">
      <c r="A5235" s="3">
        <v>128936</v>
      </c>
      <c r="B5235" s="3" t="s">
        <v>10</v>
      </c>
      <c r="C5235" s="85">
        <v>1.325E-2</v>
      </c>
      <c r="D5235" s="86">
        <v>6243</v>
      </c>
      <c r="E5235" s="85">
        <f t="shared" si="81"/>
        <v>82.719749999999991</v>
      </c>
    </row>
    <row r="5236" spans="1:5">
      <c r="A5236" s="3">
        <v>128937</v>
      </c>
      <c r="B5236" s="3" t="s">
        <v>10</v>
      </c>
      <c r="C5236" s="85">
        <v>0.14859999999999998</v>
      </c>
      <c r="D5236" s="86">
        <v>6243</v>
      </c>
      <c r="E5236" s="85">
        <f t="shared" si="81"/>
        <v>927.70979999999986</v>
      </c>
    </row>
    <row r="5237" spans="1:5">
      <c r="A5237" s="3">
        <v>128940</v>
      </c>
      <c r="B5237" s="3" t="s">
        <v>10</v>
      </c>
      <c r="C5237" s="85">
        <v>1.35E-2</v>
      </c>
      <c r="D5237" s="86">
        <v>6243</v>
      </c>
      <c r="E5237" s="85">
        <f t="shared" si="81"/>
        <v>84.280500000000004</v>
      </c>
    </row>
    <row r="5238" spans="1:5">
      <c r="A5238" s="3">
        <v>128941</v>
      </c>
      <c r="B5238" s="3" t="s">
        <v>10</v>
      </c>
      <c r="C5238" s="85">
        <v>0.17044999999999999</v>
      </c>
      <c r="D5238" s="86">
        <v>6243</v>
      </c>
      <c r="E5238" s="85">
        <f t="shared" si="81"/>
        <v>1064.1193499999999</v>
      </c>
    </row>
    <row r="5239" spans="1:5">
      <c r="A5239" s="3">
        <v>128950</v>
      </c>
      <c r="B5239" s="3" t="s">
        <v>10</v>
      </c>
      <c r="C5239" s="85">
        <v>3.8780000000000002E-2</v>
      </c>
      <c r="D5239" s="86">
        <v>6243</v>
      </c>
      <c r="E5239" s="85">
        <f t="shared" si="81"/>
        <v>242.10354000000001</v>
      </c>
    </row>
    <row r="5240" spans="1:5">
      <c r="A5240" s="3">
        <v>128951</v>
      </c>
      <c r="B5240" s="3" t="s">
        <v>10</v>
      </c>
      <c r="C5240" s="85">
        <v>3.5349999999999999E-2</v>
      </c>
      <c r="D5240" s="86">
        <v>6243</v>
      </c>
      <c r="E5240" s="85">
        <f t="shared" si="81"/>
        <v>220.69004999999999</v>
      </c>
    </row>
    <row r="5241" spans="1:5">
      <c r="A5241" s="3">
        <v>128952</v>
      </c>
      <c r="B5241" s="3" t="s">
        <v>10</v>
      </c>
      <c r="C5241" s="85">
        <v>0.10267</v>
      </c>
      <c r="D5241" s="86">
        <v>6243</v>
      </c>
      <c r="E5241" s="85">
        <f t="shared" si="81"/>
        <v>640.96880999999996</v>
      </c>
    </row>
    <row r="5242" spans="1:5">
      <c r="A5242" s="3">
        <v>128960</v>
      </c>
      <c r="B5242" s="3" t="s">
        <v>10</v>
      </c>
      <c r="C5242" s="85">
        <v>0.21168000000000001</v>
      </c>
      <c r="D5242" s="86">
        <v>6243</v>
      </c>
      <c r="E5242" s="85">
        <f t="shared" si="81"/>
        <v>1321.5182400000001</v>
      </c>
    </row>
    <row r="5243" spans="1:5">
      <c r="A5243" s="3">
        <v>128961</v>
      </c>
      <c r="B5243" s="3" t="s">
        <v>10</v>
      </c>
      <c r="C5243" s="85">
        <v>0.19080000000000003</v>
      </c>
      <c r="D5243" s="86">
        <v>6243</v>
      </c>
      <c r="E5243" s="85">
        <f t="shared" si="81"/>
        <v>1191.1644000000001</v>
      </c>
    </row>
    <row r="5244" spans="1:5">
      <c r="A5244" s="3">
        <v>128962</v>
      </c>
      <c r="B5244" s="3" t="s">
        <v>10</v>
      </c>
      <c r="C5244" s="85">
        <v>0.21168000000000001</v>
      </c>
      <c r="D5244" s="86">
        <v>6243</v>
      </c>
      <c r="E5244" s="85">
        <f t="shared" si="81"/>
        <v>1321.5182400000001</v>
      </c>
    </row>
    <row r="5245" spans="1:5">
      <c r="A5245" s="3">
        <v>128970</v>
      </c>
      <c r="B5245" s="3" t="s">
        <v>10</v>
      </c>
      <c r="C5245" s="85">
        <v>1.7999999999999999E-2</v>
      </c>
      <c r="D5245" s="86">
        <v>6243</v>
      </c>
      <c r="E5245" s="85">
        <f t="shared" si="81"/>
        <v>112.374</v>
      </c>
    </row>
    <row r="5246" spans="1:5">
      <c r="A5246" s="3">
        <v>128980</v>
      </c>
      <c r="B5246" s="3" t="s">
        <v>10</v>
      </c>
      <c r="C5246" s="85">
        <v>0.12764</v>
      </c>
      <c r="D5246" s="86">
        <v>6243</v>
      </c>
      <c r="E5246" s="85">
        <f t="shared" si="81"/>
        <v>796.85652000000005</v>
      </c>
    </row>
    <row r="5247" spans="1:5">
      <c r="A5247" s="3">
        <v>128990</v>
      </c>
      <c r="B5247" s="3" t="s">
        <v>10</v>
      </c>
      <c r="C5247" s="85">
        <v>6.055E-2</v>
      </c>
      <c r="D5247" s="86">
        <v>6243</v>
      </c>
      <c r="E5247" s="85">
        <f t="shared" si="81"/>
        <v>378.01364999999998</v>
      </c>
    </row>
    <row r="5248" spans="1:5">
      <c r="A5248" s="3">
        <v>128991</v>
      </c>
      <c r="B5248" s="3" t="s">
        <v>10</v>
      </c>
      <c r="C5248" s="85">
        <v>0.1</v>
      </c>
      <c r="D5248" s="86">
        <v>6243</v>
      </c>
      <c r="E5248" s="85">
        <f t="shared" si="81"/>
        <v>624.30000000000007</v>
      </c>
    </row>
    <row r="5249" spans="1:5">
      <c r="A5249" s="3">
        <v>128992</v>
      </c>
      <c r="B5249" s="3" t="s">
        <v>10</v>
      </c>
      <c r="C5249" s="85">
        <v>0.12819999999999998</v>
      </c>
      <c r="D5249" s="86">
        <v>6243</v>
      </c>
      <c r="E5249" s="85">
        <f t="shared" si="81"/>
        <v>800.35259999999982</v>
      </c>
    </row>
    <row r="5250" spans="1:5">
      <c r="A5250" s="3">
        <v>128993</v>
      </c>
      <c r="B5250" s="3" t="s">
        <v>10</v>
      </c>
      <c r="C5250" s="85">
        <v>0.10684</v>
      </c>
      <c r="D5250" s="86">
        <v>6243</v>
      </c>
      <c r="E5250" s="85">
        <f t="shared" si="81"/>
        <v>667.00211999999999</v>
      </c>
    </row>
    <row r="5251" spans="1:5">
      <c r="A5251" s="3">
        <v>128995</v>
      </c>
      <c r="B5251" s="3" t="s">
        <v>10</v>
      </c>
      <c r="C5251" s="85">
        <v>9.8650000000000002E-2</v>
      </c>
      <c r="D5251" s="86">
        <v>6243</v>
      </c>
      <c r="E5251" s="85">
        <f t="shared" ref="E5251:E5314" si="82">C5251 * D5251</f>
        <v>615.87194999999997</v>
      </c>
    </row>
    <row r="5252" spans="1:5">
      <c r="A5252" s="3">
        <v>128996</v>
      </c>
      <c r="B5252" s="3" t="s">
        <v>10</v>
      </c>
      <c r="C5252" s="85">
        <v>8.8419999999999999E-2</v>
      </c>
      <c r="D5252" s="86">
        <v>6243</v>
      </c>
      <c r="E5252" s="85">
        <f t="shared" si="82"/>
        <v>552.00606000000005</v>
      </c>
    </row>
    <row r="5253" spans="1:5">
      <c r="A5253" s="3">
        <v>128997</v>
      </c>
      <c r="B5253" s="3" t="s">
        <v>10</v>
      </c>
      <c r="C5253" s="85">
        <v>3.4320000000000003E-2</v>
      </c>
      <c r="D5253" s="86">
        <v>6243</v>
      </c>
      <c r="E5253" s="85">
        <f t="shared" si="82"/>
        <v>214.25976000000003</v>
      </c>
    </row>
    <row r="5254" spans="1:5">
      <c r="A5254" s="3">
        <v>128998</v>
      </c>
      <c r="B5254" s="3" t="s">
        <v>10</v>
      </c>
      <c r="C5254" s="85">
        <v>4.0559999999999999E-2</v>
      </c>
      <c r="D5254" s="86">
        <v>6243</v>
      </c>
      <c r="E5254" s="85">
        <f t="shared" si="82"/>
        <v>253.21608000000001</v>
      </c>
    </row>
    <row r="5255" spans="1:5">
      <c r="A5255" s="3">
        <v>128999</v>
      </c>
      <c r="B5255" s="3" t="s">
        <v>10</v>
      </c>
      <c r="C5255" s="85">
        <v>4.7890000000000002E-2</v>
      </c>
      <c r="D5255" s="86">
        <v>6243</v>
      </c>
      <c r="E5255" s="85">
        <f t="shared" si="82"/>
        <v>298.97727000000003</v>
      </c>
    </row>
    <row r="5256" spans="1:5">
      <c r="A5256" s="3">
        <v>129000</v>
      </c>
      <c r="B5256" s="3" t="s">
        <v>10</v>
      </c>
      <c r="C5256" s="85">
        <v>7.3680000000000009E-2</v>
      </c>
      <c r="D5256" s="86">
        <v>6243</v>
      </c>
      <c r="E5256" s="85">
        <f t="shared" si="82"/>
        <v>459.98424000000006</v>
      </c>
    </row>
    <row r="5257" spans="1:5">
      <c r="A5257" s="3">
        <v>129010</v>
      </c>
      <c r="B5257" s="3" t="s">
        <v>10</v>
      </c>
      <c r="C5257" s="85">
        <v>9.4950000000000007E-2</v>
      </c>
      <c r="D5257" s="86">
        <v>6243</v>
      </c>
      <c r="E5257" s="85">
        <f t="shared" si="82"/>
        <v>592.77285000000006</v>
      </c>
    </row>
    <row r="5258" spans="1:5">
      <c r="A5258" s="3">
        <v>129012</v>
      </c>
      <c r="B5258" s="3" t="s">
        <v>10</v>
      </c>
      <c r="C5258" s="85">
        <v>1.0000000000000001E-5</v>
      </c>
      <c r="D5258" s="86">
        <v>6243</v>
      </c>
      <c r="E5258" s="85">
        <f t="shared" si="82"/>
        <v>6.2430000000000006E-2</v>
      </c>
    </row>
    <row r="5259" spans="1:5">
      <c r="A5259" s="3">
        <v>129014</v>
      </c>
      <c r="B5259" s="3" t="s">
        <v>10</v>
      </c>
      <c r="C5259" s="85">
        <v>1.0000000000000001E-5</v>
      </c>
      <c r="D5259" s="86">
        <v>6243</v>
      </c>
      <c r="E5259" s="85">
        <f t="shared" si="82"/>
        <v>6.2430000000000006E-2</v>
      </c>
    </row>
    <row r="5260" spans="1:5">
      <c r="A5260" s="3">
        <v>129015</v>
      </c>
      <c r="B5260" s="3" t="s">
        <v>10</v>
      </c>
      <c r="C5260" s="85">
        <v>1.0000000000000001E-5</v>
      </c>
      <c r="D5260" s="86">
        <v>6243</v>
      </c>
      <c r="E5260" s="85">
        <f t="shared" si="82"/>
        <v>6.2430000000000006E-2</v>
      </c>
    </row>
    <row r="5261" spans="1:5">
      <c r="A5261" s="3">
        <v>129016</v>
      </c>
      <c r="B5261" s="3" t="s">
        <v>10</v>
      </c>
      <c r="C5261" s="85">
        <v>0</v>
      </c>
      <c r="D5261" s="86">
        <v>6243</v>
      </c>
      <c r="E5261" s="85">
        <f t="shared" si="82"/>
        <v>0</v>
      </c>
    </row>
    <row r="5262" spans="1:5">
      <c r="A5262" s="3">
        <v>129017</v>
      </c>
      <c r="B5262" s="3" t="s">
        <v>10</v>
      </c>
      <c r="C5262" s="85">
        <v>0.106</v>
      </c>
      <c r="D5262" s="86">
        <v>6243</v>
      </c>
      <c r="E5262" s="85">
        <f t="shared" si="82"/>
        <v>661.75799999999992</v>
      </c>
    </row>
    <row r="5263" spans="1:5">
      <c r="A5263" s="3">
        <v>129018</v>
      </c>
      <c r="B5263" s="3" t="s">
        <v>10</v>
      </c>
      <c r="C5263" s="85">
        <v>0.1822</v>
      </c>
      <c r="D5263" s="86">
        <v>6243</v>
      </c>
      <c r="E5263" s="85">
        <f t="shared" si="82"/>
        <v>1137.4746</v>
      </c>
    </row>
    <row r="5264" spans="1:5">
      <c r="A5264" s="3">
        <v>129019</v>
      </c>
      <c r="B5264" s="3" t="s">
        <v>10</v>
      </c>
      <c r="C5264" s="85">
        <v>9.11E-2</v>
      </c>
      <c r="D5264" s="86">
        <v>6243</v>
      </c>
      <c r="E5264" s="85">
        <f t="shared" si="82"/>
        <v>568.7373</v>
      </c>
    </row>
    <row r="5265" spans="1:5">
      <c r="A5265" s="3">
        <v>129020</v>
      </c>
      <c r="B5265" s="3" t="s">
        <v>10</v>
      </c>
      <c r="C5265" s="85">
        <v>0.10512000000000001</v>
      </c>
      <c r="D5265" s="86">
        <v>6243</v>
      </c>
      <c r="E5265" s="85">
        <f t="shared" si="82"/>
        <v>656.26416000000006</v>
      </c>
    </row>
    <row r="5266" spans="1:5">
      <c r="A5266" s="3">
        <v>129021</v>
      </c>
      <c r="B5266" s="3" t="s">
        <v>10</v>
      </c>
      <c r="C5266" s="85">
        <v>2.8070000000000001E-2</v>
      </c>
      <c r="D5266" s="86">
        <v>6243</v>
      </c>
      <c r="E5266" s="85">
        <f t="shared" si="82"/>
        <v>175.24101000000002</v>
      </c>
    </row>
    <row r="5267" spans="1:5">
      <c r="A5267" s="3">
        <v>129022</v>
      </c>
      <c r="B5267" s="3" t="s">
        <v>10</v>
      </c>
      <c r="C5267" s="85">
        <v>0.26695999999999998</v>
      </c>
      <c r="D5267" s="86">
        <v>6243</v>
      </c>
      <c r="E5267" s="85">
        <f t="shared" si="82"/>
        <v>1666.6312799999998</v>
      </c>
    </row>
    <row r="5268" spans="1:5">
      <c r="A5268" s="3">
        <v>129023</v>
      </c>
      <c r="B5268" s="3" t="s">
        <v>10</v>
      </c>
      <c r="C5268" s="85">
        <v>5.287E-2</v>
      </c>
      <c r="D5268" s="86">
        <v>6243</v>
      </c>
      <c r="E5268" s="85">
        <f t="shared" si="82"/>
        <v>330.06741</v>
      </c>
    </row>
    <row r="5269" spans="1:5">
      <c r="A5269" s="3">
        <v>129024</v>
      </c>
      <c r="B5269" s="3" t="s">
        <v>10</v>
      </c>
      <c r="C5269" s="85">
        <v>0.10153</v>
      </c>
      <c r="D5269" s="86">
        <v>6243</v>
      </c>
      <c r="E5269" s="85">
        <f t="shared" si="82"/>
        <v>633.85178999999994</v>
      </c>
    </row>
    <row r="5270" spans="1:5">
      <c r="A5270" s="3">
        <v>129025</v>
      </c>
      <c r="B5270" s="3" t="s">
        <v>10</v>
      </c>
      <c r="C5270" s="85">
        <v>5.287E-2</v>
      </c>
      <c r="D5270" s="86">
        <v>6243</v>
      </c>
      <c r="E5270" s="85">
        <f t="shared" si="82"/>
        <v>330.06741</v>
      </c>
    </row>
    <row r="5271" spans="1:5">
      <c r="A5271" s="3">
        <v>129030</v>
      </c>
      <c r="B5271" s="3" t="s">
        <v>10</v>
      </c>
      <c r="C5271" s="85">
        <v>0.27714999999999995</v>
      </c>
      <c r="D5271" s="86">
        <v>6243</v>
      </c>
      <c r="E5271" s="85">
        <f t="shared" si="82"/>
        <v>1730.2474499999996</v>
      </c>
    </row>
    <row r="5272" spans="1:5">
      <c r="A5272" s="3">
        <v>129040</v>
      </c>
      <c r="B5272" s="3" t="s">
        <v>10</v>
      </c>
      <c r="C5272" s="85">
        <v>2.2409999999999999E-2</v>
      </c>
      <c r="D5272" s="86">
        <v>6243</v>
      </c>
      <c r="E5272" s="85">
        <f t="shared" si="82"/>
        <v>139.90563</v>
      </c>
    </row>
    <row r="5273" spans="1:5">
      <c r="A5273" s="3">
        <v>129041</v>
      </c>
      <c r="B5273" s="3" t="s">
        <v>10</v>
      </c>
      <c r="C5273" s="85">
        <v>2.2449999999999998E-2</v>
      </c>
      <c r="D5273" s="86">
        <v>6243</v>
      </c>
      <c r="E5273" s="85">
        <f t="shared" si="82"/>
        <v>140.15535</v>
      </c>
    </row>
    <row r="5274" spans="1:5">
      <c r="A5274" s="3">
        <v>129070</v>
      </c>
      <c r="B5274" s="3" t="s">
        <v>10</v>
      </c>
      <c r="C5274" s="85">
        <v>6.762E-2</v>
      </c>
      <c r="D5274" s="86">
        <v>6243</v>
      </c>
      <c r="E5274" s="85">
        <f t="shared" si="82"/>
        <v>422.15165999999999</v>
      </c>
    </row>
    <row r="5275" spans="1:5">
      <c r="A5275" s="3">
        <v>129071</v>
      </c>
      <c r="B5275" s="3" t="s">
        <v>10</v>
      </c>
      <c r="C5275" s="85">
        <v>0.20730000000000001</v>
      </c>
      <c r="D5275" s="86">
        <v>6243</v>
      </c>
      <c r="E5275" s="85">
        <f t="shared" si="82"/>
        <v>1294.1739</v>
      </c>
    </row>
    <row r="5276" spans="1:5">
      <c r="A5276" s="3">
        <v>129080</v>
      </c>
      <c r="B5276" s="3" t="s">
        <v>10</v>
      </c>
      <c r="C5276" s="85">
        <v>6.8319999999999992E-2</v>
      </c>
      <c r="D5276" s="86">
        <v>6243</v>
      </c>
      <c r="E5276" s="85">
        <f t="shared" si="82"/>
        <v>426.52175999999997</v>
      </c>
    </row>
    <row r="5277" spans="1:5">
      <c r="A5277" s="3">
        <v>129082</v>
      </c>
      <c r="B5277" s="3" t="s">
        <v>10</v>
      </c>
      <c r="C5277" s="85">
        <v>5.3270000000000005E-2</v>
      </c>
      <c r="D5277" s="86">
        <v>6243</v>
      </c>
      <c r="E5277" s="85">
        <f t="shared" si="82"/>
        <v>332.56461000000002</v>
      </c>
    </row>
    <row r="5278" spans="1:5">
      <c r="A5278" s="3">
        <v>129083</v>
      </c>
      <c r="B5278" s="3" t="s">
        <v>10</v>
      </c>
      <c r="C5278" s="85">
        <v>0.20730000000000001</v>
      </c>
      <c r="D5278" s="86">
        <v>6243</v>
      </c>
      <c r="E5278" s="85">
        <f t="shared" si="82"/>
        <v>1294.1739</v>
      </c>
    </row>
    <row r="5279" spans="1:5">
      <c r="A5279" s="3">
        <v>129091</v>
      </c>
      <c r="B5279" s="3" t="s">
        <v>10</v>
      </c>
      <c r="C5279" s="85">
        <v>0.11566</v>
      </c>
      <c r="D5279" s="86">
        <v>6243</v>
      </c>
      <c r="E5279" s="85">
        <f t="shared" si="82"/>
        <v>722.06538</v>
      </c>
    </row>
    <row r="5280" spans="1:5">
      <c r="A5280" s="3">
        <v>129092</v>
      </c>
      <c r="B5280" s="3" t="s">
        <v>10</v>
      </c>
      <c r="C5280" s="85">
        <v>0.27803</v>
      </c>
      <c r="D5280" s="86">
        <v>6243</v>
      </c>
      <c r="E5280" s="85">
        <f t="shared" si="82"/>
        <v>1735.7412899999999</v>
      </c>
    </row>
    <row r="5281" spans="1:5">
      <c r="A5281" s="3">
        <v>129093</v>
      </c>
      <c r="B5281" s="3" t="s">
        <v>10</v>
      </c>
      <c r="C5281" s="85">
        <v>0.34267999999999998</v>
      </c>
      <c r="D5281" s="86">
        <v>6243</v>
      </c>
      <c r="E5281" s="85">
        <f t="shared" si="82"/>
        <v>2139.35124</v>
      </c>
    </row>
    <row r="5282" spans="1:5">
      <c r="A5282" s="3">
        <v>129094</v>
      </c>
      <c r="B5282" s="3" t="s">
        <v>10</v>
      </c>
      <c r="C5282" s="85">
        <v>1.0000000000000001E-5</v>
      </c>
      <c r="D5282" s="86">
        <v>6243</v>
      </c>
      <c r="E5282" s="85">
        <f t="shared" si="82"/>
        <v>6.2430000000000006E-2</v>
      </c>
    </row>
    <row r="5283" spans="1:5">
      <c r="A5283" s="3">
        <v>129095</v>
      </c>
      <c r="B5283" s="3" t="s">
        <v>10</v>
      </c>
      <c r="C5283" s="85">
        <v>2.1999999999999999E-2</v>
      </c>
      <c r="D5283" s="86">
        <v>6243</v>
      </c>
      <c r="E5283" s="85">
        <f t="shared" si="82"/>
        <v>137.346</v>
      </c>
    </row>
    <row r="5284" spans="1:5">
      <c r="A5284" s="3">
        <v>129096</v>
      </c>
      <c r="B5284" s="3" t="s">
        <v>10</v>
      </c>
      <c r="C5284" s="85">
        <v>7.6439999999999994E-2</v>
      </c>
      <c r="D5284" s="86">
        <v>6243</v>
      </c>
      <c r="E5284" s="85">
        <f t="shared" si="82"/>
        <v>477.21491999999995</v>
      </c>
    </row>
    <row r="5285" spans="1:5">
      <c r="A5285" s="3">
        <v>129097</v>
      </c>
      <c r="B5285" s="3" t="s">
        <v>10</v>
      </c>
      <c r="C5285" s="85">
        <v>3.1670000000000004E-2</v>
      </c>
      <c r="D5285" s="86">
        <v>6243</v>
      </c>
      <c r="E5285" s="85">
        <f t="shared" si="82"/>
        <v>197.71581000000003</v>
      </c>
    </row>
    <row r="5286" spans="1:5">
      <c r="A5286" s="3">
        <v>129098</v>
      </c>
      <c r="B5286" s="3" t="s">
        <v>10</v>
      </c>
      <c r="C5286" s="85">
        <v>3.1670000000000004E-2</v>
      </c>
      <c r="D5286" s="86">
        <v>6243</v>
      </c>
      <c r="E5286" s="85">
        <f t="shared" si="82"/>
        <v>197.71581000000003</v>
      </c>
    </row>
    <row r="5287" spans="1:5">
      <c r="A5287" s="3">
        <v>129099</v>
      </c>
      <c r="B5287" s="3" t="s">
        <v>10</v>
      </c>
      <c r="C5287" s="85">
        <v>2.1219999999999999E-2</v>
      </c>
      <c r="D5287" s="86">
        <v>6243</v>
      </c>
      <c r="E5287" s="85">
        <f t="shared" si="82"/>
        <v>132.47646</v>
      </c>
    </row>
    <row r="5288" spans="1:5">
      <c r="A5288" s="3">
        <v>129103</v>
      </c>
      <c r="B5288" s="3" t="s">
        <v>10</v>
      </c>
      <c r="C5288" s="85">
        <v>0.16880000000000001</v>
      </c>
      <c r="D5288" s="86">
        <v>6243</v>
      </c>
      <c r="E5288" s="85">
        <f t="shared" si="82"/>
        <v>1053.8184000000001</v>
      </c>
    </row>
    <row r="5289" spans="1:5">
      <c r="A5289" s="3">
        <v>129105</v>
      </c>
      <c r="B5289" s="3" t="s">
        <v>10</v>
      </c>
      <c r="C5289" s="85">
        <v>1.04E-2</v>
      </c>
      <c r="D5289" s="86">
        <v>6243</v>
      </c>
      <c r="E5289" s="85">
        <f t="shared" si="82"/>
        <v>64.927199999999999</v>
      </c>
    </row>
    <row r="5290" spans="1:5">
      <c r="A5290" s="3">
        <v>129106</v>
      </c>
      <c r="B5290" s="3" t="s">
        <v>10</v>
      </c>
      <c r="C5290" s="85">
        <v>0.16880000000000001</v>
      </c>
      <c r="D5290" s="86">
        <v>6243</v>
      </c>
      <c r="E5290" s="85">
        <f t="shared" si="82"/>
        <v>1053.8184000000001</v>
      </c>
    </row>
    <row r="5291" spans="1:5">
      <c r="A5291" s="3">
        <v>129107</v>
      </c>
      <c r="B5291" s="3" t="s">
        <v>10</v>
      </c>
      <c r="C5291" s="85">
        <v>1.04E-2</v>
      </c>
      <c r="D5291" s="86">
        <v>6243</v>
      </c>
      <c r="E5291" s="85">
        <f t="shared" si="82"/>
        <v>64.927199999999999</v>
      </c>
    </row>
    <row r="5292" spans="1:5">
      <c r="A5292" s="3">
        <v>129110</v>
      </c>
      <c r="B5292" s="3" t="s">
        <v>10</v>
      </c>
      <c r="C5292" s="85">
        <v>0.32886000000000004</v>
      </c>
      <c r="D5292" s="86">
        <v>6243</v>
      </c>
      <c r="E5292" s="85">
        <f t="shared" si="82"/>
        <v>2053.0729800000004</v>
      </c>
    </row>
    <row r="5293" spans="1:5">
      <c r="A5293" s="3">
        <v>129111</v>
      </c>
      <c r="B5293" s="3" t="s">
        <v>10</v>
      </c>
      <c r="C5293" s="85">
        <v>0.17543999999999998</v>
      </c>
      <c r="D5293" s="86">
        <v>6243</v>
      </c>
      <c r="E5293" s="85">
        <f t="shared" si="82"/>
        <v>1095.2719199999999</v>
      </c>
    </row>
    <row r="5294" spans="1:5">
      <c r="A5294" s="3">
        <v>129112</v>
      </c>
      <c r="B5294" s="3" t="s">
        <v>10</v>
      </c>
      <c r="C5294" s="85">
        <v>0.32886000000000004</v>
      </c>
      <c r="D5294" s="86">
        <v>6243</v>
      </c>
      <c r="E5294" s="85">
        <f t="shared" si="82"/>
        <v>2053.0729800000004</v>
      </c>
    </row>
    <row r="5295" spans="1:5">
      <c r="A5295" s="3">
        <v>129113</v>
      </c>
      <c r="B5295" s="3" t="s">
        <v>10</v>
      </c>
      <c r="C5295" s="85">
        <v>0.17543999999999998</v>
      </c>
      <c r="D5295" s="86">
        <v>6243</v>
      </c>
      <c r="E5295" s="85">
        <f t="shared" si="82"/>
        <v>1095.2719199999999</v>
      </c>
    </row>
    <row r="5296" spans="1:5">
      <c r="A5296" s="3">
        <v>129114</v>
      </c>
      <c r="B5296" s="3" t="s">
        <v>10</v>
      </c>
      <c r="C5296" s="85">
        <v>0.32886000000000004</v>
      </c>
      <c r="D5296" s="86">
        <v>6243</v>
      </c>
      <c r="E5296" s="85">
        <f t="shared" si="82"/>
        <v>2053.0729800000004</v>
      </c>
    </row>
    <row r="5297" spans="1:5">
      <c r="A5297" s="3">
        <v>129115</v>
      </c>
      <c r="B5297" s="3" t="s">
        <v>10</v>
      </c>
      <c r="C5297" s="85">
        <v>0.17543999999999998</v>
      </c>
      <c r="D5297" s="86">
        <v>6243</v>
      </c>
      <c r="E5297" s="85">
        <f t="shared" si="82"/>
        <v>1095.2719199999999</v>
      </c>
    </row>
    <row r="5298" spans="1:5">
      <c r="A5298" s="3">
        <v>129116</v>
      </c>
      <c r="B5298" s="3" t="s">
        <v>10</v>
      </c>
      <c r="C5298" s="85">
        <v>0.32886000000000004</v>
      </c>
      <c r="D5298" s="86">
        <v>6243</v>
      </c>
      <c r="E5298" s="85">
        <f t="shared" si="82"/>
        <v>2053.0729800000004</v>
      </c>
    </row>
    <row r="5299" spans="1:5">
      <c r="A5299" s="3">
        <v>129117</v>
      </c>
      <c r="B5299" s="3" t="s">
        <v>10</v>
      </c>
      <c r="C5299" s="85">
        <v>0.17543999999999998</v>
      </c>
      <c r="D5299" s="86">
        <v>6243</v>
      </c>
      <c r="E5299" s="85">
        <f t="shared" si="82"/>
        <v>1095.2719199999999</v>
      </c>
    </row>
    <row r="5300" spans="1:5">
      <c r="A5300" s="3">
        <v>129118</v>
      </c>
      <c r="B5300" s="3" t="s">
        <v>10</v>
      </c>
      <c r="C5300" s="85">
        <v>0.32886000000000004</v>
      </c>
      <c r="D5300" s="86">
        <v>6243</v>
      </c>
      <c r="E5300" s="85">
        <f t="shared" si="82"/>
        <v>2053.0729800000004</v>
      </c>
    </row>
    <row r="5301" spans="1:5">
      <c r="A5301" s="3">
        <v>129119</v>
      </c>
      <c r="B5301" s="3" t="s">
        <v>10</v>
      </c>
      <c r="C5301" s="85">
        <v>0.17543999999999998</v>
      </c>
      <c r="D5301" s="86">
        <v>6243</v>
      </c>
      <c r="E5301" s="85">
        <f t="shared" si="82"/>
        <v>1095.2719199999999</v>
      </c>
    </row>
    <row r="5302" spans="1:5">
      <c r="A5302" s="3">
        <v>129120</v>
      </c>
      <c r="B5302" s="3" t="s">
        <v>10</v>
      </c>
      <c r="C5302" s="85">
        <v>0.17543999999999998</v>
      </c>
      <c r="D5302" s="86">
        <v>6243</v>
      </c>
      <c r="E5302" s="85">
        <f t="shared" si="82"/>
        <v>1095.2719199999999</v>
      </c>
    </row>
    <row r="5303" spans="1:5">
      <c r="A5303" s="3">
        <v>129121</v>
      </c>
      <c r="B5303" s="3" t="s">
        <v>10</v>
      </c>
      <c r="C5303" s="85">
        <v>0.32886000000000004</v>
      </c>
      <c r="D5303" s="86">
        <v>6243</v>
      </c>
      <c r="E5303" s="85">
        <f t="shared" si="82"/>
        <v>2053.0729800000004</v>
      </c>
    </row>
    <row r="5304" spans="1:5">
      <c r="A5304" s="3">
        <v>129122</v>
      </c>
      <c r="B5304" s="3" t="s">
        <v>10</v>
      </c>
      <c r="C5304" s="85">
        <v>1.0000000000000001E-5</v>
      </c>
      <c r="D5304" s="86">
        <v>6243</v>
      </c>
      <c r="E5304" s="85">
        <f t="shared" si="82"/>
        <v>6.2430000000000006E-2</v>
      </c>
    </row>
    <row r="5305" spans="1:5">
      <c r="A5305" s="3">
        <v>129123</v>
      </c>
      <c r="B5305" s="3" t="s">
        <v>10</v>
      </c>
      <c r="C5305" s="85">
        <v>0.32886000000000004</v>
      </c>
      <c r="D5305" s="86">
        <v>6243</v>
      </c>
      <c r="E5305" s="85">
        <f t="shared" si="82"/>
        <v>2053.0729800000004</v>
      </c>
    </row>
    <row r="5306" spans="1:5">
      <c r="A5306" s="3">
        <v>129124</v>
      </c>
      <c r="B5306" s="3" t="s">
        <v>10</v>
      </c>
      <c r="C5306" s="85">
        <v>1.0000000000000001E-5</v>
      </c>
      <c r="D5306" s="86">
        <v>6243</v>
      </c>
      <c r="E5306" s="85">
        <f t="shared" si="82"/>
        <v>6.2430000000000006E-2</v>
      </c>
    </row>
    <row r="5307" spans="1:5">
      <c r="A5307" s="3">
        <v>129131</v>
      </c>
      <c r="B5307" s="3" t="s">
        <v>10</v>
      </c>
      <c r="C5307" s="85">
        <v>1.5049999999999999</v>
      </c>
      <c r="D5307" s="86">
        <v>6243</v>
      </c>
      <c r="E5307" s="85">
        <f t="shared" si="82"/>
        <v>9395.7150000000001</v>
      </c>
    </row>
    <row r="5308" spans="1:5">
      <c r="A5308" s="3">
        <v>129132</v>
      </c>
      <c r="B5308" s="3" t="s">
        <v>10</v>
      </c>
      <c r="C5308" s="85">
        <v>1.33</v>
      </c>
      <c r="D5308" s="86">
        <v>6243</v>
      </c>
      <c r="E5308" s="85">
        <f t="shared" si="82"/>
        <v>8303.19</v>
      </c>
    </row>
    <row r="5309" spans="1:5">
      <c r="A5309" s="3">
        <v>129133</v>
      </c>
      <c r="B5309" s="3" t="s">
        <v>10</v>
      </c>
      <c r="C5309" s="85">
        <v>0.96</v>
      </c>
      <c r="D5309" s="86">
        <v>6243</v>
      </c>
      <c r="E5309" s="85">
        <f t="shared" si="82"/>
        <v>5993.28</v>
      </c>
    </row>
    <row r="5310" spans="1:5">
      <c r="A5310" s="3">
        <v>129134</v>
      </c>
      <c r="B5310" s="3" t="s">
        <v>10</v>
      </c>
      <c r="C5310" s="85">
        <v>1.28</v>
      </c>
      <c r="D5310" s="86">
        <v>6243</v>
      </c>
      <c r="E5310" s="85">
        <f t="shared" si="82"/>
        <v>7991.04</v>
      </c>
    </row>
    <row r="5311" spans="1:5">
      <c r="A5311" s="3">
        <v>129135</v>
      </c>
      <c r="B5311" s="3" t="s">
        <v>10</v>
      </c>
      <c r="C5311" s="85">
        <v>1.19</v>
      </c>
      <c r="D5311" s="86">
        <v>6243</v>
      </c>
      <c r="E5311" s="85">
        <f t="shared" si="82"/>
        <v>7429.17</v>
      </c>
    </row>
    <row r="5312" spans="1:5">
      <c r="A5312" s="3">
        <v>129140</v>
      </c>
      <c r="B5312" s="3" t="s">
        <v>10</v>
      </c>
      <c r="C5312" s="85">
        <v>0.1129</v>
      </c>
      <c r="D5312" s="86">
        <v>6243</v>
      </c>
      <c r="E5312" s="85">
        <f t="shared" si="82"/>
        <v>704.8347</v>
      </c>
    </row>
    <row r="5313" spans="1:5">
      <c r="A5313" s="3">
        <v>129141</v>
      </c>
      <c r="B5313" s="3" t="s">
        <v>10</v>
      </c>
      <c r="C5313" s="85">
        <v>0.32886000000000004</v>
      </c>
      <c r="D5313" s="86">
        <v>6243</v>
      </c>
      <c r="E5313" s="85">
        <f t="shared" si="82"/>
        <v>2053.0729800000004</v>
      </c>
    </row>
    <row r="5314" spans="1:5">
      <c r="A5314" s="3">
        <v>129142</v>
      </c>
      <c r="B5314" s="3" t="s">
        <v>10</v>
      </c>
      <c r="C5314" s="85">
        <v>0.32886000000000004</v>
      </c>
      <c r="D5314" s="86">
        <v>6243</v>
      </c>
      <c r="E5314" s="85">
        <f t="shared" si="82"/>
        <v>2053.0729800000004</v>
      </c>
    </row>
    <row r="5315" spans="1:5">
      <c r="A5315" s="3">
        <v>129143</v>
      </c>
      <c r="B5315" s="3" t="s">
        <v>10</v>
      </c>
      <c r="C5315" s="85">
        <v>0.17543999999999998</v>
      </c>
      <c r="D5315" s="86">
        <v>6243</v>
      </c>
      <c r="E5315" s="85">
        <f t="shared" ref="E5315:E5378" si="83">C5315 * D5315</f>
        <v>1095.2719199999999</v>
      </c>
    </row>
    <row r="5316" spans="1:5">
      <c r="A5316" s="3">
        <v>129150</v>
      </c>
      <c r="B5316" s="3" t="s">
        <v>10</v>
      </c>
      <c r="C5316" s="85">
        <v>0.17543999999999998</v>
      </c>
      <c r="D5316" s="86">
        <v>6243</v>
      </c>
      <c r="E5316" s="85">
        <f t="shared" si="83"/>
        <v>1095.2719199999999</v>
      </c>
    </row>
    <row r="5317" spans="1:5">
      <c r="A5317" s="3">
        <v>129170</v>
      </c>
      <c r="B5317" s="3" t="s">
        <v>10</v>
      </c>
      <c r="C5317" s="85">
        <v>0.26900000000000002</v>
      </c>
      <c r="D5317" s="86">
        <v>6243</v>
      </c>
      <c r="E5317" s="85">
        <f t="shared" si="83"/>
        <v>1679.3670000000002</v>
      </c>
    </row>
    <row r="5318" spans="1:5">
      <c r="A5318" s="3">
        <v>129172</v>
      </c>
      <c r="B5318" s="3" t="s">
        <v>10</v>
      </c>
      <c r="C5318" s="85">
        <v>1.0000000000000001E-5</v>
      </c>
      <c r="D5318" s="86">
        <v>6243</v>
      </c>
      <c r="E5318" s="85">
        <f t="shared" si="83"/>
        <v>6.2430000000000006E-2</v>
      </c>
    </row>
    <row r="5319" spans="1:5">
      <c r="A5319" s="3">
        <v>129173</v>
      </c>
      <c r="B5319" s="3" t="s">
        <v>10</v>
      </c>
      <c r="C5319" s="85">
        <v>1.0000000000000001E-5</v>
      </c>
      <c r="D5319" s="86">
        <v>6243</v>
      </c>
      <c r="E5319" s="85">
        <f t="shared" si="83"/>
        <v>6.2430000000000006E-2</v>
      </c>
    </row>
    <row r="5320" spans="1:5">
      <c r="A5320" s="3">
        <v>129174</v>
      </c>
      <c r="B5320" s="3" t="s">
        <v>10</v>
      </c>
      <c r="C5320" s="85">
        <v>1.0000000000000001E-5</v>
      </c>
      <c r="D5320" s="86">
        <v>6243</v>
      </c>
      <c r="E5320" s="85">
        <f t="shared" si="83"/>
        <v>6.2430000000000006E-2</v>
      </c>
    </row>
    <row r="5321" spans="1:5">
      <c r="A5321" s="3">
        <v>129175</v>
      </c>
      <c r="B5321" s="3" t="s">
        <v>10</v>
      </c>
      <c r="C5321" s="85">
        <v>1.0000000000000001E-5</v>
      </c>
      <c r="D5321" s="86">
        <v>6243</v>
      </c>
      <c r="E5321" s="85">
        <f t="shared" si="83"/>
        <v>6.2430000000000006E-2</v>
      </c>
    </row>
    <row r="5322" spans="1:5">
      <c r="A5322" s="3">
        <v>129176</v>
      </c>
      <c r="B5322" s="3" t="s">
        <v>10</v>
      </c>
      <c r="C5322" s="85">
        <v>5.6129999999999999E-2</v>
      </c>
      <c r="D5322" s="86">
        <v>6243</v>
      </c>
      <c r="E5322" s="85">
        <f t="shared" si="83"/>
        <v>350.41958999999997</v>
      </c>
    </row>
    <row r="5323" spans="1:5">
      <c r="A5323" s="3">
        <v>129177</v>
      </c>
      <c r="B5323" s="3" t="s">
        <v>10</v>
      </c>
      <c r="C5323" s="85">
        <v>1.0000000000000001E-5</v>
      </c>
      <c r="D5323" s="86">
        <v>6243</v>
      </c>
      <c r="E5323" s="85">
        <f t="shared" si="83"/>
        <v>6.2430000000000006E-2</v>
      </c>
    </row>
    <row r="5324" spans="1:5">
      <c r="A5324" s="3">
        <v>129178</v>
      </c>
      <c r="B5324" s="3" t="s">
        <v>10</v>
      </c>
      <c r="C5324" s="85">
        <v>5.6129999999999999E-2</v>
      </c>
      <c r="D5324" s="86">
        <v>6243</v>
      </c>
      <c r="E5324" s="85">
        <f t="shared" si="83"/>
        <v>350.41958999999997</v>
      </c>
    </row>
    <row r="5325" spans="1:5">
      <c r="A5325" s="3">
        <v>129181</v>
      </c>
      <c r="B5325" s="3" t="s">
        <v>10</v>
      </c>
      <c r="C5325" s="85">
        <v>0.27900000000000003</v>
      </c>
      <c r="D5325" s="86">
        <v>6243</v>
      </c>
      <c r="E5325" s="85">
        <f t="shared" si="83"/>
        <v>1741.7970000000003</v>
      </c>
    </row>
    <row r="5326" spans="1:5">
      <c r="A5326" s="3">
        <v>129182</v>
      </c>
      <c r="B5326" s="3" t="s">
        <v>10</v>
      </c>
      <c r="C5326" s="85">
        <v>6.1469999999999997E-2</v>
      </c>
      <c r="D5326" s="86">
        <v>6243</v>
      </c>
      <c r="E5326" s="85">
        <f t="shared" si="83"/>
        <v>383.75720999999999</v>
      </c>
    </row>
    <row r="5327" spans="1:5">
      <c r="A5327" s="3">
        <v>129183</v>
      </c>
      <c r="B5327" s="3" t="s">
        <v>10</v>
      </c>
      <c r="C5327" s="85">
        <v>5.4640000000000001E-2</v>
      </c>
      <c r="D5327" s="86">
        <v>6243</v>
      </c>
      <c r="E5327" s="85">
        <f t="shared" si="83"/>
        <v>341.11752000000001</v>
      </c>
    </row>
    <row r="5328" spans="1:5">
      <c r="A5328" s="3">
        <v>129184</v>
      </c>
      <c r="B5328" s="3" t="s">
        <v>10</v>
      </c>
      <c r="C5328" s="85">
        <v>0.12331</v>
      </c>
      <c r="D5328" s="86">
        <v>6243</v>
      </c>
      <c r="E5328" s="85">
        <f t="shared" si="83"/>
        <v>769.82433000000003</v>
      </c>
    </row>
    <row r="5329" spans="1:5">
      <c r="A5329" s="3">
        <v>129185</v>
      </c>
      <c r="B5329" s="3" t="s">
        <v>10</v>
      </c>
      <c r="C5329" s="85">
        <v>0.21643000000000001</v>
      </c>
      <c r="D5329" s="86">
        <v>6243</v>
      </c>
      <c r="E5329" s="85">
        <f t="shared" si="83"/>
        <v>1351.1724900000002</v>
      </c>
    </row>
    <row r="5330" spans="1:5">
      <c r="A5330" s="3">
        <v>129186</v>
      </c>
      <c r="B5330" s="3" t="s">
        <v>10</v>
      </c>
      <c r="C5330" s="85">
        <v>0.11084999999999999</v>
      </c>
      <c r="D5330" s="86">
        <v>6243</v>
      </c>
      <c r="E5330" s="85">
        <f t="shared" si="83"/>
        <v>692.03654999999992</v>
      </c>
    </row>
    <row r="5331" spans="1:5">
      <c r="A5331" s="3">
        <v>129187</v>
      </c>
      <c r="B5331" s="3" t="s">
        <v>10</v>
      </c>
      <c r="C5331" s="85">
        <v>0.12312000000000001</v>
      </c>
      <c r="D5331" s="86">
        <v>6243</v>
      </c>
      <c r="E5331" s="85">
        <f t="shared" si="83"/>
        <v>768.63816000000008</v>
      </c>
    </row>
    <row r="5332" spans="1:5">
      <c r="A5332" s="3">
        <v>129188</v>
      </c>
      <c r="B5332" s="3" t="s">
        <v>10</v>
      </c>
      <c r="C5332" s="85">
        <v>0.33024999999999999</v>
      </c>
      <c r="D5332" s="86">
        <v>6243</v>
      </c>
      <c r="E5332" s="85">
        <f t="shared" si="83"/>
        <v>2061.7507499999997</v>
      </c>
    </row>
    <row r="5333" spans="1:5">
      <c r="A5333" s="3">
        <v>129189</v>
      </c>
      <c r="B5333" s="3" t="s">
        <v>10</v>
      </c>
      <c r="C5333" s="85">
        <v>0.10102</v>
      </c>
      <c r="D5333" s="86">
        <v>6243</v>
      </c>
      <c r="E5333" s="85">
        <f t="shared" si="83"/>
        <v>630.66786000000002</v>
      </c>
    </row>
    <row r="5334" spans="1:5">
      <c r="A5334" s="3">
        <v>129190</v>
      </c>
      <c r="B5334" s="3" t="s">
        <v>10</v>
      </c>
      <c r="C5334" s="85">
        <v>0.12</v>
      </c>
      <c r="D5334" s="86">
        <v>6243</v>
      </c>
      <c r="E5334" s="85">
        <f t="shared" si="83"/>
        <v>749.16</v>
      </c>
    </row>
    <row r="5335" spans="1:5">
      <c r="A5335" s="3">
        <v>129191</v>
      </c>
      <c r="B5335" s="3" t="s">
        <v>10</v>
      </c>
      <c r="C5335" s="85">
        <v>0.13568</v>
      </c>
      <c r="D5335" s="86">
        <v>14505</v>
      </c>
      <c r="E5335" s="85">
        <f t="shared" si="83"/>
        <v>1968.0383999999999</v>
      </c>
    </row>
    <row r="5336" spans="1:5">
      <c r="A5336" s="3">
        <v>129200</v>
      </c>
      <c r="B5336" s="3" t="s">
        <v>10</v>
      </c>
      <c r="C5336" s="85">
        <v>0.24965000000000001</v>
      </c>
      <c r="D5336" s="86">
        <v>6243</v>
      </c>
      <c r="E5336" s="85">
        <f t="shared" si="83"/>
        <v>1558.5649500000002</v>
      </c>
    </row>
    <row r="5337" spans="1:5">
      <c r="A5337" s="3">
        <v>129201</v>
      </c>
      <c r="B5337" s="3" t="s">
        <v>10</v>
      </c>
      <c r="C5337" s="85">
        <v>0.1726</v>
      </c>
      <c r="D5337" s="86">
        <v>6243</v>
      </c>
      <c r="E5337" s="85">
        <f t="shared" si="83"/>
        <v>1077.5418</v>
      </c>
    </row>
    <row r="5338" spans="1:5">
      <c r="A5338" s="3">
        <v>129202</v>
      </c>
      <c r="B5338" s="3" t="s">
        <v>10</v>
      </c>
      <c r="C5338" s="85">
        <v>0.24965000000000001</v>
      </c>
      <c r="D5338" s="86">
        <v>6243</v>
      </c>
      <c r="E5338" s="85">
        <f t="shared" si="83"/>
        <v>1558.5649500000002</v>
      </c>
    </row>
    <row r="5339" spans="1:5">
      <c r="A5339" s="3">
        <v>129203</v>
      </c>
      <c r="B5339" s="3" t="s">
        <v>10</v>
      </c>
      <c r="C5339" s="85">
        <v>0.1726</v>
      </c>
      <c r="D5339" s="86">
        <v>6243</v>
      </c>
      <c r="E5339" s="85">
        <f t="shared" si="83"/>
        <v>1077.5418</v>
      </c>
    </row>
    <row r="5340" spans="1:5">
      <c r="A5340" s="3">
        <v>129204</v>
      </c>
      <c r="B5340" s="3" t="s">
        <v>10</v>
      </c>
      <c r="C5340" s="85">
        <v>0.16256999999999999</v>
      </c>
      <c r="D5340" s="86">
        <v>6243</v>
      </c>
      <c r="E5340" s="85">
        <f t="shared" si="83"/>
        <v>1014.9245099999999</v>
      </c>
    </row>
    <row r="5341" spans="1:5">
      <c r="A5341" s="3">
        <v>129205</v>
      </c>
      <c r="B5341" s="3" t="s">
        <v>10</v>
      </c>
      <c r="C5341" s="85">
        <v>0.12223000000000001</v>
      </c>
      <c r="D5341" s="86">
        <v>6243</v>
      </c>
      <c r="E5341" s="85">
        <f t="shared" si="83"/>
        <v>763.08189000000004</v>
      </c>
    </row>
    <row r="5342" spans="1:5">
      <c r="A5342" s="3">
        <v>129206</v>
      </c>
      <c r="B5342" s="3" t="s">
        <v>10</v>
      </c>
      <c r="C5342" s="85">
        <v>0.38189999999999996</v>
      </c>
      <c r="D5342" s="86">
        <v>6243</v>
      </c>
      <c r="E5342" s="85">
        <f t="shared" si="83"/>
        <v>2384.2016999999996</v>
      </c>
    </row>
    <row r="5343" spans="1:5">
      <c r="A5343" s="3">
        <v>129207</v>
      </c>
      <c r="B5343" s="3" t="s">
        <v>10</v>
      </c>
      <c r="C5343" s="85">
        <v>0.1129</v>
      </c>
      <c r="D5343" s="86">
        <v>6243</v>
      </c>
      <c r="E5343" s="85">
        <f t="shared" si="83"/>
        <v>704.8347</v>
      </c>
    </row>
    <row r="5344" spans="1:5">
      <c r="A5344" s="3">
        <v>129208</v>
      </c>
      <c r="B5344" s="3" t="s">
        <v>10</v>
      </c>
      <c r="C5344" s="85">
        <v>0.16933999999999999</v>
      </c>
      <c r="D5344" s="86">
        <v>6243</v>
      </c>
      <c r="E5344" s="85">
        <f t="shared" si="83"/>
        <v>1057.1896199999999</v>
      </c>
    </row>
    <row r="5345" spans="1:5">
      <c r="A5345" s="3">
        <v>129209</v>
      </c>
      <c r="B5345" s="3" t="s">
        <v>10</v>
      </c>
      <c r="C5345" s="85">
        <v>0.16677</v>
      </c>
      <c r="D5345" s="86">
        <v>6243</v>
      </c>
      <c r="E5345" s="85">
        <f t="shared" si="83"/>
        <v>1041.1451099999999</v>
      </c>
    </row>
    <row r="5346" spans="1:5">
      <c r="A5346" s="3">
        <v>129210</v>
      </c>
      <c r="B5346" s="3" t="s">
        <v>10</v>
      </c>
      <c r="C5346" s="85">
        <v>0.20462</v>
      </c>
      <c r="D5346" s="86">
        <v>6243</v>
      </c>
      <c r="E5346" s="85">
        <f t="shared" si="83"/>
        <v>1277.4426599999999</v>
      </c>
    </row>
    <row r="5347" spans="1:5">
      <c r="A5347" s="3">
        <v>129211</v>
      </c>
      <c r="B5347" s="3" t="s">
        <v>10</v>
      </c>
      <c r="C5347" s="85">
        <v>2.2870000000000001E-2</v>
      </c>
      <c r="D5347" s="86">
        <v>6243</v>
      </c>
      <c r="E5347" s="85">
        <f t="shared" si="83"/>
        <v>142.77741</v>
      </c>
    </row>
    <row r="5348" spans="1:5">
      <c r="A5348" s="3">
        <v>129220</v>
      </c>
      <c r="B5348" s="3" t="s">
        <v>10</v>
      </c>
      <c r="C5348" s="85">
        <v>0.11509999999999999</v>
      </c>
      <c r="D5348" s="86">
        <v>6243</v>
      </c>
      <c r="E5348" s="85">
        <f t="shared" si="83"/>
        <v>718.5693</v>
      </c>
    </row>
    <row r="5349" spans="1:5">
      <c r="A5349" s="3">
        <v>129221</v>
      </c>
      <c r="B5349" s="3" t="s">
        <v>10</v>
      </c>
      <c r="C5349" s="85">
        <v>7.801000000000001E-2</v>
      </c>
      <c r="D5349" s="86">
        <v>6243</v>
      </c>
      <c r="E5349" s="85">
        <f t="shared" si="83"/>
        <v>487.01643000000007</v>
      </c>
    </row>
    <row r="5350" spans="1:5">
      <c r="A5350" s="3">
        <v>129222</v>
      </c>
      <c r="B5350" s="3" t="s">
        <v>10</v>
      </c>
      <c r="C5350" s="85">
        <v>1.0000000000000001E-5</v>
      </c>
      <c r="D5350" s="86">
        <v>6243</v>
      </c>
      <c r="E5350" s="85">
        <f t="shared" si="83"/>
        <v>6.2430000000000006E-2</v>
      </c>
    </row>
    <row r="5351" spans="1:5">
      <c r="A5351" s="3">
        <v>129223</v>
      </c>
      <c r="B5351" s="3" t="s">
        <v>10</v>
      </c>
      <c r="C5351" s="85">
        <v>1.0000000000000001E-5</v>
      </c>
      <c r="D5351" s="86">
        <v>6243</v>
      </c>
      <c r="E5351" s="85">
        <f t="shared" si="83"/>
        <v>6.2430000000000006E-2</v>
      </c>
    </row>
    <row r="5352" spans="1:5">
      <c r="A5352" s="3">
        <v>129224</v>
      </c>
      <c r="B5352" s="3" t="s">
        <v>10</v>
      </c>
      <c r="C5352" s="85">
        <v>1.0000000000000001E-5</v>
      </c>
      <c r="D5352" s="86">
        <v>6243</v>
      </c>
      <c r="E5352" s="85">
        <f t="shared" si="83"/>
        <v>6.2430000000000006E-2</v>
      </c>
    </row>
    <row r="5353" spans="1:5">
      <c r="A5353" s="3">
        <v>129225</v>
      </c>
      <c r="B5353" s="3" t="s">
        <v>10</v>
      </c>
      <c r="C5353" s="85">
        <v>0.376</v>
      </c>
      <c r="D5353" s="86">
        <v>6243</v>
      </c>
      <c r="E5353" s="85">
        <f t="shared" si="83"/>
        <v>2347.3679999999999</v>
      </c>
    </row>
    <row r="5354" spans="1:5">
      <c r="A5354" s="3">
        <v>129226</v>
      </c>
      <c r="B5354" s="3" t="s">
        <v>10</v>
      </c>
      <c r="C5354" s="85">
        <v>0.33942</v>
      </c>
      <c r="D5354" s="86">
        <v>6243</v>
      </c>
      <c r="E5354" s="85">
        <f t="shared" si="83"/>
        <v>2118.9990600000001</v>
      </c>
    </row>
    <row r="5355" spans="1:5">
      <c r="A5355" s="3">
        <v>129227</v>
      </c>
      <c r="B5355" s="3" t="s">
        <v>10</v>
      </c>
      <c r="C5355" s="85">
        <v>0.30581999999999998</v>
      </c>
      <c r="D5355" s="86">
        <v>6243</v>
      </c>
      <c r="E5355" s="85">
        <f t="shared" si="83"/>
        <v>1909.2342599999999</v>
      </c>
    </row>
    <row r="5356" spans="1:5">
      <c r="A5356" s="3">
        <v>129228</v>
      </c>
      <c r="B5356" s="3" t="s">
        <v>10</v>
      </c>
      <c r="C5356" s="85">
        <v>0.25</v>
      </c>
      <c r="D5356" s="86">
        <v>6243</v>
      </c>
      <c r="E5356" s="85">
        <f t="shared" si="83"/>
        <v>1560.75</v>
      </c>
    </row>
    <row r="5357" spans="1:5">
      <c r="A5357" s="3">
        <v>129231</v>
      </c>
      <c r="B5357" s="3" t="s">
        <v>10</v>
      </c>
      <c r="C5357" s="85">
        <v>0.14681</v>
      </c>
      <c r="D5357" s="86">
        <v>6243</v>
      </c>
      <c r="E5357" s="85">
        <f t="shared" si="83"/>
        <v>916.53482999999994</v>
      </c>
    </row>
    <row r="5358" spans="1:5">
      <c r="A5358" s="3">
        <v>129232</v>
      </c>
      <c r="B5358" s="3" t="s">
        <v>10</v>
      </c>
      <c r="C5358" s="85">
        <v>2.9079999999999998E-2</v>
      </c>
      <c r="D5358" s="86">
        <v>6243</v>
      </c>
      <c r="E5358" s="85">
        <f t="shared" si="83"/>
        <v>181.54643999999999</v>
      </c>
    </row>
    <row r="5359" spans="1:5">
      <c r="A5359" s="3">
        <v>129233</v>
      </c>
      <c r="B5359" s="3" t="s">
        <v>10</v>
      </c>
      <c r="C5359" s="85">
        <v>0.13524</v>
      </c>
      <c r="D5359" s="86">
        <v>6243</v>
      </c>
      <c r="E5359" s="85">
        <f t="shared" si="83"/>
        <v>844.30331999999999</v>
      </c>
    </row>
    <row r="5360" spans="1:5">
      <c r="A5360" s="3">
        <v>129234</v>
      </c>
      <c r="B5360" s="3" t="s">
        <v>10</v>
      </c>
      <c r="C5360" s="85">
        <v>0.12984000000000001</v>
      </c>
      <c r="D5360" s="86">
        <v>6243</v>
      </c>
      <c r="E5360" s="85">
        <f t="shared" si="83"/>
        <v>810.59112000000005</v>
      </c>
    </row>
    <row r="5361" spans="1:5">
      <c r="A5361" s="3">
        <v>129240</v>
      </c>
      <c r="B5361" s="3" t="s">
        <v>10</v>
      </c>
      <c r="C5361" s="85">
        <v>0.13336000000000001</v>
      </c>
      <c r="D5361" s="86">
        <v>6243</v>
      </c>
      <c r="E5361" s="85">
        <f t="shared" si="83"/>
        <v>832.56648000000007</v>
      </c>
    </row>
    <row r="5362" spans="1:5">
      <c r="A5362" s="3">
        <v>129241</v>
      </c>
      <c r="B5362" s="3" t="s">
        <v>10</v>
      </c>
      <c r="C5362" s="85">
        <v>1.1900000000000001E-2</v>
      </c>
      <c r="D5362" s="86">
        <v>6243</v>
      </c>
      <c r="E5362" s="85">
        <f t="shared" si="83"/>
        <v>74.291700000000006</v>
      </c>
    </row>
    <row r="5363" spans="1:5">
      <c r="A5363" s="3">
        <v>129250</v>
      </c>
      <c r="B5363" s="3" t="s">
        <v>10</v>
      </c>
      <c r="C5363" s="85">
        <v>1.0000000000000001E-5</v>
      </c>
      <c r="D5363" s="86">
        <v>6243</v>
      </c>
      <c r="E5363" s="85">
        <f t="shared" si="83"/>
        <v>6.2430000000000006E-2</v>
      </c>
    </row>
    <row r="5364" spans="1:5">
      <c r="A5364" s="3">
        <v>129251</v>
      </c>
      <c r="B5364" s="3" t="s">
        <v>10</v>
      </c>
      <c r="C5364" s="85">
        <v>0.18566999999999997</v>
      </c>
      <c r="D5364" s="86">
        <v>6243</v>
      </c>
      <c r="E5364" s="85">
        <f t="shared" si="83"/>
        <v>1159.1378099999999</v>
      </c>
    </row>
    <row r="5365" spans="1:5">
      <c r="A5365" s="3">
        <v>129252</v>
      </c>
      <c r="B5365" s="3" t="s">
        <v>10</v>
      </c>
      <c r="C5365" s="85">
        <v>8.3140000000000006E-2</v>
      </c>
      <c r="D5365" s="86">
        <v>6243</v>
      </c>
      <c r="E5365" s="85">
        <f t="shared" si="83"/>
        <v>519.04302000000007</v>
      </c>
    </row>
    <row r="5366" spans="1:5">
      <c r="A5366" s="3">
        <v>129253</v>
      </c>
      <c r="B5366" s="3" t="s">
        <v>10</v>
      </c>
      <c r="C5366" s="85">
        <v>0.106</v>
      </c>
      <c r="D5366" s="86">
        <v>6243</v>
      </c>
      <c r="E5366" s="85">
        <f t="shared" si="83"/>
        <v>661.75799999999992</v>
      </c>
    </row>
    <row r="5367" spans="1:5">
      <c r="A5367" s="3">
        <v>129254</v>
      </c>
      <c r="B5367" s="3" t="s">
        <v>10</v>
      </c>
      <c r="C5367" s="85">
        <v>0.11926</v>
      </c>
      <c r="D5367" s="86">
        <v>6243</v>
      </c>
      <c r="E5367" s="85">
        <f t="shared" si="83"/>
        <v>744.54018000000008</v>
      </c>
    </row>
    <row r="5368" spans="1:5">
      <c r="A5368" s="3">
        <v>129255</v>
      </c>
      <c r="B5368" s="3" t="s">
        <v>10</v>
      </c>
      <c r="C5368" s="85">
        <v>0.14696999999999999</v>
      </c>
      <c r="D5368" s="86">
        <v>6243</v>
      </c>
      <c r="E5368" s="85">
        <f t="shared" si="83"/>
        <v>917.53370999999993</v>
      </c>
    </row>
    <row r="5369" spans="1:5">
      <c r="A5369" s="3">
        <v>129256</v>
      </c>
      <c r="B5369" s="3" t="s">
        <v>10</v>
      </c>
      <c r="C5369" s="85">
        <v>0.21206</v>
      </c>
      <c r="D5369" s="86">
        <v>6243</v>
      </c>
      <c r="E5369" s="85">
        <f t="shared" si="83"/>
        <v>1323.89058</v>
      </c>
    </row>
    <row r="5370" spans="1:5">
      <c r="A5370" s="3">
        <v>129257</v>
      </c>
      <c r="B5370" s="3" t="s">
        <v>10</v>
      </c>
      <c r="C5370" s="85">
        <v>9.2109999999999997E-2</v>
      </c>
      <c r="D5370" s="86">
        <v>6243</v>
      </c>
      <c r="E5370" s="85">
        <f t="shared" si="83"/>
        <v>575.04273000000001</v>
      </c>
    </row>
    <row r="5371" spans="1:5">
      <c r="A5371" s="3">
        <v>129258</v>
      </c>
      <c r="B5371" s="3" t="s">
        <v>10</v>
      </c>
      <c r="C5371" s="85">
        <v>5.4270000000000006E-2</v>
      </c>
      <c r="D5371" s="86">
        <v>6243</v>
      </c>
      <c r="E5371" s="85">
        <f t="shared" si="83"/>
        <v>338.80761000000001</v>
      </c>
    </row>
    <row r="5372" spans="1:5">
      <c r="A5372" s="3">
        <v>129260</v>
      </c>
      <c r="B5372" s="3" t="s">
        <v>10</v>
      </c>
      <c r="C5372" s="85">
        <v>1.0000000000000001E-5</v>
      </c>
      <c r="D5372" s="86">
        <v>6243</v>
      </c>
      <c r="E5372" s="85">
        <f t="shared" si="83"/>
        <v>6.2430000000000006E-2</v>
      </c>
    </row>
    <row r="5373" spans="1:5">
      <c r="A5373" s="3">
        <v>129261</v>
      </c>
      <c r="B5373" s="3" t="s">
        <v>10</v>
      </c>
      <c r="C5373" s="85">
        <v>1.0000000000000001E-5</v>
      </c>
      <c r="D5373" s="86">
        <v>6243</v>
      </c>
      <c r="E5373" s="85">
        <f t="shared" si="83"/>
        <v>6.2430000000000006E-2</v>
      </c>
    </row>
    <row r="5374" spans="1:5">
      <c r="A5374" s="3">
        <v>129262</v>
      </c>
      <c r="B5374" s="3" t="s">
        <v>10</v>
      </c>
      <c r="C5374" s="85">
        <v>1.0000000000000001E-5</v>
      </c>
      <c r="D5374" s="86">
        <v>6243</v>
      </c>
      <c r="E5374" s="85">
        <f t="shared" si="83"/>
        <v>6.2430000000000006E-2</v>
      </c>
    </row>
    <row r="5375" spans="1:5">
      <c r="A5375" s="3">
        <v>129263</v>
      </c>
      <c r="B5375" s="3" t="s">
        <v>10</v>
      </c>
      <c r="C5375" s="85">
        <v>1.0000000000000001E-5</v>
      </c>
      <c r="D5375" s="86">
        <v>6243</v>
      </c>
      <c r="E5375" s="85">
        <f t="shared" si="83"/>
        <v>6.2430000000000006E-2</v>
      </c>
    </row>
    <row r="5376" spans="1:5">
      <c r="A5376" s="3">
        <v>129264</v>
      </c>
      <c r="B5376" s="3" t="s">
        <v>10</v>
      </c>
      <c r="C5376" s="85">
        <v>1.0000000000000001E-5</v>
      </c>
      <c r="D5376" s="86">
        <v>6243</v>
      </c>
      <c r="E5376" s="85">
        <f t="shared" si="83"/>
        <v>6.2430000000000006E-2</v>
      </c>
    </row>
    <row r="5377" spans="1:5">
      <c r="A5377" s="3">
        <v>129266</v>
      </c>
      <c r="B5377" s="3" t="s">
        <v>10</v>
      </c>
      <c r="C5377" s="85">
        <v>1.0000000000000001E-5</v>
      </c>
      <c r="D5377" s="86">
        <v>6243</v>
      </c>
      <c r="E5377" s="85">
        <f t="shared" si="83"/>
        <v>6.2430000000000006E-2</v>
      </c>
    </row>
    <row r="5378" spans="1:5">
      <c r="A5378" s="3">
        <v>129267</v>
      </c>
      <c r="B5378" s="3" t="s">
        <v>10</v>
      </c>
      <c r="C5378" s="85">
        <v>1.0000000000000001E-5</v>
      </c>
      <c r="D5378" s="86">
        <v>6243</v>
      </c>
      <c r="E5378" s="85">
        <f t="shared" si="83"/>
        <v>6.2430000000000006E-2</v>
      </c>
    </row>
    <row r="5379" spans="1:5">
      <c r="A5379" s="3">
        <v>129268</v>
      </c>
      <c r="B5379" s="3" t="s">
        <v>10</v>
      </c>
      <c r="C5379" s="85">
        <v>1.0000000000000001E-5</v>
      </c>
      <c r="D5379" s="86">
        <v>6243</v>
      </c>
      <c r="E5379" s="85">
        <f t="shared" ref="E5379:E5442" si="84">C5379 * D5379</f>
        <v>6.2430000000000006E-2</v>
      </c>
    </row>
    <row r="5380" spans="1:5">
      <c r="A5380" s="3">
        <v>129269</v>
      </c>
      <c r="B5380" s="3" t="s">
        <v>10</v>
      </c>
      <c r="C5380" s="85">
        <v>1.0000000000000001E-5</v>
      </c>
      <c r="D5380" s="86">
        <v>6243</v>
      </c>
      <c r="E5380" s="85">
        <f t="shared" si="84"/>
        <v>6.2430000000000006E-2</v>
      </c>
    </row>
    <row r="5381" spans="1:5">
      <c r="A5381" s="3">
        <v>129270</v>
      </c>
      <c r="B5381" s="3" t="s">
        <v>10</v>
      </c>
      <c r="C5381" s="85">
        <v>1.0000000000000001E-5</v>
      </c>
      <c r="D5381" s="86">
        <v>6243</v>
      </c>
      <c r="E5381" s="85">
        <f t="shared" si="84"/>
        <v>6.2430000000000006E-2</v>
      </c>
    </row>
    <row r="5382" spans="1:5">
      <c r="A5382" s="3">
        <v>129271</v>
      </c>
      <c r="B5382" s="3" t="s">
        <v>10</v>
      </c>
      <c r="C5382" s="85">
        <v>1.0000000000000001E-5</v>
      </c>
      <c r="D5382" s="86">
        <v>6243</v>
      </c>
      <c r="E5382" s="85">
        <f t="shared" si="84"/>
        <v>6.2430000000000006E-2</v>
      </c>
    </row>
    <row r="5383" spans="1:5">
      <c r="A5383" s="3">
        <v>129272</v>
      </c>
      <c r="B5383" s="3" t="s">
        <v>10</v>
      </c>
      <c r="C5383" s="85">
        <v>1.0000000000000001E-5</v>
      </c>
      <c r="D5383" s="86">
        <v>6243</v>
      </c>
      <c r="E5383" s="85">
        <f t="shared" si="84"/>
        <v>6.2430000000000006E-2</v>
      </c>
    </row>
    <row r="5384" spans="1:5">
      <c r="A5384" s="3">
        <v>129280</v>
      </c>
      <c r="B5384" s="3" t="s">
        <v>10</v>
      </c>
      <c r="C5384" s="85">
        <v>0.20516999999999999</v>
      </c>
      <c r="D5384" s="86">
        <v>6243</v>
      </c>
      <c r="E5384" s="85">
        <f t="shared" si="84"/>
        <v>1280.8763099999999</v>
      </c>
    </row>
    <row r="5385" spans="1:5">
      <c r="A5385" s="3">
        <v>129281</v>
      </c>
      <c r="B5385" s="3" t="s">
        <v>10</v>
      </c>
      <c r="C5385" s="85">
        <v>0.16880000000000001</v>
      </c>
      <c r="D5385" s="86">
        <v>6243</v>
      </c>
      <c r="E5385" s="85">
        <f t="shared" si="84"/>
        <v>1053.8184000000001</v>
      </c>
    </row>
    <row r="5386" spans="1:5">
      <c r="A5386" s="3">
        <v>129282</v>
      </c>
      <c r="B5386" s="3" t="s">
        <v>10</v>
      </c>
      <c r="C5386" s="85">
        <v>1.175E-2</v>
      </c>
      <c r="D5386" s="86">
        <v>6243</v>
      </c>
      <c r="E5386" s="85">
        <f t="shared" si="84"/>
        <v>73.355249999999998</v>
      </c>
    </row>
    <row r="5387" spans="1:5">
      <c r="A5387" s="3">
        <v>129290</v>
      </c>
      <c r="B5387" s="3" t="s">
        <v>10</v>
      </c>
      <c r="C5387" s="85">
        <v>1.0000000000000001E-5</v>
      </c>
      <c r="D5387" s="86">
        <v>6243</v>
      </c>
      <c r="E5387" s="85">
        <f t="shared" si="84"/>
        <v>6.2430000000000006E-2</v>
      </c>
    </row>
    <row r="5388" spans="1:5">
      <c r="A5388" s="3">
        <v>129291</v>
      </c>
      <c r="B5388" s="3" t="s">
        <v>10</v>
      </c>
      <c r="C5388" s="85">
        <v>4.2770000000000002E-2</v>
      </c>
      <c r="D5388" s="86">
        <v>6243</v>
      </c>
      <c r="E5388" s="85">
        <f t="shared" si="84"/>
        <v>267.01311000000004</v>
      </c>
    </row>
    <row r="5389" spans="1:5">
      <c r="A5389" s="3">
        <v>129300</v>
      </c>
      <c r="B5389" s="3" t="s">
        <v>10</v>
      </c>
      <c r="C5389" s="85">
        <v>1.0000000000000001E-5</v>
      </c>
      <c r="D5389" s="86">
        <v>6243</v>
      </c>
      <c r="E5389" s="85">
        <f t="shared" si="84"/>
        <v>6.2430000000000006E-2</v>
      </c>
    </row>
    <row r="5390" spans="1:5">
      <c r="A5390" s="3">
        <v>129310</v>
      </c>
      <c r="B5390" s="3" t="s">
        <v>10</v>
      </c>
      <c r="C5390" s="85">
        <v>3.4320000000000003E-2</v>
      </c>
      <c r="D5390" s="86">
        <v>6243</v>
      </c>
      <c r="E5390" s="85">
        <f t="shared" si="84"/>
        <v>214.25976000000003</v>
      </c>
    </row>
    <row r="5391" spans="1:5">
      <c r="A5391" s="3">
        <v>129330</v>
      </c>
      <c r="B5391" s="3" t="s">
        <v>10</v>
      </c>
      <c r="C5391" s="85">
        <v>0.19849</v>
      </c>
      <c r="D5391" s="86">
        <v>6243</v>
      </c>
      <c r="E5391" s="85">
        <f t="shared" si="84"/>
        <v>1239.1730700000001</v>
      </c>
    </row>
    <row r="5392" spans="1:5">
      <c r="A5392" s="3">
        <v>129331</v>
      </c>
      <c r="B5392" s="3" t="s">
        <v>10</v>
      </c>
      <c r="C5392" s="85">
        <v>8.3809999999999996E-2</v>
      </c>
      <c r="D5392" s="86">
        <v>6243</v>
      </c>
      <c r="E5392" s="85">
        <f t="shared" si="84"/>
        <v>523.22582999999997</v>
      </c>
    </row>
    <row r="5393" spans="1:5">
      <c r="A5393" s="3">
        <v>129332</v>
      </c>
      <c r="B5393" s="3" t="s">
        <v>10</v>
      </c>
      <c r="C5393" s="85">
        <v>9.3650000000000011E-2</v>
      </c>
      <c r="D5393" s="86">
        <v>6243</v>
      </c>
      <c r="E5393" s="85">
        <f t="shared" si="84"/>
        <v>584.65695000000005</v>
      </c>
    </row>
    <row r="5394" spans="1:5">
      <c r="A5394" s="3">
        <v>129333</v>
      </c>
      <c r="B5394" s="3" t="s">
        <v>10</v>
      </c>
      <c r="C5394" s="85">
        <v>1.1900000000000001E-2</v>
      </c>
      <c r="D5394" s="86">
        <v>6243</v>
      </c>
      <c r="E5394" s="85">
        <f t="shared" si="84"/>
        <v>74.291700000000006</v>
      </c>
    </row>
    <row r="5395" spans="1:5">
      <c r="A5395" s="3">
        <v>129334</v>
      </c>
      <c r="B5395" s="3" t="s">
        <v>10</v>
      </c>
      <c r="C5395" s="85">
        <v>0.25</v>
      </c>
      <c r="D5395" s="86">
        <v>6243</v>
      </c>
      <c r="E5395" s="85">
        <f t="shared" si="84"/>
        <v>1560.75</v>
      </c>
    </row>
    <row r="5396" spans="1:5">
      <c r="A5396" s="3">
        <v>129335</v>
      </c>
      <c r="B5396" s="3" t="s">
        <v>10</v>
      </c>
      <c r="C5396" s="85">
        <v>1.1900000000000001E-2</v>
      </c>
      <c r="D5396" s="86">
        <v>6243</v>
      </c>
      <c r="E5396" s="85">
        <f t="shared" si="84"/>
        <v>74.291700000000006</v>
      </c>
    </row>
    <row r="5397" spans="1:5">
      <c r="A5397" s="3">
        <v>129336</v>
      </c>
      <c r="B5397" s="3" t="s">
        <v>10</v>
      </c>
      <c r="C5397" s="85">
        <v>0.25</v>
      </c>
      <c r="D5397" s="86">
        <v>6243</v>
      </c>
      <c r="E5397" s="85">
        <f t="shared" si="84"/>
        <v>1560.75</v>
      </c>
    </row>
    <row r="5398" spans="1:5">
      <c r="A5398" s="3">
        <v>129338</v>
      </c>
      <c r="B5398" s="3" t="s">
        <v>10</v>
      </c>
      <c r="C5398" s="85">
        <v>1.1900000000000001E-2</v>
      </c>
      <c r="D5398" s="86">
        <v>6243</v>
      </c>
      <c r="E5398" s="85">
        <f t="shared" si="84"/>
        <v>74.291700000000006</v>
      </c>
    </row>
    <row r="5399" spans="1:5">
      <c r="A5399" s="3">
        <v>129339</v>
      </c>
      <c r="B5399" s="3" t="s">
        <v>10</v>
      </c>
      <c r="C5399" s="85">
        <v>0.46422000000000002</v>
      </c>
      <c r="D5399" s="86">
        <v>6243</v>
      </c>
      <c r="E5399" s="85">
        <f t="shared" si="84"/>
        <v>2898.1254600000002</v>
      </c>
    </row>
    <row r="5400" spans="1:5">
      <c r="A5400" s="3">
        <v>129341</v>
      </c>
      <c r="B5400" s="3" t="s">
        <v>10</v>
      </c>
      <c r="C5400" s="85">
        <v>1.2749999999999999E-2</v>
      </c>
      <c r="D5400" s="86">
        <v>6243</v>
      </c>
      <c r="E5400" s="85">
        <f t="shared" si="84"/>
        <v>79.598249999999993</v>
      </c>
    </row>
    <row r="5401" spans="1:5">
      <c r="A5401" s="3">
        <v>129342</v>
      </c>
      <c r="B5401" s="3" t="s">
        <v>10</v>
      </c>
      <c r="C5401" s="85">
        <v>4.7780000000000003E-2</v>
      </c>
      <c r="D5401" s="86">
        <v>6243</v>
      </c>
      <c r="E5401" s="85">
        <f t="shared" si="84"/>
        <v>298.29054000000002</v>
      </c>
    </row>
    <row r="5402" spans="1:5">
      <c r="A5402" s="3">
        <v>129343</v>
      </c>
      <c r="B5402" s="3" t="s">
        <v>10</v>
      </c>
      <c r="C5402" s="85">
        <v>4.7780000000000003E-2</v>
      </c>
      <c r="D5402" s="86">
        <v>6243</v>
      </c>
      <c r="E5402" s="85">
        <f t="shared" si="84"/>
        <v>298.29054000000002</v>
      </c>
    </row>
    <row r="5403" spans="1:5">
      <c r="A5403" s="3">
        <v>129344</v>
      </c>
      <c r="B5403" s="3" t="s">
        <v>10</v>
      </c>
      <c r="C5403" s="85">
        <v>8.7359999999999993E-2</v>
      </c>
      <c r="D5403" s="86">
        <v>6243</v>
      </c>
      <c r="E5403" s="85">
        <f t="shared" si="84"/>
        <v>545.38847999999996</v>
      </c>
    </row>
    <row r="5404" spans="1:5">
      <c r="A5404" s="3">
        <v>129345</v>
      </c>
      <c r="B5404" s="3" t="s">
        <v>10</v>
      </c>
      <c r="C5404" s="85">
        <v>0.10209</v>
      </c>
      <c r="D5404" s="86">
        <v>6243</v>
      </c>
      <c r="E5404" s="85">
        <f t="shared" si="84"/>
        <v>637.34787000000006</v>
      </c>
    </row>
    <row r="5405" spans="1:5">
      <c r="A5405" s="3">
        <v>129346</v>
      </c>
      <c r="B5405" s="3" t="s">
        <v>10</v>
      </c>
      <c r="C5405" s="85">
        <v>1.35E-2</v>
      </c>
      <c r="D5405" s="86">
        <v>6243</v>
      </c>
      <c r="E5405" s="85">
        <f t="shared" si="84"/>
        <v>84.280500000000004</v>
      </c>
    </row>
    <row r="5406" spans="1:5">
      <c r="A5406" s="3">
        <v>129348</v>
      </c>
      <c r="B5406" s="3" t="s">
        <v>10</v>
      </c>
      <c r="C5406" s="85">
        <v>3.5479999999999998E-2</v>
      </c>
      <c r="D5406" s="86">
        <v>6243</v>
      </c>
      <c r="E5406" s="85">
        <f t="shared" si="84"/>
        <v>221.50163999999998</v>
      </c>
    </row>
    <row r="5407" spans="1:5">
      <c r="A5407" s="3">
        <v>129350</v>
      </c>
      <c r="B5407" s="3" t="s">
        <v>10</v>
      </c>
      <c r="C5407" s="85">
        <v>4.9739999999999999E-2</v>
      </c>
      <c r="D5407" s="86">
        <v>6243</v>
      </c>
      <c r="E5407" s="85">
        <f t="shared" si="84"/>
        <v>310.52681999999999</v>
      </c>
    </row>
    <row r="5408" spans="1:5">
      <c r="A5408" s="3">
        <v>129352</v>
      </c>
      <c r="B5408" s="3" t="s">
        <v>10</v>
      </c>
      <c r="C5408" s="85">
        <v>0.14931</v>
      </c>
      <c r="D5408" s="86">
        <v>6243</v>
      </c>
      <c r="E5408" s="85">
        <f t="shared" si="84"/>
        <v>932.14233000000002</v>
      </c>
    </row>
    <row r="5409" spans="1:5">
      <c r="A5409" s="3">
        <v>129353</v>
      </c>
      <c r="B5409" s="3" t="s">
        <v>10</v>
      </c>
      <c r="C5409" s="85">
        <v>0.13691999999999999</v>
      </c>
      <c r="D5409" s="86">
        <v>6243</v>
      </c>
      <c r="E5409" s="85">
        <f t="shared" si="84"/>
        <v>854.79155999999989</v>
      </c>
    </row>
    <row r="5410" spans="1:5">
      <c r="A5410" s="3">
        <v>129360</v>
      </c>
      <c r="B5410" s="3" t="s">
        <v>10</v>
      </c>
      <c r="C5410" s="85">
        <v>5.7880000000000001E-2</v>
      </c>
      <c r="D5410" s="86">
        <v>6243</v>
      </c>
      <c r="E5410" s="85">
        <f t="shared" si="84"/>
        <v>361.34484000000003</v>
      </c>
    </row>
    <row r="5411" spans="1:5">
      <c r="A5411" s="3">
        <v>129361</v>
      </c>
      <c r="B5411" s="3" t="s">
        <v>10</v>
      </c>
      <c r="C5411" s="85">
        <v>0.17069999999999999</v>
      </c>
      <c r="D5411" s="86">
        <v>6243</v>
      </c>
      <c r="E5411" s="85">
        <f t="shared" si="84"/>
        <v>1065.6801</v>
      </c>
    </row>
    <row r="5412" spans="1:5">
      <c r="A5412" s="3">
        <v>129362</v>
      </c>
      <c r="B5412" s="3" t="s">
        <v>10</v>
      </c>
      <c r="C5412" s="85">
        <v>0.24940000000000001</v>
      </c>
      <c r="D5412" s="86">
        <v>6243</v>
      </c>
      <c r="E5412" s="85">
        <f t="shared" si="84"/>
        <v>1557.0042000000001</v>
      </c>
    </row>
    <row r="5413" spans="1:5">
      <c r="A5413" s="3">
        <v>129363</v>
      </c>
      <c r="B5413" s="3" t="s">
        <v>10</v>
      </c>
      <c r="C5413" s="85">
        <v>9.6659999999999996E-2</v>
      </c>
      <c r="D5413" s="86">
        <v>6243</v>
      </c>
      <c r="E5413" s="85">
        <f t="shared" si="84"/>
        <v>603.44837999999993</v>
      </c>
    </row>
    <row r="5414" spans="1:5">
      <c r="A5414" s="3">
        <v>129368</v>
      </c>
      <c r="B5414" s="3" t="s">
        <v>10</v>
      </c>
      <c r="C5414" s="85">
        <v>0.25</v>
      </c>
      <c r="D5414" s="86">
        <v>6243</v>
      </c>
      <c r="E5414" s="85">
        <f t="shared" si="84"/>
        <v>1560.75</v>
      </c>
    </row>
    <row r="5415" spans="1:5">
      <c r="A5415" s="3">
        <v>129380</v>
      </c>
      <c r="B5415" s="3" t="s">
        <v>10</v>
      </c>
      <c r="C5415" s="85">
        <v>1.24</v>
      </c>
      <c r="D5415" s="86">
        <v>6243</v>
      </c>
      <c r="E5415" s="85">
        <f t="shared" si="84"/>
        <v>7741.32</v>
      </c>
    </row>
    <row r="5416" spans="1:5">
      <c r="A5416" s="3">
        <v>129382</v>
      </c>
      <c r="B5416" s="3" t="s">
        <v>10</v>
      </c>
      <c r="C5416" s="85">
        <v>1.0000000000000001E-5</v>
      </c>
      <c r="D5416" s="86">
        <v>6243</v>
      </c>
      <c r="E5416" s="85">
        <f t="shared" si="84"/>
        <v>6.2430000000000006E-2</v>
      </c>
    </row>
    <row r="5417" spans="1:5">
      <c r="A5417" s="3">
        <v>129383</v>
      </c>
      <c r="B5417" s="3" t="s">
        <v>10</v>
      </c>
      <c r="C5417" s="85">
        <v>0.495</v>
      </c>
      <c r="D5417" s="86">
        <v>6243</v>
      </c>
      <c r="E5417" s="85">
        <f t="shared" si="84"/>
        <v>3090.2849999999999</v>
      </c>
    </row>
    <row r="5418" spans="1:5">
      <c r="A5418" s="3">
        <v>129384</v>
      </c>
      <c r="B5418" s="3" t="s">
        <v>10</v>
      </c>
      <c r="C5418" s="85">
        <v>0.34300000000000003</v>
      </c>
      <c r="D5418" s="86">
        <v>6243</v>
      </c>
      <c r="E5418" s="85">
        <f t="shared" si="84"/>
        <v>2141.3490000000002</v>
      </c>
    </row>
    <row r="5419" spans="1:5">
      <c r="A5419" s="3">
        <v>129385</v>
      </c>
      <c r="B5419" s="3" t="s">
        <v>10</v>
      </c>
      <c r="C5419" s="85">
        <v>0.44400000000000001</v>
      </c>
      <c r="D5419" s="86">
        <v>6243</v>
      </c>
      <c r="E5419" s="85">
        <f t="shared" si="84"/>
        <v>2771.8919999999998</v>
      </c>
    </row>
    <row r="5420" spans="1:5">
      <c r="A5420" s="3">
        <v>129386</v>
      </c>
      <c r="B5420" s="3" t="s">
        <v>10</v>
      </c>
      <c r="C5420" s="85">
        <v>1.6E-2</v>
      </c>
      <c r="D5420" s="86">
        <v>6243</v>
      </c>
      <c r="E5420" s="85">
        <f t="shared" si="84"/>
        <v>99.888000000000005</v>
      </c>
    </row>
    <row r="5421" spans="1:5">
      <c r="A5421" s="3">
        <v>129387</v>
      </c>
      <c r="B5421" s="3" t="s">
        <v>10</v>
      </c>
      <c r="C5421" s="85">
        <v>0.25900000000000001</v>
      </c>
      <c r="D5421" s="86">
        <v>6243</v>
      </c>
      <c r="E5421" s="85">
        <f t="shared" si="84"/>
        <v>1616.9370000000001</v>
      </c>
    </row>
    <row r="5422" spans="1:5">
      <c r="A5422" s="3">
        <v>129388</v>
      </c>
      <c r="B5422" s="3" t="s">
        <v>10</v>
      </c>
      <c r="C5422" s="85">
        <v>5.2170000000000001E-2</v>
      </c>
      <c r="D5422" s="86">
        <v>6243</v>
      </c>
      <c r="E5422" s="85">
        <f t="shared" si="84"/>
        <v>325.69731000000002</v>
      </c>
    </row>
    <row r="5423" spans="1:5">
      <c r="A5423" s="3">
        <v>129389</v>
      </c>
      <c r="B5423" s="3" t="s">
        <v>10</v>
      </c>
      <c r="C5423" s="85">
        <v>0.38200000000000001</v>
      </c>
      <c r="D5423" s="86">
        <v>6243</v>
      </c>
      <c r="E5423" s="85">
        <f t="shared" si="84"/>
        <v>2384.826</v>
      </c>
    </row>
    <row r="5424" spans="1:5">
      <c r="A5424" s="3">
        <v>129390</v>
      </c>
      <c r="B5424" s="3" t="s">
        <v>10</v>
      </c>
      <c r="C5424" s="85">
        <v>0.64</v>
      </c>
      <c r="D5424" s="86">
        <v>6243</v>
      </c>
      <c r="E5424" s="85">
        <f t="shared" si="84"/>
        <v>3995.52</v>
      </c>
    </row>
    <row r="5425" spans="1:5">
      <c r="A5425" s="3">
        <v>129391</v>
      </c>
      <c r="B5425" s="3" t="s">
        <v>10</v>
      </c>
      <c r="C5425" s="85">
        <v>0.25900000000000001</v>
      </c>
      <c r="D5425" s="86">
        <v>6243</v>
      </c>
      <c r="E5425" s="85">
        <f t="shared" si="84"/>
        <v>1616.9370000000001</v>
      </c>
    </row>
    <row r="5426" spans="1:5">
      <c r="A5426" s="3">
        <v>129392</v>
      </c>
      <c r="B5426" s="3" t="s">
        <v>10</v>
      </c>
      <c r="C5426" s="85">
        <v>0.39800000000000002</v>
      </c>
      <c r="D5426" s="86">
        <v>6243</v>
      </c>
      <c r="E5426" s="85">
        <f t="shared" si="84"/>
        <v>2484.7139999999999</v>
      </c>
    </row>
    <row r="5427" spans="1:5">
      <c r="A5427" s="3">
        <v>129393</v>
      </c>
      <c r="B5427" s="3" t="s">
        <v>10</v>
      </c>
      <c r="C5427" s="85">
        <v>0.25900000000000001</v>
      </c>
      <c r="D5427" s="86">
        <v>6243</v>
      </c>
      <c r="E5427" s="85">
        <f t="shared" si="84"/>
        <v>1616.9370000000001</v>
      </c>
    </row>
    <row r="5428" spans="1:5">
      <c r="A5428" s="3">
        <v>129394</v>
      </c>
      <c r="B5428" s="3" t="s">
        <v>10</v>
      </c>
      <c r="C5428" s="85">
        <v>4.7829999999999998E-2</v>
      </c>
      <c r="D5428" s="86">
        <v>6243</v>
      </c>
      <c r="E5428" s="85">
        <f t="shared" si="84"/>
        <v>298.60269</v>
      </c>
    </row>
    <row r="5429" spans="1:5">
      <c r="A5429" s="3">
        <v>129400</v>
      </c>
      <c r="B5429" s="3" t="s">
        <v>10</v>
      </c>
      <c r="C5429" s="85">
        <v>7.1559999999999999E-2</v>
      </c>
      <c r="D5429" s="86">
        <v>6243</v>
      </c>
      <c r="E5429" s="85">
        <f t="shared" si="84"/>
        <v>446.74907999999999</v>
      </c>
    </row>
    <row r="5430" spans="1:5">
      <c r="A5430" s="3">
        <v>129401</v>
      </c>
      <c r="B5430" s="3" t="s">
        <v>10</v>
      </c>
      <c r="C5430" s="85">
        <v>1.2749999999999999E-2</v>
      </c>
      <c r="D5430" s="86">
        <v>6243</v>
      </c>
      <c r="E5430" s="85">
        <f t="shared" si="84"/>
        <v>79.598249999999993</v>
      </c>
    </row>
    <row r="5431" spans="1:5">
      <c r="A5431" s="3">
        <v>129402</v>
      </c>
      <c r="B5431" s="3" t="s">
        <v>10</v>
      </c>
      <c r="C5431" s="85">
        <v>0.11040000000000001</v>
      </c>
      <c r="D5431" s="86">
        <v>6243</v>
      </c>
      <c r="E5431" s="85">
        <f t="shared" si="84"/>
        <v>689.22720000000004</v>
      </c>
    </row>
    <row r="5432" spans="1:5">
      <c r="A5432" s="3">
        <v>129403</v>
      </c>
      <c r="B5432" s="3" t="s">
        <v>10</v>
      </c>
      <c r="C5432" s="85">
        <v>9.307E-2</v>
      </c>
      <c r="D5432" s="86">
        <v>6243</v>
      </c>
      <c r="E5432" s="85">
        <f t="shared" si="84"/>
        <v>581.03601000000003</v>
      </c>
    </row>
    <row r="5433" spans="1:5">
      <c r="A5433" s="3">
        <v>129410</v>
      </c>
      <c r="B5433" s="3" t="s">
        <v>10</v>
      </c>
      <c r="C5433" s="85">
        <v>6.1920000000000003E-2</v>
      </c>
      <c r="D5433" s="86">
        <v>6243</v>
      </c>
      <c r="E5433" s="85">
        <f t="shared" si="84"/>
        <v>386.56656000000004</v>
      </c>
    </row>
    <row r="5434" spans="1:5">
      <c r="A5434" s="3">
        <v>129420</v>
      </c>
      <c r="B5434" s="3" t="s">
        <v>10</v>
      </c>
      <c r="C5434" s="85">
        <v>0.19800000000000001</v>
      </c>
      <c r="D5434" s="86">
        <v>6243</v>
      </c>
      <c r="E5434" s="85">
        <f t="shared" si="84"/>
        <v>1236.114</v>
      </c>
    </row>
    <row r="5435" spans="1:5">
      <c r="A5435" s="3">
        <v>129431</v>
      </c>
      <c r="B5435" s="3" t="s">
        <v>10</v>
      </c>
      <c r="C5435" s="85">
        <v>0.2606</v>
      </c>
      <c r="D5435" s="86">
        <v>6243</v>
      </c>
      <c r="E5435" s="85">
        <f t="shared" si="84"/>
        <v>1626.9258</v>
      </c>
    </row>
    <row r="5436" spans="1:5">
      <c r="A5436" s="3">
        <v>129432</v>
      </c>
      <c r="B5436" s="3" t="s">
        <v>10</v>
      </c>
      <c r="C5436" s="85">
        <v>1.14E-2</v>
      </c>
      <c r="D5436" s="86">
        <v>6243</v>
      </c>
      <c r="E5436" s="85">
        <f t="shared" si="84"/>
        <v>71.170200000000008</v>
      </c>
    </row>
    <row r="5437" spans="1:5">
      <c r="A5437" s="3">
        <v>129433</v>
      </c>
      <c r="B5437" s="3" t="s">
        <v>10</v>
      </c>
      <c r="C5437" s="85">
        <v>5.4340000000000006E-2</v>
      </c>
      <c r="D5437" s="86">
        <v>6243</v>
      </c>
      <c r="E5437" s="85">
        <f t="shared" si="84"/>
        <v>339.24462000000005</v>
      </c>
    </row>
    <row r="5438" spans="1:5">
      <c r="A5438" s="3">
        <v>129434</v>
      </c>
      <c r="B5438" s="3" t="s">
        <v>10</v>
      </c>
      <c r="C5438" s="85">
        <v>1.325E-2</v>
      </c>
      <c r="D5438" s="86">
        <v>6243</v>
      </c>
      <c r="E5438" s="85">
        <f t="shared" si="84"/>
        <v>82.719749999999991</v>
      </c>
    </row>
    <row r="5439" spans="1:5">
      <c r="A5439" s="3">
        <v>129440</v>
      </c>
      <c r="B5439" s="3" t="s">
        <v>10</v>
      </c>
      <c r="C5439" s="85">
        <v>0.25</v>
      </c>
      <c r="D5439" s="86">
        <v>6243</v>
      </c>
      <c r="E5439" s="85">
        <f t="shared" si="84"/>
        <v>1560.75</v>
      </c>
    </row>
    <row r="5440" spans="1:5">
      <c r="A5440" s="3">
        <v>129441</v>
      </c>
      <c r="B5440" s="3" t="s">
        <v>10</v>
      </c>
      <c r="C5440" s="85">
        <v>0.25</v>
      </c>
      <c r="D5440" s="86">
        <v>6243</v>
      </c>
      <c r="E5440" s="85">
        <f t="shared" si="84"/>
        <v>1560.75</v>
      </c>
    </row>
    <row r="5441" spans="1:5">
      <c r="A5441" s="3">
        <v>129442</v>
      </c>
      <c r="B5441" s="3" t="s">
        <v>10</v>
      </c>
      <c r="C5441" s="85">
        <v>0.25</v>
      </c>
      <c r="D5441" s="86">
        <v>6243</v>
      </c>
      <c r="E5441" s="85">
        <f t="shared" si="84"/>
        <v>1560.75</v>
      </c>
    </row>
    <row r="5442" spans="1:5">
      <c r="A5442" s="3">
        <v>129443</v>
      </c>
      <c r="B5442" s="3" t="s">
        <v>10</v>
      </c>
      <c r="C5442" s="85">
        <v>0.12115000000000001</v>
      </c>
      <c r="D5442" s="86">
        <v>6243</v>
      </c>
      <c r="E5442" s="85">
        <f t="shared" si="84"/>
        <v>756.33945000000006</v>
      </c>
    </row>
    <row r="5443" spans="1:5">
      <c r="A5443" s="3">
        <v>129444</v>
      </c>
      <c r="B5443" s="3" t="s">
        <v>10</v>
      </c>
      <c r="C5443" s="85">
        <v>1.0000000000000001E-5</v>
      </c>
      <c r="D5443" s="86">
        <v>6243</v>
      </c>
      <c r="E5443" s="85">
        <f t="shared" ref="E5443:E5506" si="85">C5443 * D5443</f>
        <v>6.2430000000000006E-2</v>
      </c>
    </row>
    <row r="5444" spans="1:5">
      <c r="A5444" s="3">
        <v>129445</v>
      </c>
      <c r="B5444" s="3" t="s">
        <v>10</v>
      </c>
      <c r="C5444" s="85">
        <v>3.2890000000000003E-2</v>
      </c>
      <c r="D5444" s="86">
        <v>6243</v>
      </c>
      <c r="E5444" s="85">
        <f t="shared" si="85"/>
        <v>205.33227000000002</v>
      </c>
    </row>
    <row r="5445" spans="1:5">
      <c r="A5445" s="3">
        <v>129450</v>
      </c>
      <c r="B5445" s="3" t="s">
        <v>10</v>
      </c>
      <c r="C5445" s="85">
        <v>5.0279999999999998E-2</v>
      </c>
      <c r="D5445" s="86">
        <v>30000</v>
      </c>
      <c r="E5445" s="85">
        <f t="shared" si="85"/>
        <v>1508.3999999999999</v>
      </c>
    </row>
    <row r="5446" spans="1:5">
      <c r="A5446" s="3">
        <v>129460</v>
      </c>
      <c r="B5446" s="3" t="s">
        <v>10</v>
      </c>
      <c r="C5446" s="85">
        <v>7.4450000000000002E-2</v>
      </c>
      <c r="D5446" s="86">
        <v>6243</v>
      </c>
      <c r="E5446" s="85">
        <f t="shared" si="85"/>
        <v>464.79135000000002</v>
      </c>
    </row>
    <row r="5447" spans="1:5">
      <c r="A5447" s="3">
        <v>129461</v>
      </c>
      <c r="B5447" s="3" t="s">
        <v>10</v>
      </c>
      <c r="C5447" s="85">
        <v>0.19211</v>
      </c>
      <c r="D5447" s="86">
        <v>6243</v>
      </c>
      <c r="E5447" s="85">
        <f t="shared" si="85"/>
        <v>1199.3427300000001</v>
      </c>
    </row>
    <row r="5448" spans="1:5">
      <c r="A5448" s="3">
        <v>129462</v>
      </c>
      <c r="B5448" s="3" t="s">
        <v>10</v>
      </c>
      <c r="C5448" s="85">
        <v>0.19209999999999999</v>
      </c>
      <c r="D5448" s="86">
        <v>6243</v>
      </c>
      <c r="E5448" s="85">
        <f t="shared" si="85"/>
        <v>1199.2802999999999</v>
      </c>
    </row>
    <row r="5449" spans="1:5">
      <c r="A5449" s="3">
        <v>129470</v>
      </c>
      <c r="B5449" s="3" t="s">
        <v>10</v>
      </c>
      <c r="C5449" s="85">
        <v>5.1229999999999998E-2</v>
      </c>
      <c r="D5449" s="86">
        <v>6243</v>
      </c>
      <c r="E5449" s="85">
        <f t="shared" si="85"/>
        <v>319.82889</v>
      </c>
    </row>
    <row r="5450" spans="1:5">
      <c r="A5450" s="3">
        <v>129471</v>
      </c>
      <c r="B5450" s="3" t="s">
        <v>10</v>
      </c>
      <c r="C5450" s="85">
        <v>6.0499999999999998E-2</v>
      </c>
      <c r="D5450" s="86">
        <v>6243</v>
      </c>
      <c r="E5450" s="85">
        <f t="shared" si="85"/>
        <v>377.70150000000001</v>
      </c>
    </row>
    <row r="5451" spans="1:5">
      <c r="A5451" s="3">
        <v>129480</v>
      </c>
      <c r="B5451" s="3" t="s">
        <v>10</v>
      </c>
      <c r="C5451" s="85">
        <v>0.1961</v>
      </c>
      <c r="D5451" s="86">
        <v>6243</v>
      </c>
      <c r="E5451" s="85">
        <f t="shared" si="85"/>
        <v>1224.2522999999999</v>
      </c>
    </row>
    <row r="5452" spans="1:5">
      <c r="A5452" s="3">
        <v>129490</v>
      </c>
      <c r="B5452" s="3" t="s">
        <v>10</v>
      </c>
      <c r="C5452" s="85">
        <v>0.14265</v>
      </c>
      <c r="D5452" s="86">
        <v>6243</v>
      </c>
      <c r="E5452" s="85">
        <f t="shared" si="85"/>
        <v>890.56394999999998</v>
      </c>
    </row>
    <row r="5453" spans="1:5">
      <c r="A5453" s="3">
        <v>129491</v>
      </c>
      <c r="B5453" s="3" t="s">
        <v>10</v>
      </c>
      <c r="C5453" s="85">
        <v>0.26869999999999999</v>
      </c>
      <c r="D5453" s="86">
        <v>6243</v>
      </c>
      <c r="E5453" s="85">
        <f t="shared" si="85"/>
        <v>1677.4940999999999</v>
      </c>
    </row>
    <row r="5454" spans="1:5">
      <c r="A5454" s="3">
        <v>129492</v>
      </c>
      <c r="B5454" s="3" t="s">
        <v>10</v>
      </c>
      <c r="C5454" s="85">
        <v>0.40577999999999997</v>
      </c>
      <c r="D5454" s="86">
        <v>6243</v>
      </c>
      <c r="E5454" s="85">
        <f t="shared" si="85"/>
        <v>2533.2845399999997</v>
      </c>
    </row>
    <row r="5455" spans="1:5">
      <c r="A5455" s="3">
        <v>129493</v>
      </c>
      <c r="B5455" s="3" t="s">
        <v>10</v>
      </c>
      <c r="C5455" s="85">
        <v>1.0000000000000001E-5</v>
      </c>
      <c r="D5455" s="86">
        <v>6243</v>
      </c>
      <c r="E5455" s="85">
        <f t="shared" si="85"/>
        <v>6.2430000000000006E-2</v>
      </c>
    </row>
    <row r="5456" spans="1:5">
      <c r="A5456" s="3">
        <v>129495</v>
      </c>
      <c r="B5456" s="3" t="s">
        <v>10</v>
      </c>
      <c r="C5456" s="85">
        <v>1.14E-2</v>
      </c>
      <c r="D5456" s="86">
        <v>6243</v>
      </c>
      <c r="E5456" s="85">
        <f t="shared" si="85"/>
        <v>71.170200000000008</v>
      </c>
    </row>
    <row r="5457" spans="1:5">
      <c r="A5457" s="3">
        <v>129496</v>
      </c>
      <c r="B5457" s="3" t="s">
        <v>10</v>
      </c>
      <c r="C5457" s="85">
        <v>1.0000000000000001E-5</v>
      </c>
      <c r="D5457" s="86">
        <v>6243</v>
      </c>
      <c r="E5457" s="85">
        <f t="shared" si="85"/>
        <v>6.2430000000000006E-2</v>
      </c>
    </row>
    <row r="5458" spans="1:5">
      <c r="A5458" s="3">
        <v>129497</v>
      </c>
      <c r="B5458" s="3" t="s">
        <v>10</v>
      </c>
      <c r="C5458" s="85">
        <v>1.325E-2</v>
      </c>
      <c r="D5458" s="86">
        <v>6243</v>
      </c>
      <c r="E5458" s="85">
        <f t="shared" si="85"/>
        <v>82.719749999999991</v>
      </c>
    </row>
    <row r="5459" spans="1:5">
      <c r="A5459" s="3">
        <v>129498</v>
      </c>
      <c r="B5459" s="3" t="s">
        <v>10</v>
      </c>
      <c r="C5459" s="85">
        <v>1.0000000000000001E-5</v>
      </c>
      <c r="D5459" s="86">
        <v>6243</v>
      </c>
      <c r="E5459" s="85">
        <f t="shared" si="85"/>
        <v>6.2430000000000006E-2</v>
      </c>
    </row>
    <row r="5460" spans="1:5">
      <c r="A5460" s="3">
        <v>129499</v>
      </c>
      <c r="B5460" s="3" t="s">
        <v>10</v>
      </c>
      <c r="C5460" s="85">
        <v>1.2999999999999999E-2</v>
      </c>
      <c r="D5460" s="86">
        <v>6243</v>
      </c>
      <c r="E5460" s="85">
        <f t="shared" si="85"/>
        <v>81.158999999999992</v>
      </c>
    </row>
    <row r="5461" spans="1:5">
      <c r="A5461" s="3">
        <v>129500</v>
      </c>
      <c r="B5461" s="3" t="s">
        <v>10</v>
      </c>
      <c r="C5461" s="85">
        <v>0.10310999999999999</v>
      </c>
      <c r="D5461" s="86">
        <v>6243</v>
      </c>
      <c r="E5461" s="85">
        <f t="shared" si="85"/>
        <v>643.71573000000001</v>
      </c>
    </row>
    <row r="5462" spans="1:5">
      <c r="A5462" s="3">
        <v>129510</v>
      </c>
      <c r="B5462" s="3" t="s">
        <v>10</v>
      </c>
      <c r="C5462" s="85">
        <v>1.0000000000000001E-5</v>
      </c>
      <c r="D5462" s="86">
        <v>6243</v>
      </c>
      <c r="E5462" s="85">
        <f t="shared" si="85"/>
        <v>6.2430000000000006E-2</v>
      </c>
    </row>
    <row r="5463" spans="1:5">
      <c r="A5463" s="3">
        <v>129511</v>
      </c>
      <c r="B5463" s="3" t="s">
        <v>10</v>
      </c>
      <c r="C5463" s="85">
        <v>1.0000000000000001E-5</v>
      </c>
      <c r="D5463" s="86">
        <v>6243</v>
      </c>
      <c r="E5463" s="85">
        <f t="shared" si="85"/>
        <v>6.2430000000000006E-2</v>
      </c>
    </row>
    <row r="5464" spans="1:5">
      <c r="A5464" s="3">
        <v>129512</v>
      </c>
      <c r="B5464" s="3" t="s">
        <v>10</v>
      </c>
      <c r="C5464" s="85">
        <v>1.0000000000000001E-5</v>
      </c>
      <c r="D5464" s="86">
        <v>6243</v>
      </c>
      <c r="E5464" s="85">
        <f t="shared" si="85"/>
        <v>6.2430000000000006E-2</v>
      </c>
    </row>
    <row r="5465" spans="1:5">
      <c r="A5465" s="3">
        <v>129513</v>
      </c>
      <c r="B5465" s="3" t="s">
        <v>10</v>
      </c>
      <c r="C5465" s="85">
        <v>1.0000000000000001E-5</v>
      </c>
      <c r="D5465" s="86">
        <v>6243</v>
      </c>
      <c r="E5465" s="85">
        <f t="shared" si="85"/>
        <v>6.2430000000000006E-2</v>
      </c>
    </row>
    <row r="5466" spans="1:5">
      <c r="A5466" s="3">
        <v>129514</v>
      </c>
      <c r="B5466" s="3" t="s">
        <v>10</v>
      </c>
      <c r="C5466" s="85">
        <v>6.5079999999999999E-2</v>
      </c>
      <c r="D5466" s="86">
        <v>6243</v>
      </c>
      <c r="E5466" s="85">
        <f t="shared" si="85"/>
        <v>406.29444000000001</v>
      </c>
    </row>
    <row r="5467" spans="1:5">
      <c r="A5467" s="3">
        <v>129515</v>
      </c>
      <c r="B5467" s="3" t="s">
        <v>10</v>
      </c>
      <c r="C5467" s="85">
        <v>0.25</v>
      </c>
      <c r="D5467" s="86">
        <v>6243</v>
      </c>
      <c r="E5467" s="85">
        <f t="shared" si="85"/>
        <v>1560.75</v>
      </c>
    </row>
    <row r="5468" spans="1:5">
      <c r="A5468" s="3">
        <v>129516</v>
      </c>
      <c r="B5468" s="3" t="s">
        <v>10</v>
      </c>
      <c r="C5468" s="85">
        <v>0.59799999999999998</v>
      </c>
      <c r="D5468" s="86">
        <v>6243</v>
      </c>
      <c r="E5468" s="85">
        <f t="shared" si="85"/>
        <v>3733.3139999999999</v>
      </c>
    </row>
    <row r="5469" spans="1:5">
      <c r="A5469" s="3">
        <v>129518</v>
      </c>
      <c r="B5469" s="3" t="s">
        <v>10</v>
      </c>
      <c r="C5469" s="85">
        <v>9.4060000000000005E-2</v>
      </c>
      <c r="D5469" s="86">
        <v>6243</v>
      </c>
      <c r="E5469" s="85">
        <f t="shared" si="85"/>
        <v>587.21658000000002</v>
      </c>
    </row>
    <row r="5470" spans="1:5">
      <c r="A5470" s="3">
        <v>129519</v>
      </c>
      <c r="B5470" s="3" t="s">
        <v>10</v>
      </c>
      <c r="C5470" s="85">
        <v>0.16900000000000001</v>
      </c>
      <c r="D5470" s="86">
        <v>6243</v>
      </c>
      <c r="E5470" s="85">
        <f t="shared" si="85"/>
        <v>1055.067</v>
      </c>
    </row>
    <row r="5471" spans="1:5">
      <c r="A5471" s="3">
        <v>129520</v>
      </c>
      <c r="B5471" s="3" t="s">
        <v>10</v>
      </c>
      <c r="C5471" s="85">
        <v>0.25</v>
      </c>
      <c r="D5471" s="86">
        <v>6243</v>
      </c>
      <c r="E5471" s="85">
        <f t="shared" si="85"/>
        <v>1560.75</v>
      </c>
    </row>
    <row r="5472" spans="1:5">
      <c r="A5472" s="3">
        <v>129530</v>
      </c>
      <c r="B5472" s="3" t="s">
        <v>10</v>
      </c>
      <c r="C5472" s="85">
        <v>0.10273</v>
      </c>
      <c r="D5472" s="86">
        <v>6243</v>
      </c>
      <c r="E5472" s="85">
        <f t="shared" si="85"/>
        <v>641.34339</v>
      </c>
    </row>
    <row r="5473" spans="1:5">
      <c r="A5473" s="3">
        <v>129531</v>
      </c>
      <c r="B5473" s="3" t="s">
        <v>10</v>
      </c>
      <c r="C5473" s="85">
        <v>1.0000000000000001E-5</v>
      </c>
      <c r="D5473" s="86">
        <v>6243</v>
      </c>
      <c r="E5473" s="85">
        <f t="shared" si="85"/>
        <v>6.2430000000000006E-2</v>
      </c>
    </row>
    <row r="5474" spans="1:5">
      <c r="A5474" s="3">
        <v>129532</v>
      </c>
      <c r="B5474" s="3" t="s">
        <v>10</v>
      </c>
      <c r="C5474" s="85">
        <v>5.8409999999999997E-2</v>
      </c>
      <c r="D5474" s="86">
        <v>6243</v>
      </c>
      <c r="E5474" s="85">
        <f t="shared" si="85"/>
        <v>364.65362999999996</v>
      </c>
    </row>
    <row r="5475" spans="1:5">
      <c r="A5475" s="3">
        <v>129533</v>
      </c>
      <c r="B5475" s="3" t="s">
        <v>10</v>
      </c>
      <c r="C5475" s="85">
        <v>5.8409999999999997E-2</v>
      </c>
      <c r="D5475" s="86">
        <v>6243</v>
      </c>
      <c r="E5475" s="85">
        <f t="shared" si="85"/>
        <v>364.65362999999996</v>
      </c>
    </row>
    <row r="5476" spans="1:5">
      <c r="A5476" s="3">
        <v>129534</v>
      </c>
      <c r="B5476" s="3" t="s">
        <v>10</v>
      </c>
      <c r="C5476" s="85">
        <v>5.8409999999999997E-2</v>
      </c>
      <c r="D5476" s="86">
        <v>6243</v>
      </c>
      <c r="E5476" s="85">
        <f t="shared" si="85"/>
        <v>364.65362999999996</v>
      </c>
    </row>
    <row r="5477" spans="1:5">
      <c r="A5477" s="3">
        <v>129536</v>
      </c>
      <c r="B5477" s="3" t="s">
        <v>10</v>
      </c>
      <c r="C5477" s="85">
        <v>1.0000000000000001E-5</v>
      </c>
      <c r="D5477" s="86">
        <v>6243</v>
      </c>
      <c r="E5477" s="85">
        <f t="shared" si="85"/>
        <v>6.2430000000000006E-2</v>
      </c>
    </row>
    <row r="5478" spans="1:5">
      <c r="A5478" s="3">
        <v>129537</v>
      </c>
      <c r="B5478" s="3" t="s">
        <v>10</v>
      </c>
      <c r="C5478" s="85">
        <v>8.2500000000000004E-2</v>
      </c>
      <c r="D5478" s="86">
        <v>6243</v>
      </c>
      <c r="E5478" s="85">
        <f t="shared" si="85"/>
        <v>515.04750000000001</v>
      </c>
    </row>
    <row r="5479" spans="1:5">
      <c r="A5479" s="3">
        <v>129538</v>
      </c>
      <c r="B5479" s="3" t="s">
        <v>10</v>
      </c>
      <c r="C5479" s="85">
        <v>1.0000000000000001E-5</v>
      </c>
      <c r="D5479" s="86">
        <v>6243</v>
      </c>
      <c r="E5479" s="85">
        <f t="shared" si="85"/>
        <v>6.2430000000000006E-2</v>
      </c>
    </row>
    <row r="5480" spans="1:5">
      <c r="A5480" s="3">
        <v>129539</v>
      </c>
      <c r="B5480" s="3" t="s">
        <v>10</v>
      </c>
      <c r="C5480" s="85">
        <v>0.16144999999999998</v>
      </c>
      <c r="D5480" s="86">
        <v>6243</v>
      </c>
      <c r="E5480" s="85">
        <f t="shared" si="85"/>
        <v>1007.9323499999999</v>
      </c>
    </row>
    <row r="5481" spans="1:5">
      <c r="A5481" s="3">
        <v>129540</v>
      </c>
      <c r="B5481" s="3" t="s">
        <v>10</v>
      </c>
      <c r="C5481" s="85">
        <v>1.0000000000000001E-5</v>
      </c>
      <c r="D5481" s="86">
        <v>6243</v>
      </c>
      <c r="E5481" s="85">
        <f t="shared" si="85"/>
        <v>6.2430000000000006E-2</v>
      </c>
    </row>
    <row r="5482" spans="1:5">
      <c r="A5482" s="3">
        <v>129541</v>
      </c>
      <c r="B5482" s="3" t="s">
        <v>10</v>
      </c>
      <c r="C5482" s="85">
        <v>0.215</v>
      </c>
      <c r="D5482" s="86">
        <v>6243</v>
      </c>
      <c r="E5482" s="85">
        <f t="shared" si="85"/>
        <v>1342.2449999999999</v>
      </c>
    </row>
    <row r="5483" spans="1:5">
      <c r="A5483" s="3">
        <v>129542</v>
      </c>
      <c r="B5483" s="3" t="s">
        <v>10</v>
      </c>
      <c r="C5483" s="85">
        <v>0.13763999999999998</v>
      </c>
      <c r="D5483" s="86">
        <v>6243</v>
      </c>
      <c r="E5483" s="85">
        <f t="shared" si="85"/>
        <v>859.28651999999988</v>
      </c>
    </row>
    <row r="5484" spans="1:5">
      <c r="A5484" s="3">
        <v>129543</v>
      </c>
      <c r="B5484" s="3" t="s">
        <v>10</v>
      </c>
      <c r="C5484" s="85">
        <v>2.7460000000000002E-2</v>
      </c>
      <c r="D5484" s="86">
        <v>6243</v>
      </c>
      <c r="E5484" s="85">
        <f t="shared" si="85"/>
        <v>171.43278000000001</v>
      </c>
    </row>
    <row r="5485" spans="1:5">
      <c r="A5485" s="3">
        <v>129544</v>
      </c>
      <c r="B5485" s="3" t="s">
        <v>10</v>
      </c>
      <c r="C5485" s="85">
        <v>0.18597999999999998</v>
      </c>
      <c r="D5485" s="86">
        <v>6243</v>
      </c>
      <c r="E5485" s="85">
        <f t="shared" si="85"/>
        <v>1161.07314</v>
      </c>
    </row>
    <row r="5486" spans="1:5">
      <c r="A5486" s="3">
        <v>129545</v>
      </c>
      <c r="B5486" s="3" t="s">
        <v>10</v>
      </c>
      <c r="C5486" s="85">
        <v>0.1129</v>
      </c>
      <c r="D5486" s="86">
        <v>6243</v>
      </c>
      <c r="E5486" s="85">
        <f t="shared" si="85"/>
        <v>704.8347</v>
      </c>
    </row>
    <row r="5487" spans="1:5">
      <c r="A5487" s="3">
        <v>129550</v>
      </c>
      <c r="B5487" s="3" t="s">
        <v>10</v>
      </c>
      <c r="C5487" s="85">
        <v>0.16144999999999998</v>
      </c>
      <c r="D5487" s="86">
        <v>6243</v>
      </c>
      <c r="E5487" s="85">
        <f t="shared" si="85"/>
        <v>1007.9323499999999</v>
      </c>
    </row>
    <row r="5488" spans="1:5">
      <c r="A5488" s="3">
        <v>129551</v>
      </c>
      <c r="B5488" s="3" t="s">
        <v>10</v>
      </c>
      <c r="C5488" s="85">
        <v>0.16144999999999998</v>
      </c>
      <c r="D5488" s="86">
        <v>6243</v>
      </c>
      <c r="E5488" s="85">
        <f t="shared" si="85"/>
        <v>1007.9323499999999</v>
      </c>
    </row>
    <row r="5489" spans="1:5">
      <c r="A5489" s="3">
        <v>129552</v>
      </c>
      <c r="B5489" s="3" t="s">
        <v>10</v>
      </c>
      <c r="C5489" s="85">
        <v>0.16144999999999998</v>
      </c>
      <c r="D5489" s="86">
        <v>6243</v>
      </c>
      <c r="E5489" s="85">
        <f t="shared" si="85"/>
        <v>1007.9323499999999</v>
      </c>
    </row>
    <row r="5490" spans="1:5">
      <c r="A5490" s="3">
        <v>129553</v>
      </c>
      <c r="B5490" s="3" t="s">
        <v>10</v>
      </c>
      <c r="C5490" s="85">
        <v>0.16144999999999998</v>
      </c>
      <c r="D5490" s="86">
        <v>6243</v>
      </c>
      <c r="E5490" s="85">
        <f t="shared" si="85"/>
        <v>1007.9323499999999</v>
      </c>
    </row>
    <row r="5491" spans="1:5">
      <c r="A5491" s="3">
        <v>129554</v>
      </c>
      <c r="B5491" s="3" t="s">
        <v>10</v>
      </c>
      <c r="C5491" s="85">
        <v>0.16144999999999998</v>
      </c>
      <c r="D5491" s="86">
        <v>6243</v>
      </c>
      <c r="E5491" s="85">
        <f t="shared" si="85"/>
        <v>1007.9323499999999</v>
      </c>
    </row>
    <row r="5492" spans="1:5">
      <c r="A5492" s="3">
        <v>129555</v>
      </c>
      <c r="B5492" s="3" t="s">
        <v>10</v>
      </c>
      <c r="C5492" s="85">
        <v>0.16144999999999998</v>
      </c>
      <c r="D5492" s="86">
        <v>6243</v>
      </c>
      <c r="E5492" s="85">
        <f t="shared" si="85"/>
        <v>1007.9323499999999</v>
      </c>
    </row>
    <row r="5493" spans="1:5">
      <c r="A5493" s="3">
        <v>129556</v>
      </c>
      <c r="B5493" s="3" t="s">
        <v>10</v>
      </c>
      <c r="C5493" s="85">
        <v>8.2500000000000004E-2</v>
      </c>
      <c r="D5493" s="86">
        <v>6243</v>
      </c>
      <c r="E5493" s="85">
        <f t="shared" si="85"/>
        <v>515.04750000000001</v>
      </c>
    </row>
    <row r="5494" spans="1:5">
      <c r="A5494" s="3">
        <v>129557</v>
      </c>
      <c r="B5494" s="3" t="s">
        <v>10</v>
      </c>
      <c r="C5494" s="85">
        <v>9.257E-2</v>
      </c>
      <c r="D5494" s="86">
        <v>6243</v>
      </c>
      <c r="E5494" s="85">
        <f t="shared" si="85"/>
        <v>577.91450999999995</v>
      </c>
    </row>
    <row r="5495" spans="1:5">
      <c r="A5495" s="3">
        <v>129560</v>
      </c>
      <c r="B5495" s="3" t="s">
        <v>10</v>
      </c>
      <c r="C5495" s="85">
        <v>5.7630000000000001E-2</v>
      </c>
      <c r="D5495" s="86">
        <v>6243</v>
      </c>
      <c r="E5495" s="85">
        <f t="shared" si="85"/>
        <v>359.78408999999999</v>
      </c>
    </row>
    <row r="5496" spans="1:5">
      <c r="A5496" s="3">
        <v>129570</v>
      </c>
      <c r="B5496" s="3" t="s">
        <v>10</v>
      </c>
      <c r="C5496" s="85">
        <v>0.24489</v>
      </c>
      <c r="D5496" s="86">
        <v>6243</v>
      </c>
      <c r="E5496" s="85">
        <f t="shared" si="85"/>
        <v>1528.84827</v>
      </c>
    </row>
    <row r="5497" spans="1:5">
      <c r="A5497" s="3">
        <v>129571</v>
      </c>
      <c r="B5497" s="3" t="s">
        <v>10</v>
      </c>
      <c r="C5497" s="85">
        <v>0.23912</v>
      </c>
      <c r="D5497" s="86">
        <v>8185</v>
      </c>
      <c r="E5497" s="85">
        <f t="shared" si="85"/>
        <v>1957.1972000000001</v>
      </c>
    </row>
    <row r="5498" spans="1:5">
      <c r="A5498" s="3">
        <v>129580</v>
      </c>
      <c r="B5498" s="3" t="s">
        <v>10</v>
      </c>
      <c r="C5498" s="85">
        <v>0.18461000000000002</v>
      </c>
      <c r="D5498" s="86">
        <v>6243</v>
      </c>
      <c r="E5498" s="85">
        <f t="shared" si="85"/>
        <v>1152.5202300000001</v>
      </c>
    </row>
    <row r="5499" spans="1:5">
      <c r="A5499" s="3">
        <v>129590</v>
      </c>
      <c r="B5499" s="3" t="s">
        <v>10</v>
      </c>
      <c r="C5499" s="85">
        <v>9.3450000000000005E-2</v>
      </c>
      <c r="D5499" s="86">
        <v>6243</v>
      </c>
      <c r="E5499" s="85">
        <f t="shared" si="85"/>
        <v>583.40835000000004</v>
      </c>
    </row>
    <row r="5500" spans="1:5">
      <c r="A5500" s="3">
        <v>129591</v>
      </c>
      <c r="B5500" s="3" t="s">
        <v>10</v>
      </c>
      <c r="C5500" s="85">
        <v>0.25</v>
      </c>
      <c r="D5500" s="86">
        <v>6243</v>
      </c>
      <c r="E5500" s="85">
        <f t="shared" si="85"/>
        <v>1560.75</v>
      </c>
    </row>
    <row r="5501" spans="1:5">
      <c r="A5501" s="3">
        <v>129592</v>
      </c>
      <c r="B5501" s="3" t="s">
        <v>10</v>
      </c>
      <c r="C5501" s="85">
        <v>0.25</v>
      </c>
      <c r="D5501" s="86">
        <v>6243</v>
      </c>
      <c r="E5501" s="85">
        <f t="shared" si="85"/>
        <v>1560.75</v>
      </c>
    </row>
    <row r="5502" spans="1:5">
      <c r="A5502" s="3">
        <v>129600</v>
      </c>
      <c r="B5502" s="3" t="s">
        <v>10</v>
      </c>
      <c r="C5502" s="85">
        <v>0.24490000000000001</v>
      </c>
      <c r="D5502" s="86">
        <v>14707</v>
      </c>
      <c r="E5502" s="85">
        <f t="shared" si="85"/>
        <v>3601.7443000000003</v>
      </c>
    </row>
    <row r="5503" spans="1:5">
      <c r="A5503" s="3">
        <v>129610</v>
      </c>
      <c r="B5503" s="3" t="s">
        <v>10</v>
      </c>
      <c r="C5503" s="85">
        <v>3.5040000000000002E-2</v>
      </c>
      <c r="D5503" s="86">
        <v>6243</v>
      </c>
      <c r="E5503" s="85">
        <f t="shared" si="85"/>
        <v>218.75472000000002</v>
      </c>
    </row>
    <row r="5504" spans="1:5">
      <c r="A5504" s="3">
        <v>129611</v>
      </c>
      <c r="B5504" s="3" t="s">
        <v>10</v>
      </c>
      <c r="C5504" s="85">
        <v>0.13524</v>
      </c>
      <c r="D5504" s="86">
        <v>6243</v>
      </c>
      <c r="E5504" s="85">
        <f t="shared" si="85"/>
        <v>844.30331999999999</v>
      </c>
    </row>
    <row r="5505" spans="1:5">
      <c r="A5505" s="3">
        <v>129612</v>
      </c>
      <c r="B5505" s="3" t="s">
        <v>10</v>
      </c>
      <c r="C5505" s="85">
        <v>0.14859999999999998</v>
      </c>
      <c r="D5505" s="86">
        <v>6243</v>
      </c>
      <c r="E5505" s="85">
        <f t="shared" si="85"/>
        <v>927.70979999999986</v>
      </c>
    </row>
    <row r="5506" spans="1:5">
      <c r="A5506" s="3">
        <v>129620</v>
      </c>
      <c r="B5506" s="3" t="s">
        <v>10</v>
      </c>
      <c r="C5506" s="85">
        <v>0.32886000000000004</v>
      </c>
      <c r="D5506" s="86">
        <v>6243</v>
      </c>
      <c r="E5506" s="85">
        <f t="shared" si="85"/>
        <v>2053.0729800000004</v>
      </c>
    </row>
    <row r="5507" spans="1:5">
      <c r="A5507" s="3">
        <v>129621</v>
      </c>
      <c r="B5507" s="3" t="s">
        <v>10</v>
      </c>
      <c r="C5507" s="85">
        <v>6.0240000000000002E-2</v>
      </c>
      <c r="D5507" s="86">
        <v>6243</v>
      </c>
      <c r="E5507" s="85">
        <f t="shared" ref="E5507:E5570" si="86">C5507 * D5507</f>
        <v>376.07832000000002</v>
      </c>
    </row>
    <row r="5508" spans="1:5">
      <c r="A5508" s="3">
        <v>129622</v>
      </c>
      <c r="B5508" s="3" t="s">
        <v>10</v>
      </c>
      <c r="C5508" s="85">
        <v>1.35E-2</v>
      </c>
      <c r="D5508" s="86">
        <v>6243</v>
      </c>
      <c r="E5508" s="85">
        <f t="shared" si="86"/>
        <v>84.280500000000004</v>
      </c>
    </row>
    <row r="5509" spans="1:5">
      <c r="A5509" s="3">
        <v>129623</v>
      </c>
      <c r="B5509" s="3" t="s">
        <v>10</v>
      </c>
      <c r="C5509" s="85">
        <v>0.25</v>
      </c>
      <c r="D5509" s="86">
        <v>6243</v>
      </c>
      <c r="E5509" s="85">
        <f t="shared" si="86"/>
        <v>1560.75</v>
      </c>
    </row>
    <row r="5510" spans="1:5">
      <c r="A5510" s="3">
        <v>129624</v>
      </c>
      <c r="B5510" s="3" t="s">
        <v>10</v>
      </c>
      <c r="C5510" s="85">
        <v>1.35E-2</v>
      </c>
      <c r="D5510" s="86">
        <v>6243</v>
      </c>
      <c r="E5510" s="85">
        <f t="shared" si="86"/>
        <v>84.280500000000004</v>
      </c>
    </row>
    <row r="5511" spans="1:5">
      <c r="A5511" s="3">
        <v>129625</v>
      </c>
      <c r="B5511" s="3" t="s">
        <v>10</v>
      </c>
      <c r="C5511" s="85">
        <v>4.7829999999999998E-2</v>
      </c>
      <c r="D5511" s="86">
        <v>6243</v>
      </c>
      <c r="E5511" s="85">
        <f t="shared" si="86"/>
        <v>298.60269</v>
      </c>
    </row>
    <row r="5512" spans="1:5">
      <c r="A5512" s="3">
        <v>129626</v>
      </c>
      <c r="B5512" s="3" t="s">
        <v>10</v>
      </c>
      <c r="C5512" s="85">
        <v>3.39E-2</v>
      </c>
      <c r="D5512" s="86">
        <v>6243</v>
      </c>
      <c r="E5512" s="85">
        <f t="shared" si="86"/>
        <v>211.6377</v>
      </c>
    </row>
    <row r="5513" spans="1:5">
      <c r="A5513" s="3">
        <v>129627</v>
      </c>
      <c r="B5513" s="3" t="s">
        <v>10</v>
      </c>
      <c r="C5513" s="85">
        <v>0.48975000000000002</v>
      </c>
      <c r="D5513" s="86">
        <v>6243</v>
      </c>
      <c r="E5513" s="85">
        <f t="shared" si="86"/>
        <v>3057.5092500000001</v>
      </c>
    </row>
    <row r="5514" spans="1:5">
      <c r="A5514" s="3">
        <v>129628</v>
      </c>
      <c r="B5514" s="3" t="s">
        <v>10</v>
      </c>
      <c r="C5514" s="85">
        <v>3.8939999999999995E-2</v>
      </c>
      <c r="D5514" s="86">
        <v>6243</v>
      </c>
      <c r="E5514" s="85">
        <f t="shared" si="86"/>
        <v>243.10241999999997</v>
      </c>
    </row>
    <row r="5515" spans="1:5">
      <c r="A5515" s="3">
        <v>129629</v>
      </c>
      <c r="B5515" s="3" t="s">
        <v>10</v>
      </c>
      <c r="C5515" s="85">
        <v>1.325E-2</v>
      </c>
      <c r="D5515" s="86">
        <v>6243</v>
      </c>
      <c r="E5515" s="85">
        <f t="shared" si="86"/>
        <v>82.719749999999991</v>
      </c>
    </row>
    <row r="5516" spans="1:5">
      <c r="A5516" s="3">
        <v>129630</v>
      </c>
      <c r="B5516" s="3" t="s">
        <v>10</v>
      </c>
      <c r="C5516" s="85">
        <v>0.1114</v>
      </c>
      <c r="D5516" s="86">
        <v>6243</v>
      </c>
      <c r="E5516" s="85">
        <f t="shared" si="86"/>
        <v>695.47019999999998</v>
      </c>
    </row>
    <row r="5517" spans="1:5">
      <c r="A5517" s="3">
        <v>129640</v>
      </c>
      <c r="B5517" s="3" t="s">
        <v>10</v>
      </c>
      <c r="C5517" s="85">
        <v>0.14471999999999999</v>
      </c>
      <c r="D5517" s="86">
        <v>6243</v>
      </c>
      <c r="E5517" s="85">
        <f t="shared" si="86"/>
        <v>903.48695999999995</v>
      </c>
    </row>
    <row r="5518" spans="1:5">
      <c r="A5518" s="3">
        <v>129650</v>
      </c>
      <c r="B5518" s="3" t="s">
        <v>10</v>
      </c>
      <c r="C5518" s="85">
        <v>0.25900000000000001</v>
      </c>
      <c r="D5518" s="86">
        <v>6243</v>
      </c>
      <c r="E5518" s="85">
        <f t="shared" si="86"/>
        <v>1616.9370000000001</v>
      </c>
    </row>
    <row r="5519" spans="1:5">
      <c r="A5519" s="3">
        <v>129651</v>
      </c>
      <c r="B5519" s="3" t="s">
        <v>10</v>
      </c>
      <c r="C5519" s="85">
        <v>0.21643000000000001</v>
      </c>
      <c r="D5519" s="86">
        <v>6243</v>
      </c>
      <c r="E5519" s="85">
        <f t="shared" si="86"/>
        <v>1351.1724900000002</v>
      </c>
    </row>
    <row r="5520" spans="1:5">
      <c r="A5520" s="3">
        <v>129652</v>
      </c>
      <c r="B5520" s="3" t="s">
        <v>10</v>
      </c>
      <c r="C5520" s="85">
        <v>9.8780000000000007E-2</v>
      </c>
      <c r="D5520" s="86">
        <v>6243</v>
      </c>
      <c r="E5520" s="85">
        <f t="shared" si="86"/>
        <v>616.68353999999999</v>
      </c>
    </row>
    <row r="5521" spans="1:5">
      <c r="A5521" s="3">
        <v>129660</v>
      </c>
      <c r="B5521" s="3" t="s">
        <v>10</v>
      </c>
      <c r="C5521" s="85">
        <v>0</v>
      </c>
      <c r="D5521" s="86">
        <v>6243</v>
      </c>
      <c r="E5521" s="85">
        <f t="shared" si="86"/>
        <v>0</v>
      </c>
    </row>
    <row r="5522" spans="1:5">
      <c r="A5522" s="3">
        <v>129661</v>
      </c>
      <c r="B5522" s="3" t="s">
        <v>10</v>
      </c>
      <c r="C5522" s="85">
        <v>0</v>
      </c>
      <c r="D5522" s="86">
        <v>6243</v>
      </c>
      <c r="E5522" s="85">
        <f t="shared" si="86"/>
        <v>0</v>
      </c>
    </row>
    <row r="5523" spans="1:5">
      <c r="A5523" s="3">
        <v>129662</v>
      </c>
      <c r="B5523" s="3" t="s">
        <v>10</v>
      </c>
      <c r="C5523" s="85">
        <v>0</v>
      </c>
      <c r="D5523" s="86">
        <v>6243</v>
      </c>
      <c r="E5523" s="85">
        <f t="shared" si="86"/>
        <v>0</v>
      </c>
    </row>
    <row r="5524" spans="1:5">
      <c r="A5524" s="3">
        <v>129666</v>
      </c>
      <c r="B5524" s="3" t="s">
        <v>10</v>
      </c>
      <c r="C5524" s="85">
        <v>0.12193999999999999</v>
      </c>
      <c r="D5524" s="86">
        <v>6243</v>
      </c>
      <c r="E5524" s="85">
        <f t="shared" si="86"/>
        <v>761.27141999999992</v>
      </c>
    </row>
    <row r="5525" spans="1:5">
      <c r="A5525" s="3">
        <v>129670</v>
      </c>
      <c r="B5525" s="3" t="s">
        <v>10</v>
      </c>
      <c r="C5525" s="85">
        <v>0.14980000000000002</v>
      </c>
      <c r="D5525" s="86">
        <v>6243</v>
      </c>
      <c r="E5525" s="85">
        <f t="shared" si="86"/>
        <v>935.20140000000015</v>
      </c>
    </row>
    <row r="5526" spans="1:5">
      <c r="A5526" s="3">
        <v>129671</v>
      </c>
      <c r="B5526" s="3" t="s">
        <v>10</v>
      </c>
      <c r="C5526" s="85">
        <v>0.65400000000000003</v>
      </c>
      <c r="D5526" s="86">
        <v>6243</v>
      </c>
      <c r="E5526" s="85">
        <f t="shared" si="86"/>
        <v>4082.922</v>
      </c>
    </row>
    <row r="5527" spans="1:5">
      <c r="A5527" s="3">
        <v>129680</v>
      </c>
      <c r="B5527" s="3" t="s">
        <v>10</v>
      </c>
      <c r="C5527" s="85">
        <v>2.189E-2</v>
      </c>
      <c r="D5527" s="86">
        <v>6243</v>
      </c>
      <c r="E5527" s="85">
        <f t="shared" si="86"/>
        <v>136.65926999999999</v>
      </c>
    </row>
    <row r="5528" spans="1:5">
      <c r="A5528" s="3">
        <v>129682</v>
      </c>
      <c r="B5528" s="3" t="s">
        <v>10</v>
      </c>
      <c r="C5528" s="85">
        <v>0.25</v>
      </c>
      <c r="D5528" s="86">
        <v>6243</v>
      </c>
      <c r="E5528" s="85">
        <f t="shared" si="86"/>
        <v>1560.75</v>
      </c>
    </row>
    <row r="5529" spans="1:5">
      <c r="A5529" s="3">
        <v>129683</v>
      </c>
      <c r="B5529" s="3" t="s">
        <v>10</v>
      </c>
      <c r="C5529" s="85">
        <v>0.68280999999999992</v>
      </c>
      <c r="D5529" s="86">
        <v>6243</v>
      </c>
      <c r="E5529" s="85">
        <f t="shared" si="86"/>
        <v>4262.7828299999992</v>
      </c>
    </row>
    <row r="5530" spans="1:5">
      <c r="A5530" s="3">
        <v>129690</v>
      </c>
      <c r="B5530" s="3" t="s">
        <v>10</v>
      </c>
      <c r="C5530" s="85">
        <v>0.11912</v>
      </c>
      <c r="D5530" s="86">
        <v>6243</v>
      </c>
      <c r="E5530" s="85">
        <f t="shared" si="86"/>
        <v>743.66615999999999</v>
      </c>
    </row>
    <row r="5531" spans="1:5">
      <c r="A5531" s="3">
        <v>129691</v>
      </c>
      <c r="B5531" s="3" t="s">
        <v>10</v>
      </c>
      <c r="C5531" s="85">
        <v>0.42899999999999999</v>
      </c>
      <c r="D5531" s="86">
        <v>6243</v>
      </c>
      <c r="E5531" s="85">
        <f t="shared" si="86"/>
        <v>2678.2469999999998</v>
      </c>
    </row>
    <row r="5532" spans="1:5">
      <c r="A5532" s="3">
        <v>129700</v>
      </c>
      <c r="B5532" s="3" t="s">
        <v>10</v>
      </c>
      <c r="C5532" s="85">
        <v>0.11788</v>
      </c>
      <c r="D5532" s="86">
        <v>6243</v>
      </c>
      <c r="E5532" s="85">
        <f t="shared" si="86"/>
        <v>735.92484000000002</v>
      </c>
    </row>
    <row r="5533" spans="1:5">
      <c r="A5533" s="3">
        <v>129701</v>
      </c>
      <c r="B5533" s="3" t="s">
        <v>10</v>
      </c>
      <c r="C5533" s="85">
        <v>7.22E-2</v>
      </c>
      <c r="D5533" s="86">
        <v>6243</v>
      </c>
      <c r="E5533" s="85">
        <f t="shared" si="86"/>
        <v>450.74459999999999</v>
      </c>
    </row>
    <row r="5534" spans="1:5">
      <c r="A5534" s="3">
        <v>129702</v>
      </c>
      <c r="B5534" s="3" t="s">
        <v>10</v>
      </c>
      <c r="C5534" s="85">
        <v>0.30599999999999999</v>
      </c>
      <c r="D5534" s="86">
        <v>6243</v>
      </c>
      <c r="E5534" s="85">
        <f t="shared" si="86"/>
        <v>1910.3579999999999</v>
      </c>
    </row>
    <row r="5535" spans="1:5">
      <c r="A5535" s="3">
        <v>129703</v>
      </c>
      <c r="B5535" s="3" t="s">
        <v>10</v>
      </c>
      <c r="C5535" s="85">
        <v>4.9770000000000002E-2</v>
      </c>
      <c r="D5535" s="86">
        <v>6243</v>
      </c>
      <c r="E5535" s="85">
        <f t="shared" si="86"/>
        <v>310.71411000000001</v>
      </c>
    </row>
    <row r="5536" spans="1:5">
      <c r="A5536" s="3">
        <v>129704</v>
      </c>
      <c r="B5536" s="3" t="s">
        <v>10</v>
      </c>
      <c r="C5536" s="85">
        <v>0.20730000000000001</v>
      </c>
      <c r="D5536" s="86">
        <v>6243</v>
      </c>
      <c r="E5536" s="85">
        <f t="shared" si="86"/>
        <v>1294.1739</v>
      </c>
    </row>
    <row r="5537" spans="1:5">
      <c r="A5537" s="3">
        <v>129711</v>
      </c>
      <c r="B5537" s="3" t="s">
        <v>10</v>
      </c>
      <c r="C5537" s="85">
        <v>2.436E-2</v>
      </c>
      <c r="D5537" s="86">
        <v>6243</v>
      </c>
      <c r="E5537" s="85">
        <f t="shared" si="86"/>
        <v>152.07947999999999</v>
      </c>
    </row>
    <row r="5538" spans="1:5">
      <c r="A5538" s="3">
        <v>129712</v>
      </c>
      <c r="B5538" s="3" t="s">
        <v>10</v>
      </c>
      <c r="C5538" s="85">
        <v>5.8939999999999999E-2</v>
      </c>
      <c r="D5538" s="86">
        <v>6243</v>
      </c>
      <c r="E5538" s="85">
        <f t="shared" si="86"/>
        <v>367.96242000000001</v>
      </c>
    </row>
    <row r="5539" spans="1:5">
      <c r="A5539" s="3">
        <v>129713</v>
      </c>
      <c r="B5539" s="3" t="s">
        <v>10</v>
      </c>
      <c r="C5539" s="85">
        <v>7.3680000000000009E-2</v>
      </c>
      <c r="D5539" s="86">
        <v>6243</v>
      </c>
      <c r="E5539" s="85">
        <f t="shared" si="86"/>
        <v>459.98424000000006</v>
      </c>
    </row>
    <row r="5540" spans="1:5">
      <c r="A5540" s="3">
        <v>129714</v>
      </c>
      <c r="B5540" s="3" t="s">
        <v>10</v>
      </c>
      <c r="C5540" s="85">
        <v>7.0730000000000001E-2</v>
      </c>
      <c r="D5540" s="86">
        <v>6243</v>
      </c>
      <c r="E5540" s="85">
        <f t="shared" si="86"/>
        <v>441.56738999999999</v>
      </c>
    </row>
    <row r="5541" spans="1:5">
      <c r="A5541" s="3">
        <v>129715</v>
      </c>
      <c r="B5541" s="3" t="s">
        <v>10</v>
      </c>
      <c r="C5541" s="85">
        <v>3.6840000000000005E-2</v>
      </c>
      <c r="D5541" s="86">
        <v>6243</v>
      </c>
      <c r="E5541" s="85">
        <f t="shared" si="86"/>
        <v>229.99212000000003</v>
      </c>
    </row>
    <row r="5542" spans="1:5">
      <c r="A5542" s="3">
        <v>129716</v>
      </c>
      <c r="B5542" s="3" t="s">
        <v>10</v>
      </c>
      <c r="C5542" s="85">
        <v>2.435E-2</v>
      </c>
      <c r="D5542" s="86">
        <v>6243</v>
      </c>
      <c r="E5542" s="85">
        <f t="shared" si="86"/>
        <v>152.01705000000001</v>
      </c>
    </row>
    <row r="5543" spans="1:5">
      <c r="A5543" s="3">
        <v>129717</v>
      </c>
      <c r="B5543" s="3" t="s">
        <v>10</v>
      </c>
      <c r="C5543" s="85">
        <v>4.7890000000000002E-2</v>
      </c>
      <c r="D5543" s="86">
        <v>6243</v>
      </c>
      <c r="E5543" s="85">
        <f t="shared" si="86"/>
        <v>298.97727000000003</v>
      </c>
    </row>
    <row r="5544" spans="1:5">
      <c r="A5544" s="3">
        <v>129718</v>
      </c>
      <c r="B5544" s="3" t="s">
        <v>10</v>
      </c>
      <c r="C5544" s="85">
        <v>0.12784999999999999</v>
      </c>
      <c r="D5544" s="86">
        <v>6243</v>
      </c>
      <c r="E5544" s="85">
        <f t="shared" si="86"/>
        <v>798.16754999999989</v>
      </c>
    </row>
    <row r="5545" spans="1:5">
      <c r="A5545" s="3">
        <v>129719</v>
      </c>
      <c r="B5545" s="3" t="s">
        <v>10</v>
      </c>
      <c r="C5545" s="85">
        <v>0.25</v>
      </c>
      <c r="D5545" s="86">
        <v>6243</v>
      </c>
      <c r="E5545" s="85">
        <f t="shared" si="86"/>
        <v>1560.75</v>
      </c>
    </row>
    <row r="5546" spans="1:5">
      <c r="A5546" s="3">
        <v>129720</v>
      </c>
      <c r="B5546" s="3" t="s">
        <v>10</v>
      </c>
      <c r="C5546" s="85">
        <v>0.11233</v>
      </c>
      <c r="D5546" s="86">
        <v>6243</v>
      </c>
      <c r="E5546" s="85">
        <f t="shared" si="86"/>
        <v>701.27619000000004</v>
      </c>
    </row>
    <row r="5547" spans="1:5">
      <c r="A5547" s="3">
        <v>129721</v>
      </c>
      <c r="B5547" s="3" t="s">
        <v>10</v>
      </c>
      <c r="C5547" s="85">
        <v>8.3839999999999998E-2</v>
      </c>
      <c r="D5547" s="86">
        <v>6243</v>
      </c>
      <c r="E5547" s="85">
        <f t="shared" si="86"/>
        <v>523.41311999999994</v>
      </c>
    </row>
    <row r="5548" spans="1:5">
      <c r="A5548" s="3">
        <v>129722</v>
      </c>
      <c r="B5548" s="3" t="s">
        <v>10</v>
      </c>
      <c r="C5548" s="85">
        <v>0.12731999999999999</v>
      </c>
      <c r="D5548" s="86">
        <v>6243</v>
      </c>
      <c r="E5548" s="85">
        <f t="shared" si="86"/>
        <v>794.85875999999996</v>
      </c>
    </row>
    <row r="5549" spans="1:5">
      <c r="A5549" s="3">
        <v>129723</v>
      </c>
      <c r="B5549" s="3" t="s">
        <v>10</v>
      </c>
      <c r="C5549" s="85">
        <v>0.13435</v>
      </c>
      <c r="D5549" s="86">
        <v>6243</v>
      </c>
      <c r="E5549" s="85">
        <f t="shared" si="86"/>
        <v>838.74704999999994</v>
      </c>
    </row>
    <row r="5550" spans="1:5">
      <c r="A5550" s="3">
        <v>129731</v>
      </c>
      <c r="B5550" s="3" t="s">
        <v>10</v>
      </c>
      <c r="C5550" s="85">
        <v>1.0000000000000001E-5</v>
      </c>
      <c r="D5550" s="86">
        <v>6243</v>
      </c>
      <c r="E5550" s="85">
        <f t="shared" si="86"/>
        <v>6.2430000000000006E-2</v>
      </c>
    </row>
    <row r="5551" spans="1:5">
      <c r="A5551" s="3">
        <v>129732</v>
      </c>
      <c r="B5551" s="3" t="s">
        <v>10</v>
      </c>
      <c r="C5551" s="85">
        <v>0.25</v>
      </c>
      <c r="D5551" s="86">
        <v>6243</v>
      </c>
      <c r="E5551" s="85">
        <f t="shared" si="86"/>
        <v>1560.75</v>
      </c>
    </row>
    <row r="5552" spans="1:5">
      <c r="A5552" s="3">
        <v>129733</v>
      </c>
      <c r="B5552" s="3" t="s">
        <v>10</v>
      </c>
      <c r="C5552" s="85">
        <v>0.25</v>
      </c>
      <c r="D5552" s="86">
        <v>6243</v>
      </c>
      <c r="E5552" s="85">
        <f t="shared" si="86"/>
        <v>1560.75</v>
      </c>
    </row>
    <row r="5553" spans="1:5">
      <c r="A5553" s="3">
        <v>129734</v>
      </c>
      <c r="B5553" s="3" t="s">
        <v>10</v>
      </c>
      <c r="C5553" s="85">
        <v>0.25</v>
      </c>
      <c r="D5553" s="86">
        <v>6243</v>
      </c>
      <c r="E5553" s="85">
        <f t="shared" si="86"/>
        <v>1560.75</v>
      </c>
    </row>
    <row r="5554" spans="1:5">
      <c r="A5554" s="3">
        <v>129735</v>
      </c>
      <c r="B5554" s="3" t="s">
        <v>10</v>
      </c>
      <c r="C5554" s="85">
        <v>0.25</v>
      </c>
      <c r="D5554" s="86">
        <v>6243</v>
      </c>
      <c r="E5554" s="85">
        <f t="shared" si="86"/>
        <v>1560.75</v>
      </c>
    </row>
    <row r="5555" spans="1:5">
      <c r="A5555" s="3">
        <v>129740</v>
      </c>
      <c r="B5555" s="3" t="s">
        <v>10</v>
      </c>
      <c r="C5555" s="85">
        <v>4.2590000000000003E-2</v>
      </c>
      <c r="D5555" s="86">
        <v>6243</v>
      </c>
      <c r="E5555" s="85">
        <f t="shared" si="86"/>
        <v>265.88937000000004</v>
      </c>
    </row>
    <row r="5556" spans="1:5">
      <c r="A5556" s="3">
        <v>129750</v>
      </c>
      <c r="B5556" s="3" t="s">
        <v>10</v>
      </c>
      <c r="C5556" s="85">
        <v>0.20516999999999999</v>
      </c>
      <c r="D5556" s="86">
        <v>6243</v>
      </c>
      <c r="E5556" s="85">
        <f t="shared" si="86"/>
        <v>1280.8763099999999</v>
      </c>
    </row>
    <row r="5557" spans="1:5">
      <c r="A5557" s="3">
        <v>129760</v>
      </c>
      <c r="B5557" s="3" t="s">
        <v>10</v>
      </c>
      <c r="C5557" s="85">
        <v>0.20718</v>
      </c>
      <c r="D5557" s="86">
        <v>6243</v>
      </c>
      <c r="E5557" s="85">
        <f t="shared" si="86"/>
        <v>1293.4247399999999</v>
      </c>
    </row>
    <row r="5558" spans="1:5">
      <c r="A5558" s="3">
        <v>129761</v>
      </c>
      <c r="B5558" s="3" t="s">
        <v>10</v>
      </c>
      <c r="C5558" s="85">
        <v>0.50900000000000001</v>
      </c>
      <c r="D5558" s="86">
        <v>6243</v>
      </c>
      <c r="E5558" s="85">
        <f t="shared" si="86"/>
        <v>3177.6869999999999</v>
      </c>
    </row>
    <row r="5559" spans="1:5">
      <c r="A5559" s="3">
        <v>129762</v>
      </c>
      <c r="B5559" s="3" t="s">
        <v>10</v>
      </c>
      <c r="C5559" s="85">
        <v>0.38500000000000001</v>
      </c>
      <c r="D5559" s="86">
        <v>6243</v>
      </c>
      <c r="E5559" s="85">
        <f t="shared" si="86"/>
        <v>2403.5549999999998</v>
      </c>
    </row>
    <row r="5560" spans="1:5">
      <c r="A5560" s="3">
        <v>129763</v>
      </c>
      <c r="B5560" s="3" t="s">
        <v>10</v>
      </c>
      <c r="C5560" s="85">
        <v>0.26500000000000001</v>
      </c>
      <c r="D5560" s="86">
        <v>6243</v>
      </c>
      <c r="E5560" s="85">
        <f t="shared" si="86"/>
        <v>1654.395</v>
      </c>
    </row>
    <row r="5561" spans="1:5">
      <c r="A5561" s="3">
        <v>129764</v>
      </c>
      <c r="B5561" s="3" t="s">
        <v>10</v>
      </c>
      <c r="C5561" s="85">
        <v>0.25</v>
      </c>
      <c r="D5561" s="86">
        <v>6243</v>
      </c>
      <c r="E5561" s="85">
        <f t="shared" si="86"/>
        <v>1560.75</v>
      </c>
    </row>
    <row r="5562" spans="1:5">
      <c r="A5562" s="3">
        <v>129770</v>
      </c>
      <c r="B5562" s="3" t="s">
        <v>10</v>
      </c>
      <c r="C5562" s="85">
        <v>2.5829999999999999E-2</v>
      </c>
      <c r="D5562" s="86">
        <v>6243</v>
      </c>
      <c r="E5562" s="85">
        <f t="shared" si="86"/>
        <v>161.25668999999999</v>
      </c>
    </row>
    <row r="5563" spans="1:5">
      <c r="A5563" s="3">
        <v>129771</v>
      </c>
      <c r="B5563" s="3" t="s">
        <v>10</v>
      </c>
      <c r="C5563" s="85">
        <v>0.25</v>
      </c>
      <c r="D5563" s="86">
        <v>6243</v>
      </c>
      <c r="E5563" s="85">
        <f t="shared" si="86"/>
        <v>1560.75</v>
      </c>
    </row>
    <row r="5564" spans="1:5">
      <c r="A5564" s="3">
        <v>129780</v>
      </c>
      <c r="B5564" s="3" t="s">
        <v>10</v>
      </c>
      <c r="C5564" s="85">
        <v>1.0000000000000001E-5</v>
      </c>
      <c r="D5564" s="86">
        <v>6243</v>
      </c>
      <c r="E5564" s="85">
        <f t="shared" si="86"/>
        <v>6.2430000000000006E-2</v>
      </c>
    </row>
    <row r="5565" spans="1:5">
      <c r="A5565" s="3">
        <v>129781</v>
      </c>
      <c r="B5565" s="3" t="s">
        <v>10</v>
      </c>
      <c r="C5565" s="85">
        <v>0.38500000000000001</v>
      </c>
      <c r="D5565" s="86">
        <v>6243</v>
      </c>
      <c r="E5565" s="85">
        <f t="shared" si="86"/>
        <v>2403.5549999999998</v>
      </c>
    </row>
    <row r="5566" spans="1:5">
      <c r="A5566" s="3">
        <v>129782</v>
      </c>
      <c r="B5566" s="3" t="s">
        <v>10</v>
      </c>
      <c r="C5566" s="85">
        <v>0.20516999999999999</v>
      </c>
      <c r="D5566" s="86">
        <v>6243</v>
      </c>
      <c r="E5566" s="85">
        <f t="shared" si="86"/>
        <v>1280.8763099999999</v>
      </c>
    </row>
    <row r="5567" spans="1:5">
      <c r="A5567" s="3">
        <v>129783</v>
      </c>
      <c r="B5567" s="3" t="s">
        <v>10</v>
      </c>
      <c r="C5567" s="85">
        <v>0.48099999999999998</v>
      </c>
      <c r="D5567" s="86">
        <v>6243</v>
      </c>
      <c r="E5567" s="85">
        <f t="shared" si="86"/>
        <v>3002.8829999999998</v>
      </c>
    </row>
    <row r="5568" spans="1:5">
      <c r="A5568" s="3">
        <v>129784</v>
      </c>
      <c r="B5568" s="3" t="s">
        <v>10</v>
      </c>
      <c r="C5568" s="85">
        <v>8.7160000000000001E-2</v>
      </c>
      <c r="D5568" s="86">
        <v>6243</v>
      </c>
      <c r="E5568" s="85">
        <f t="shared" si="86"/>
        <v>544.13988000000006</v>
      </c>
    </row>
    <row r="5569" spans="1:5">
      <c r="A5569" s="3">
        <v>129791</v>
      </c>
      <c r="B5569" s="3" t="s">
        <v>10</v>
      </c>
      <c r="C5569" s="85">
        <v>2.6359999999999998E-2</v>
      </c>
      <c r="D5569" s="86">
        <v>6243</v>
      </c>
      <c r="E5569" s="85">
        <f t="shared" si="86"/>
        <v>164.56547999999998</v>
      </c>
    </row>
    <row r="5570" spans="1:5">
      <c r="A5570" s="3">
        <v>129792</v>
      </c>
      <c r="B5570" s="3" t="s">
        <v>10</v>
      </c>
      <c r="C5570" s="85">
        <v>6.6700000000000009E-2</v>
      </c>
      <c r="D5570" s="86">
        <v>6243</v>
      </c>
      <c r="E5570" s="85">
        <f t="shared" si="86"/>
        <v>416.40810000000005</v>
      </c>
    </row>
    <row r="5571" spans="1:5">
      <c r="A5571" s="3">
        <v>129793</v>
      </c>
      <c r="B5571" s="3" t="s">
        <v>10</v>
      </c>
      <c r="C5571" s="85">
        <v>0.15272999999999998</v>
      </c>
      <c r="D5571" s="86">
        <v>6243</v>
      </c>
      <c r="E5571" s="85">
        <f t="shared" ref="E5571:E5634" si="87">C5571 * D5571</f>
        <v>953.49338999999986</v>
      </c>
    </row>
    <row r="5572" spans="1:5">
      <c r="A5572" s="3">
        <v>129795</v>
      </c>
      <c r="B5572" s="3" t="s">
        <v>10</v>
      </c>
      <c r="C5572" s="85">
        <v>0.10414</v>
      </c>
      <c r="D5572" s="86">
        <v>6243</v>
      </c>
      <c r="E5572" s="85">
        <f t="shared" si="87"/>
        <v>650.14602000000002</v>
      </c>
    </row>
    <row r="5573" spans="1:5">
      <c r="A5573" s="3">
        <v>129796</v>
      </c>
      <c r="B5573" s="3" t="s">
        <v>10</v>
      </c>
      <c r="C5573" s="85">
        <v>0.26888999999999996</v>
      </c>
      <c r="D5573" s="86">
        <v>6243</v>
      </c>
      <c r="E5573" s="85">
        <f t="shared" si="87"/>
        <v>1678.6802699999998</v>
      </c>
    </row>
    <row r="5574" spans="1:5">
      <c r="A5574" s="3">
        <v>129797</v>
      </c>
      <c r="B5574" s="3" t="s">
        <v>10</v>
      </c>
      <c r="C5574" s="85">
        <v>7.0730000000000001E-2</v>
      </c>
      <c r="D5574" s="86">
        <v>6243</v>
      </c>
      <c r="E5574" s="85">
        <f t="shared" si="87"/>
        <v>441.56738999999999</v>
      </c>
    </row>
    <row r="5575" spans="1:5">
      <c r="A5575" s="3">
        <v>129798</v>
      </c>
      <c r="B5575" s="3" t="s">
        <v>10</v>
      </c>
      <c r="C5575" s="85">
        <v>7.3680000000000009E-2</v>
      </c>
      <c r="D5575" s="86">
        <v>6243</v>
      </c>
      <c r="E5575" s="85">
        <f t="shared" si="87"/>
        <v>459.98424000000006</v>
      </c>
    </row>
    <row r="5576" spans="1:5">
      <c r="A5576" s="3">
        <v>129799</v>
      </c>
      <c r="B5576" s="3" t="s">
        <v>10</v>
      </c>
      <c r="C5576" s="85">
        <v>0.10115</v>
      </c>
      <c r="D5576" s="86">
        <v>6243</v>
      </c>
      <c r="E5576" s="85">
        <f t="shared" si="87"/>
        <v>631.47945000000004</v>
      </c>
    </row>
    <row r="5577" spans="1:5">
      <c r="A5577" s="3">
        <v>129800</v>
      </c>
      <c r="B5577" s="3" t="s">
        <v>10</v>
      </c>
      <c r="C5577" s="85">
        <v>9.2840000000000006E-2</v>
      </c>
      <c r="D5577" s="86">
        <v>6243</v>
      </c>
      <c r="E5577" s="85">
        <f t="shared" si="87"/>
        <v>579.60012000000006</v>
      </c>
    </row>
    <row r="5578" spans="1:5">
      <c r="A5578" s="3">
        <v>129801</v>
      </c>
      <c r="B5578" s="3" t="s">
        <v>10</v>
      </c>
      <c r="C5578" s="85">
        <v>4.7890000000000002E-2</v>
      </c>
      <c r="D5578" s="86">
        <v>6243</v>
      </c>
      <c r="E5578" s="85">
        <f t="shared" si="87"/>
        <v>298.97727000000003</v>
      </c>
    </row>
    <row r="5579" spans="1:5">
      <c r="A5579" s="3">
        <v>129802</v>
      </c>
      <c r="B5579" s="3" t="s">
        <v>10</v>
      </c>
      <c r="C5579" s="85">
        <v>0.32750000000000001</v>
      </c>
      <c r="D5579" s="86">
        <v>6243</v>
      </c>
      <c r="E5579" s="85">
        <f t="shared" si="87"/>
        <v>2044.5825</v>
      </c>
    </row>
    <row r="5580" spans="1:5">
      <c r="A5580" s="3">
        <v>129803</v>
      </c>
      <c r="B5580" s="3" t="s">
        <v>10</v>
      </c>
      <c r="C5580" s="85">
        <v>7.7249999999999999E-2</v>
      </c>
      <c r="D5580" s="86">
        <v>6243</v>
      </c>
      <c r="E5580" s="85">
        <f t="shared" si="87"/>
        <v>482.27175</v>
      </c>
    </row>
    <row r="5581" spans="1:5">
      <c r="A5581" s="3">
        <v>129804</v>
      </c>
      <c r="B5581" s="3" t="s">
        <v>10</v>
      </c>
      <c r="C5581" s="85">
        <v>3.1670000000000004E-2</v>
      </c>
      <c r="D5581" s="86">
        <v>6243</v>
      </c>
      <c r="E5581" s="85">
        <f t="shared" si="87"/>
        <v>197.71581000000003</v>
      </c>
    </row>
    <row r="5582" spans="1:5">
      <c r="A5582" s="3">
        <v>129805</v>
      </c>
      <c r="B5582" s="3" t="s">
        <v>10</v>
      </c>
      <c r="C5582" s="85">
        <v>0.15655000000000002</v>
      </c>
      <c r="D5582" s="86">
        <v>6243</v>
      </c>
      <c r="E5582" s="85">
        <f t="shared" si="87"/>
        <v>977.34165000000019</v>
      </c>
    </row>
    <row r="5583" spans="1:5">
      <c r="A5583" s="3">
        <v>129806</v>
      </c>
      <c r="B5583" s="3" t="s">
        <v>10</v>
      </c>
      <c r="C5583" s="85">
        <v>0.11422</v>
      </c>
      <c r="D5583" s="86">
        <v>400</v>
      </c>
      <c r="E5583" s="85">
        <f t="shared" si="87"/>
        <v>45.688000000000002</v>
      </c>
    </row>
    <row r="5584" spans="1:5">
      <c r="A5584" s="3">
        <v>129810</v>
      </c>
      <c r="B5584" s="3" t="s">
        <v>10</v>
      </c>
      <c r="C5584" s="85">
        <v>8.7120000000000003E-2</v>
      </c>
      <c r="D5584" s="86">
        <v>6243</v>
      </c>
      <c r="E5584" s="85">
        <f t="shared" si="87"/>
        <v>543.89016000000004</v>
      </c>
    </row>
    <row r="5585" spans="1:5">
      <c r="A5585" s="3">
        <v>129820</v>
      </c>
      <c r="B5585" s="3" t="s">
        <v>10</v>
      </c>
      <c r="C5585" s="85">
        <v>0.106</v>
      </c>
      <c r="D5585" s="86">
        <v>6243</v>
      </c>
      <c r="E5585" s="85">
        <f t="shared" si="87"/>
        <v>661.75799999999992</v>
      </c>
    </row>
    <row r="5586" spans="1:5">
      <c r="A5586" s="3">
        <v>129821</v>
      </c>
      <c r="B5586" s="3" t="s">
        <v>10</v>
      </c>
      <c r="C5586" s="85">
        <v>0.13538</v>
      </c>
      <c r="D5586" s="86">
        <v>6243</v>
      </c>
      <c r="E5586" s="85">
        <f t="shared" si="87"/>
        <v>845.17733999999996</v>
      </c>
    </row>
    <row r="5587" spans="1:5">
      <c r="A5587" s="3">
        <v>129830</v>
      </c>
      <c r="B5587" s="3" t="s">
        <v>10</v>
      </c>
      <c r="C5587" s="85">
        <v>4.2799999999999998E-2</v>
      </c>
      <c r="D5587" s="86">
        <v>6243</v>
      </c>
      <c r="E5587" s="85">
        <f t="shared" si="87"/>
        <v>267.2004</v>
      </c>
    </row>
    <row r="5588" spans="1:5">
      <c r="A5588" s="3">
        <v>129831</v>
      </c>
      <c r="B5588" s="3" t="s">
        <v>10</v>
      </c>
      <c r="C5588" s="85">
        <v>0.47199999999999998</v>
      </c>
      <c r="D5588" s="86">
        <v>6243</v>
      </c>
      <c r="E5588" s="85">
        <f t="shared" si="87"/>
        <v>2946.6959999999999</v>
      </c>
    </row>
    <row r="5589" spans="1:5">
      <c r="A5589" s="3">
        <v>129833</v>
      </c>
      <c r="B5589" s="3" t="s">
        <v>10</v>
      </c>
      <c r="C5589" s="85">
        <v>0.47149999999999997</v>
      </c>
      <c r="D5589" s="86">
        <v>6243</v>
      </c>
      <c r="E5589" s="85">
        <f t="shared" si="87"/>
        <v>2943.5744999999997</v>
      </c>
    </row>
    <row r="5590" spans="1:5">
      <c r="A5590" s="3">
        <v>129835</v>
      </c>
      <c r="B5590" s="3" t="s">
        <v>10</v>
      </c>
      <c r="C5590" s="85">
        <v>0.50649999999999995</v>
      </c>
      <c r="D5590" s="86">
        <v>6243</v>
      </c>
      <c r="E5590" s="85">
        <f t="shared" si="87"/>
        <v>3162.0794999999998</v>
      </c>
    </row>
    <row r="5591" spans="1:5">
      <c r="A5591" s="3">
        <v>129840</v>
      </c>
      <c r="B5591" s="3" t="s">
        <v>10</v>
      </c>
      <c r="C5591" s="85">
        <v>2.0000000000000002E-5</v>
      </c>
      <c r="D5591" s="86">
        <v>6243</v>
      </c>
      <c r="E5591" s="85">
        <f t="shared" si="87"/>
        <v>0.12486000000000001</v>
      </c>
    </row>
    <row r="5592" spans="1:5">
      <c r="A5592" s="3">
        <v>129842</v>
      </c>
      <c r="B5592" s="3" t="s">
        <v>10</v>
      </c>
      <c r="C5592" s="85">
        <v>2.0000000000000002E-5</v>
      </c>
      <c r="D5592" s="86">
        <v>6243</v>
      </c>
      <c r="E5592" s="85">
        <f t="shared" si="87"/>
        <v>0.12486000000000001</v>
      </c>
    </row>
    <row r="5593" spans="1:5">
      <c r="A5593" s="3">
        <v>129843</v>
      </c>
      <c r="B5593" s="3" t="s">
        <v>10</v>
      </c>
      <c r="C5593" s="85">
        <v>2.0000000000000002E-5</v>
      </c>
      <c r="D5593" s="86">
        <v>6243</v>
      </c>
      <c r="E5593" s="85">
        <f t="shared" si="87"/>
        <v>0.12486000000000001</v>
      </c>
    </row>
    <row r="5594" spans="1:5">
      <c r="A5594" s="3">
        <v>129861</v>
      </c>
      <c r="B5594" s="3" t="s">
        <v>10</v>
      </c>
      <c r="C5594" s="85">
        <v>5.1229999999999998E-2</v>
      </c>
      <c r="D5594" s="86">
        <v>6243</v>
      </c>
      <c r="E5594" s="85">
        <f t="shared" si="87"/>
        <v>319.82889</v>
      </c>
    </row>
    <row r="5595" spans="1:5">
      <c r="A5595" s="3">
        <v>129871</v>
      </c>
      <c r="B5595" s="3" t="s">
        <v>10</v>
      </c>
      <c r="C5595" s="85">
        <v>0.10138</v>
      </c>
      <c r="D5595" s="86">
        <v>6243</v>
      </c>
      <c r="E5595" s="85">
        <f t="shared" si="87"/>
        <v>632.91534000000001</v>
      </c>
    </row>
    <row r="5596" spans="1:5">
      <c r="A5596" s="3">
        <v>129872</v>
      </c>
      <c r="B5596" s="3" t="s">
        <v>10</v>
      </c>
      <c r="C5596" s="85">
        <v>1.14E-2</v>
      </c>
      <c r="D5596" s="86">
        <v>6243</v>
      </c>
      <c r="E5596" s="85">
        <f t="shared" si="87"/>
        <v>71.170200000000008</v>
      </c>
    </row>
    <row r="5597" spans="1:5">
      <c r="A5597" s="3">
        <v>129873</v>
      </c>
      <c r="B5597" s="3" t="s">
        <v>10</v>
      </c>
      <c r="C5597" s="85">
        <v>0.78200000000000003</v>
      </c>
      <c r="D5597" s="86">
        <v>6243</v>
      </c>
      <c r="E5597" s="85">
        <f t="shared" si="87"/>
        <v>4882.0259999999998</v>
      </c>
    </row>
    <row r="5598" spans="1:5">
      <c r="A5598" s="3">
        <v>129880</v>
      </c>
      <c r="B5598" s="3" t="s">
        <v>10</v>
      </c>
      <c r="C5598" s="85">
        <v>0.27748</v>
      </c>
      <c r="D5598" s="86">
        <v>6243</v>
      </c>
      <c r="E5598" s="85">
        <f t="shared" si="87"/>
        <v>1732.30764</v>
      </c>
    </row>
    <row r="5599" spans="1:5">
      <c r="A5599" s="3">
        <v>129881</v>
      </c>
      <c r="B5599" s="3" t="s">
        <v>10</v>
      </c>
      <c r="C5599" s="85">
        <v>1.35E-2</v>
      </c>
      <c r="D5599" s="86">
        <v>6243</v>
      </c>
      <c r="E5599" s="85">
        <f t="shared" si="87"/>
        <v>84.280500000000004</v>
      </c>
    </row>
    <row r="5600" spans="1:5">
      <c r="A5600" s="3">
        <v>129882</v>
      </c>
      <c r="B5600" s="3" t="s">
        <v>10</v>
      </c>
      <c r="C5600" s="85">
        <v>0.10215</v>
      </c>
      <c r="D5600" s="86">
        <v>6243</v>
      </c>
      <c r="E5600" s="85">
        <f t="shared" si="87"/>
        <v>637.72244999999998</v>
      </c>
    </row>
    <row r="5601" spans="1:5">
      <c r="A5601" s="3">
        <v>129884</v>
      </c>
      <c r="B5601" s="3" t="s">
        <v>10</v>
      </c>
      <c r="C5601" s="85">
        <v>8.48E-2</v>
      </c>
      <c r="D5601" s="86">
        <v>6243</v>
      </c>
      <c r="E5601" s="85">
        <f t="shared" si="87"/>
        <v>529.40639999999996</v>
      </c>
    </row>
    <row r="5602" spans="1:5">
      <c r="A5602" s="3">
        <v>129885</v>
      </c>
      <c r="B5602" s="3" t="s">
        <v>10</v>
      </c>
      <c r="C5602" s="85">
        <v>0.67600000000000005</v>
      </c>
      <c r="D5602" s="86">
        <v>6243</v>
      </c>
      <c r="E5602" s="85">
        <f t="shared" si="87"/>
        <v>4220.268</v>
      </c>
    </row>
    <row r="5603" spans="1:5">
      <c r="A5603" s="3">
        <v>129886</v>
      </c>
      <c r="B5603" s="3" t="s">
        <v>10</v>
      </c>
      <c r="C5603" s="85">
        <v>0.20699999999999999</v>
      </c>
      <c r="D5603" s="86">
        <v>6243</v>
      </c>
      <c r="E5603" s="85">
        <f t="shared" si="87"/>
        <v>1292.3009999999999</v>
      </c>
    </row>
    <row r="5604" spans="1:5">
      <c r="A5604" s="3">
        <v>129887</v>
      </c>
      <c r="B5604" s="3" t="s">
        <v>10</v>
      </c>
      <c r="C5604" s="85">
        <v>0.12606000000000001</v>
      </c>
      <c r="D5604" s="86">
        <v>6243</v>
      </c>
      <c r="E5604" s="85">
        <f t="shared" si="87"/>
        <v>786.99258000000009</v>
      </c>
    </row>
    <row r="5605" spans="1:5">
      <c r="A5605" s="3">
        <v>129888</v>
      </c>
      <c r="B5605" s="3" t="s">
        <v>10</v>
      </c>
      <c r="C5605" s="85">
        <v>0.10818999999999999</v>
      </c>
      <c r="D5605" s="86">
        <v>6243</v>
      </c>
      <c r="E5605" s="85">
        <f t="shared" si="87"/>
        <v>675.43016999999998</v>
      </c>
    </row>
    <row r="5606" spans="1:5">
      <c r="A5606" s="3">
        <v>129889</v>
      </c>
      <c r="B5606" s="3" t="s">
        <v>10</v>
      </c>
      <c r="C5606" s="85">
        <v>0.17412</v>
      </c>
      <c r="D5606" s="86">
        <v>6243</v>
      </c>
      <c r="E5606" s="85">
        <f t="shared" si="87"/>
        <v>1087.03116</v>
      </c>
    </row>
    <row r="5607" spans="1:5">
      <c r="A5607" s="3">
        <v>129891</v>
      </c>
      <c r="B5607" s="3" t="s">
        <v>10</v>
      </c>
      <c r="C5607" s="85">
        <v>0.56899999999999995</v>
      </c>
      <c r="D5607" s="86">
        <v>6243</v>
      </c>
      <c r="E5607" s="85">
        <f t="shared" si="87"/>
        <v>3552.2669999999998</v>
      </c>
    </row>
    <row r="5608" spans="1:5">
      <c r="A5608" s="3">
        <v>129900</v>
      </c>
      <c r="B5608" s="3" t="s">
        <v>10</v>
      </c>
      <c r="C5608" s="85">
        <v>0.32239999999999996</v>
      </c>
      <c r="D5608" s="86">
        <v>6243</v>
      </c>
      <c r="E5608" s="85">
        <f t="shared" si="87"/>
        <v>2012.7431999999999</v>
      </c>
    </row>
    <row r="5609" spans="1:5">
      <c r="A5609" s="3">
        <v>129901</v>
      </c>
      <c r="B5609" s="3" t="s">
        <v>10</v>
      </c>
      <c r="C5609" s="85">
        <v>9.7129999999999994E-2</v>
      </c>
      <c r="D5609" s="86">
        <v>6243</v>
      </c>
      <c r="E5609" s="85">
        <f t="shared" si="87"/>
        <v>606.38258999999994</v>
      </c>
    </row>
    <row r="5610" spans="1:5">
      <c r="A5610" s="3">
        <v>129910</v>
      </c>
      <c r="B5610" s="3" t="s">
        <v>10</v>
      </c>
      <c r="C5610" s="85">
        <v>2.2780000000000002E-2</v>
      </c>
      <c r="D5610" s="86">
        <v>6243</v>
      </c>
      <c r="E5610" s="85">
        <f t="shared" si="87"/>
        <v>142.21554</v>
      </c>
    </row>
    <row r="5611" spans="1:5">
      <c r="A5611" s="3">
        <v>129911</v>
      </c>
      <c r="B5611" s="3" t="s">
        <v>10</v>
      </c>
      <c r="C5611" s="85">
        <v>8.7910000000000002E-2</v>
      </c>
      <c r="D5611" s="86">
        <v>6243</v>
      </c>
      <c r="E5611" s="85">
        <f t="shared" si="87"/>
        <v>548.82213000000002</v>
      </c>
    </row>
    <row r="5612" spans="1:5">
      <c r="A5612" s="3">
        <v>129912</v>
      </c>
      <c r="B5612" s="3" t="s">
        <v>10</v>
      </c>
      <c r="C5612" s="85">
        <v>0.23499999999999999</v>
      </c>
      <c r="D5612" s="86">
        <v>6243</v>
      </c>
      <c r="E5612" s="85">
        <f t="shared" si="87"/>
        <v>1467.105</v>
      </c>
    </row>
    <row r="5613" spans="1:5">
      <c r="A5613" s="3">
        <v>129921</v>
      </c>
      <c r="B5613" s="3" t="s">
        <v>10</v>
      </c>
      <c r="C5613" s="85">
        <v>99.85</v>
      </c>
      <c r="D5613" s="86">
        <v>6243</v>
      </c>
      <c r="E5613" s="85">
        <f t="shared" si="87"/>
        <v>623363.54999999993</v>
      </c>
    </row>
    <row r="5614" spans="1:5">
      <c r="A5614" s="3">
        <v>129940</v>
      </c>
      <c r="B5614" s="3" t="s">
        <v>10</v>
      </c>
      <c r="C5614" s="85">
        <v>0.1061</v>
      </c>
      <c r="D5614" s="86">
        <v>6243</v>
      </c>
      <c r="E5614" s="85">
        <f t="shared" si="87"/>
        <v>662.38229999999999</v>
      </c>
    </row>
    <row r="5615" spans="1:5">
      <c r="A5615" s="3">
        <v>129941</v>
      </c>
      <c r="B5615" s="3" t="s">
        <v>10</v>
      </c>
      <c r="C5615" s="85">
        <v>0.19128000000000001</v>
      </c>
      <c r="D5615" s="86">
        <v>6243</v>
      </c>
      <c r="E5615" s="85">
        <f t="shared" si="87"/>
        <v>1194.16104</v>
      </c>
    </row>
    <row r="5616" spans="1:5">
      <c r="A5616" s="3">
        <v>129942</v>
      </c>
      <c r="B5616" s="3" t="s">
        <v>10</v>
      </c>
      <c r="C5616" s="85">
        <v>1.0000000000000001E-5</v>
      </c>
      <c r="D5616" s="86">
        <v>6243</v>
      </c>
      <c r="E5616" s="85">
        <f t="shared" si="87"/>
        <v>6.2430000000000006E-2</v>
      </c>
    </row>
    <row r="5617" spans="1:5">
      <c r="A5617" s="3">
        <v>129943</v>
      </c>
      <c r="B5617" s="3" t="s">
        <v>10</v>
      </c>
      <c r="C5617" s="85">
        <v>0.9</v>
      </c>
      <c r="D5617" s="86">
        <v>6243</v>
      </c>
      <c r="E5617" s="85">
        <f t="shared" si="87"/>
        <v>5618.7</v>
      </c>
    </row>
    <row r="5618" spans="1:5">
      <c r="A5618" s="3">
        <v>129944</v>
      </c>
      <c r="B5618" s="3" t="s">
        <v>10</v>
      </c>
      <c r="C5618" s="85">
        <v>0.15819999999999998</v>
      </c>
      <c r="D5618" s="86">
        <v>6243</v>
      </c>
      <c r="E5618" s="85">
        <f t="shared" si="87"/>
        <v>987.6425999999999</v>
      </c>
    </row>
    <row r="5619" spans="1:5">
      <c r="A5619" s="3">
        <v>129945</v>
      </c>
      <c r="B5619" s="3" t="s">
        <v>10</v>
      </c>
      <c r="C5619" s="85">
        <v>0.17832000000000001</v>
      </c>
      <c r="D5619" s="86">
        <v>6243</v>
      </c>
      <c r="E5619" s="85">
        <f t="shared" si="87"/>
        <v>1113.2517600000001</v>
      </c>
    </row>
    <row r="5620" spans="1:5">
      <c r="A5620" s="3">
        <v>129946</v>
      </c>
      <c r="B5620" s="3" t="s">
        <v>10</v>
      </c>
      <c r="C5620" s="85">
        <v>1.35E-2</v>
      </c>
      <c r="D5620" s="86">
        <v>6243</v>
      </c>
      <c r="E5620" s="85">
        <f t="shared" si="87"/>
        <v>84.280500000000004</v>
      </c>
    </row>
    <row r="5621" spans="1:5">
      <c r="A5621" s="3">
        <v>129947</v>
      </c>
      <c r="B5621" s="3" t="s">
        <v>10</v>
      </c>
      <c r="C5621" s="85">
        <v>3.3640000000000003E-2</v>
      </c>
      <c r="D5621" s="86">
        <v>6243</v>
      </c>
      <c r="E5621" s="85">
        <f t="shared" si="87"/>
        <v>210.01452000000003</v>
      </c>
    </row>
    <row r="5622" spans="1:5">
      <c r="A5622" s="3">
        <v>129948</v>
      </c>
      <c r="B5622" s="3" t="s">
        <v>10</v>
      </c>
      <c r="C5622" s="85">
        <v>1.325E-2</v>
      </c>
      <c r="D5622" s="86">
        <v>6243</v>
      </c>
      <c r="E5622" s="85">
        <f t="shared" si="87"/>
        <v>82.719749999999991</v>
      </c>
    </row>
    <row r="5623" spans="1:5">
      <c r="A5623" s="3">
        <v>129950</v>
      </c>
      <c r="B5623" s="3" t="s">
        <v>10</v>
      </c>
      <c r="C5623" s="85">
        <v>7.6439999999999994E-2</v>
      </c>
      <c r="D5623" s="86">
        <v>6243</v>
      </c>
      <c r="E5623" s="85">
        <f t="shared" si="87"/>
        <v>477.21491999999995</v>
      </c>
    </row>
    <row r="5624" spans="1:5">
      <c r="A5624" s="3">
        <v>129960</v>
      </c>
      <c r="B5624" s="3" t="s">
        <v>10</v>
      </c>
      <c r="C5624" s="85">
        <v>0.15819999999999998</v>
      </c>
      <c r="D5624" s="86">
        <v>6243</v>
      </c>
      <c r="E5624" s="85">
        <f t="shared" si="87"/>
        <v>987.6425999999999</v>
      </c>
    </row>
    <row r="5625" spans="1:5">
      <c r="A5625" s="3">
        <v>129970</v>
      </c>
      <c r="B5625" s="3" t="s">
        <v>10</v>
      </c>
      <c r="C5625" s="85">
        <v>0.18475</v>
      </c>
      <c r="D5625" s="86">
        <v>6243</v>
      </c>
      <c r="E5625" s="85">
        <f t="shared" si="87"/>
        <v>1153.3942500000001</v>
      </c>
    </row>
    <row r="5626" spans="1:5">
      <c r="A5626" s="3">
        <v>129971</v>
      </c>
      <c r="B5626" s="3" t="s">
        <v>10</v>
      </c>
      <c r="C5626" s="85">
        <v>0.16980000000000001</v>
      </c>
      <c r="D5626" s="86">
        <v>6243</v>
      </c>
      <c r="E5626" s="85">
        <f t="shared" si="87"/>
        <v>1060.0614</v>
      </c>
    </row>
    <row r="5627" spans="1:5">
      <c r="A5627" s="3">
        <v>129972</v>
      </c>
      <c r="B5627" s="3" t="s">
        <v>10</v>
      </c>
      <c r="C5627" s="85">
        <v>2.436E-2</v>
      </c>
      <c r="D5627" s="86">
        <v>6243</v>
      </c>
      <c r="E5627" s="85">
        <f t="shared" si="87"/>
        <v>152.07947999999999</v>
      </c>
    </row>
    <row r="5628" spans="1:5">
      <c r="A5628" s="3">
        <v>129973</v>
      </c>
      <c r="B5628" s="3" t="s">
        <v>10</v>
      </c>
      <c r="C5628" s="85">
        <v>2.6359999999999998E-2</v>
      </c>
      <c r="D5628" s="86">
        <v>6243</v>
      </c>
      <c r="E5628" s="85">
        <f t="shared" si="87"/>
        <v>164.56547999999998</v>
      </c>
    </row>
    <row r="5629" spans="1:5">
      <c r="A5629" s="3">
        <v>129974</v>
      </c>
      <c r="B5629" s="3" t="s">
        <v>10</v>
      </c>
      <c r="C5629" s="85">
        <v>0.19428000000000001</v>
      </c>
      <c r="D5629" s="86">
        <v>6243</v>
      </c>
      <c r="E5629" s="85">
        <f t="shared" si="87"/>
        <v>1212.89004</v>
      </c>
    </row>
    <row r="5630" spans="1:5">
      <c r="A5630" s="3">
        <v>129975</v>
      </c>
      <c r="B5630" s="3" t="s">
        <v>10</v>
      </c>
      <c r="C5630" s="85">
        <v>3.1670000000000004E-2</v>
      </c>
      <c r="D5630" s="86">
        <v>6243</v>
      </c>
      <c r="E5630" s="85">
        <f t="shared" si="87"/>
        <v>197.71581000000003</v>
      </c>
    </row>
    <row r="5631" spans="1:5">
      <c r="A5631" s="3">
        <v>129976</v>
      </c>
      <c r="B5631" s="3" t="s">
        <v>10</v>
      </c>
      <c r="C5631" s="85">
        <v>9.4079999999999997E-2</v>
      </c>
      <c r="D5631" s="86">
        <v>6243</v>
      </c>
      <c r="E5631" s="85">
        <f t="shared" si="87"/>
        <v>587.34144000000003</v>
      </c>
    </row>
    <row r="5632" spans="1:5">
      <c r="A5632" s="3">
        <v>129977</v>
      </c>
      <c r="B5632" s="3" t="s">
        <v>10</v>
      </c>
      <c r="C5632" s="85">
        <v>3.1670000000000004E-2</v>
      </c>
      <c r="D5632" s="86">
        <v>6243</v>
      </c>
      <c r="E5632" s="85">
        <f t="shared" si="87"/>
        <v>197.71581000000003</v>
      </c>
    </row>
    <row r="5633" spans="1:5">
      <c r="A5633" s="3">
        <v>129978</v>
      </c>
      <c r="B5633" s="3" t="s">
        <v>10</v>
      </c>
      <c r="C5633" s="85">
        <v>3.8979999999999994E-2</v>
      </c>
      <c r="D5633" s="86">
        <v>6243</v>
      </c>
      <c r="E5633" s="85">
        <f t="shared" si="87"/>
        <v>243.35213999999996</v>
      </c>
    </row>
    <row r="5634" spans="1:5">
      <c r="A5634" s="3">
        <v>129979</v>
      </c>
      <c r="B5634" s="3" t="s">
        <v>10</v>
      </c>
      <c r="C5634" s="85">
        <v>0.17208000000000001</v>
      </c>
      <c r="D5634" s="86">
        <v>6243</v>
      </c>
      <c r="E5634" s="85">
        <f t="shared" si="87"/>
        <v>1074.2954400000001</v>
      </c>
    </row>
    <row r="5635" spans="1:5">
      <c r="A5635" s="3">
        <v>129980</v>
      </c>
      <c r="B5635" s="3" t="s">
        <v>10</v>
      </c>
      <c r="C5635" s="85">
        <v>4.4209999999999999E-2</v>
      </c>
      <c r="D5635" s="86">
        <v>6243</v>
      </c>
      <c r="E5635" s="85">
        <f t="shared" ref="E5635:E5698" si="88">C5635 * D5635</f>
        <v>276.00303000000002</v>
      </c>
    </row>
    <row r="5636" spans="1:5">
      <c r="A5636" s="3">
        <v>129981</v>
      </c>
      <c r="B5636" s="3" t="s">
        <v>10</v>
      </c>
      <c r="C5636" s="85">
        <v>0.22431999999999999</v>
      </c>
      <c r="D5636" s="86">
        <v>6243</v>
      </c>
      <c r="E5636" s="85">
        <f t="shared" si="88"/>
        <v>1400.42976</v>
      </c>
    </row>
    <row r="5637" spans="1:5">
      <c r="A5637" s="3">
        <v>129982</v>
      </c>
      <c r="B5637" s="3" t="s">
        <v>10</v>
      </c>
      <c r="C5637" s="85">
        <v>0.17565999999999998</v>
      </c>
      <c r="D5637" s="86">
        <v>6243</v>
      </c>
      <c r="E5637" s="85">
        <f t="shared" si="88"/>
        <v>1096.6453799999999</v>
      </c>
    </row>
    <row r="5638" spans="1:5">
      <c r="A5638" s="3">
        <v>129983</v>
      </c>
      <c r="B5638" s="3" t="s">
        <v>10</v>
      </c>
      <c r="C5638" s="85">
        <v>0.18931000000000001</v>
      </c>
      <c r="D5638" s="86">
        <v>6243</v>
      </c>
      <c r="E5638" s="85">
        <f t="shared" si="88"/>
        <v>1181.8623299999999</v>
      </c>
    </row>
    <row r="5639" spans="1:5">
      <c r="A5639" s="3">
        <v>129984</v>
      </c>
      <c r="B5639" s="3" t="s">
        <v>10</v>
      </c>
      <c r="C5639" s="85">
        <v>4.7890000000000002E-2</v>
      </c>
      <c r="D5639" s="86">
        <v>6243</v>
      </c>
      <c r="E5639" s="85">
        <f t="shared" si="88"/>
        <v>298.97727000000003</v>
      </c>
    </row>
    <row r="5640" spans="1:5">
      <c r="A5640" s="3">
        <v>129990</v>
      </c>
      <c r="B5640" s="3" t="s">
        <v>10</v>
      </c>
      <c r="C5640" s="85">
        <v>0.17685000000000001</v>
      </c>
      <c r="D5640" s="86">
        <v>6243</v>
      </c>
      <c r="E5640" s="85">
        <f t="shared" si="88"/>
        <v>1104.07455</v>
      </c>
    </row>
    <row r="5641" spans="1:5">
      <c r="A5641" s="3">
        <v>129991</v>
      </c>
      <c r="B5641" s="3" t="s">
        <v>10</v>
      </c>
      <c r="C5641" s="85">
        <v>0.16980000000000001</v>
      </c>
      <c r="D5641" s="86">
        <v>6243</v>
      </c>
      <c r="E5641" s="85">
        <f t="shared" si="88"/>
        <v>1060.0614</v>
      </c>
    </row>
    <row r="5642" spans="1:5">
      <c r="A5642" s="3">
        <v>129992</v>
      </c>
      <c r="B5642" s="3" t="s">
        <v>10</v>
      </c>
      <c r="C5642" s="85">
        <v>7.0730000000000001E-2</v>
      </c>
      <c r="D5642" s="86">
        <v>6243</v>
      </c>
      <c r="E5642" s="85">
        <f t="shared" si="88"/>
        <v>441.56738999999999</v>
      </c>
    </row>
    <row r="5643" spans="1:5">
      <c r="A5643" s="3">
        <v>129993</v>
      </c>
      <c r="B5643" s="3" t="s">
        <v>10</v>
      </c>
      <c r="C5643" s="85">
        <v>0.14352999999999999</v>
      </c>
      <c r="D5643" s="86">
        <v>6243</v>
      </c>
      <c r="E5643" s="85">
        <f t="shared" si="88"/>
        <v>896.05778999999995</v>
      </c>
    </row>
    <row r="5644" spans="1:5">
      <c r="A5644" s="3">
        <v>129994</v>
      </c>
      <c r="B5644" s="3" t="s">
        <v>10</v>
      </c>
      <c r="C5644" s="85">
        <v>7.4939999999999993E-2</v>
      </c>
      <c r="D5644" s="86">
        <v>6243</v>
      </c>
      <c r="E5644" s="85">
        <f t="shared" si="88"/>
        <v>467.85041999999993</v>
      </c>
    </row>
    <row r="5645" spans="1:5">
      <c r="A5645" s="3">
        <v>129995</v>
      </c>
      <c r="B5645" s="3" t="s">
        <v>10</v>
      </c>
      <c r="C5645" s="85">
        <v>0.1394</v>
      </c>
      <c r="D5645" s="86">
        <v>6243</v>
      </c>
      <c r="E5645" s="85">
        <f t="shared" si="88"/>
        <v>870.27419999999995</v>
      </c>
    </row>
    <row r="5646" spans="1:5">
      <c r="A5646" s="3">
        <v>130000</v>
      </c>
      <c r="B5646" s="3" t="s">
        <v>10</v>
      </c>
      <c r="C5646" s="85">
        <v>7.1169999999999997E-2</v>
      </c>
      <c r="D5646" s="86">
        <v>6243</v>
      </c>
      <c r="E5646" s="85">
        <f t="shared" si="88"/>
        <v>444.31430999999998</v>
      </c>
    </row>
    <row r="5647" spans="1:5">
      <c r="A5647" s="3">
        <v>130001</v>
      </c>
      <c r="B5647" s="3" t="s">
        <v>10</v>
      </c>
      <c r="C5647" s="85">
        <v>1.2749999999999999E-2</v>
      </c>
      <c r="D5647" s="86">
        <v>6243</v>
      </c>
      <c r="E5647" s="85">
        <f t="shared" si="88"/>
        <v>79.598249999999993</v>
      </c>
    </row>
    <row r="5648" spans="1:5">
      <c r="A5648" s="3">
        <v>130002</v>
      </c>
      <c r="B5648" s="3" t="s">
        <v>10</v>
      </c>
      <c r="C5648" s="85">
        <v>0.59799999999999998</v>
      </c>
      <c r="D5648" s="86">
        <v>6243</v>
      </c>
      <c r="E5648" s="85">
        <f t="shared" si="88"/>
        <v>3733.3139999999999</v>
      </c>
    </row>
    <row r="5649" spans="1:5">
      <c r="A5649" s="3">
        <v>130010</v>
      </c>
      <c r="B5649" s="3" t="s">
        <v>10</v>
      </c>
      <c r="C5649" s="85">
        <v>8.3260000000000001E-2</v>
      </c>
      <c r="D5649" s="86">
        <v>6243</v>
      </c>
      <c r="E5649" s="85">
        <f t="shared" si="88"/>
        <v>519.79218000000003</v>
      </c>
    </row>
    <row r="5650" spans="1:5">
      <c r="A5650" s="3">
        <v>130011</v>
      </c>
      <c r="B5650" s="3" t="s">
        <v>10</v>
      </c>
      <c r="C5650" s="85">
        <v>1.1900000000000001E-2</v>
      </c>
      <c r="D5650" s="86">
        <v>6243</v>
      </c>
      <c r="E5650" s="85">
        <f t="shared" si="88"/>
        <v>74.291700000000006</v>
      </c>
    </row>
    <row r="5651" spans="1:5">
      <c r="A5651" s="3">
        <v>130012</v>
      </c>
      <c r="B5651" s="3" t="s">
        <v>10</v>
      </c>
      <c r="C5651" s="85">
        <v>0.11155</v>
      </c>
      <c r="D5651" s="86">
        <v>6243</v>
      </c>
      <c r="E5651" s="85">
        <f t="shared" si="88"/>
        <v>696.40665000000001</v>
      </c>
    </row>
    <row r="5652" spans="1:5">
      <c r="A5652" s="3">
        <v>130013</v>
      </c>
      <c r="B5652" s="3" t="s">
        <v>10</v>
      </c>
      <c r="C5652" s="85">
        <v>1.175E-2</v>
      </c>
      <c r="D5652" s="86">
        <v>6243</v>
      </c>
      <c r="E5652" s="85">
        <f t="shared" si="88"/>
        <v>73.355249999999998</v>
      </c>
    </row>
    <row r="5653" spans="1:5">
      <c r="A5653" s="3">
        <v>130015</v>
      </c>
      <c r="B5653" s="3" t="s">
        <v>10</v>
      </c>
      <c r="C5653" s="85">
        <v>0.20699999999999999</v>
      </c>
      <c r="D5653" s="86">
        <v>6243</v>
      </c>
      <c r="E5653" s="85">
        <f t="shared" si="88"/>
        <v>1292.3009999999999</v>
      </c>
    </row>
    <row r="5654" spans="1:5">
      <c r="A5654" s="3">
        <v>130016</v>
      </c>
      <c r="B5654" s="3" t="s">
        <v>10</v>
      </c>
      <c r="C5654" s="85">
        <v>6.4140000000000003E-2</v>
      </c>
      <c r="D5654" s="86">
        <v>6243</v>
      </c>
      <c r="E5654" s="85">
        <f t="shared" si="88"/>
        <v>400.42601999999999</v>
      </c>
    </row>
    <row r="5655" spans="1:5">
      <c r="A5655" s="3">
        <v>130017</v>
      </c>
      <c r="B5655" s="3" t="s">
        <v>10</v>
      </c>
      <c r="C5655" s="85">
        <v>1.2500000000000001E-2</v>
      </c>
      <c r="D5655" s="86">
        <v>6243</v>
      </c>
      <c r="E5655" s="85">
        <f t="shared" si="88"/>
        <v>78.037500000000009</v>
      </c>
    </row>
    <row r="5656" spans="1:5">
      <c r="A5656" s="3">
        <v>130018</v>
      </c>
      <c r="B5656" s="3" t="s">
        <v>10</v>
      </c>
      <c r="C5656" s="85">
        <v>0.249</v>
      </c>
      <c r="D5656" s="86">
        <v>6243</v>
      </c>
      <c r="E5656" s="85">
        <f t="shared" si="88"/>
        <v>1554.5070000000001</v>
      </c>
    </row>
    <row r="5657" spans="1:5">
      <c r="A5657" s="3">
        <v>130019</v>
      </c>
      <c r="B5657" s="3" t="s">
        <v>10</v>
      </c>
      <c r="C5657" s="85">
        <v>4.9779999999999998E-2</v>
      </c>
      <c r="D5657" s="86">
        <v>6243</v>
      </c>
      <c r="E5657" s="85">
        <f t="shared" si="88"/>
        <v>310.77654000000001</v>
      </c>
    </row>
    <row r="5658" spans="1:5">
      <c r="A5658" s="3">
        <v>130020</v>
      </c>
      <c r="B5658" s="3" t="s">
        <v>10</v>
      </c>
      <c r="C5658" s="85">
        <v>1.14E-2</v>
      </c>
      <c r="D5658" s="86">
        <v>6243</v>
      </c>
      <c r="E5658" s="85">
        <f t="shared" si="88"/>
        <v>71.170200000000008</v>
      </c>
    </row>
    <row r="5659" spans="1:5">
      <c r="A5659" s="3">
        <v>130021</v>
      </c>
      <c r="B5659" s="3" t="s">
        <v>10</v>
      </c>
      <c r="C5659" s="85">
        <v>1.35E-2</v>
      </c>
      <c r="D5659" s="86">
        <v>6243</v>
      </c>
      <c r="E5659" s="85">
        <f t="shared" si="88"/>
        <v>84.280500000000004</v>
      </c>
    </row>
    <row r="5660" spans="1:5">
      <c r="A5660" s="3">
        <v>130022</v>
      </c>
      <c r="B5660" s="3" t="s">
        <v>10</v>
      </c>
      <c r="C5660" s="85">
        <v>0.25</v>
      </c>
      <c r="D5660" s="86">
        <v>6243</v>
      </c>
      <c r="E5660" s="85">
        <f t="shared" si="88"/>
        <v>1560.75</v>
      </c>
    </row>
    <row r="5661" spans="1:5">
      <c r="A5661" s="3">
        <v>130023</v>
      </c>
      <c r="B5661" s="3" t="s">
        <v>10</v>
      </c>
      <c r="C5661" s="85">
        <v>1.4E-2</v>
      </c>
      <c r="D5661" s="86">
        <v>6243</v>
      </c>
      <c r="E5661" s="85">
        <f t="shared" si="88"/>
        <v>87.402000000000001</v>
      </c>
    </row>
    <row r="5662" spans="1:5">
      <c r="A5662" s="3">
        <v>130024</v>
      </c>
      <c r="B5662" s="3" t="s">
        <v>10</v>
      </c>
      <c r="C5662" s="85">
        <v>6.0049999999999999E-2</v>
      </c>
      <c r="D5662" s="86">
        <v>6243</v>
      </c>
      <c r="E5662" s="85">
        <f t="shared" si="88"/>
        <v>374.89215000000002</v>
      </c>
    </row>
    <row r="5663" spans="1:5">
      <c r="A5663" s="3">
        <v>130025</v>
      </c>
      <c r="B5663" s="3" t="s">
        <v>10</v>
      </c>
      <c r="C5663" s="85">
        <v>4.7189999999999996E-2</v>
      </c>
      <c r="D5663" s="86">
        <v>6243</v>
      </c>
      <c r="E5663" s="85">
        <f t="shared" si="88"/>
        <v>294.60717</v>
      </c>
    </row>
    <row r="5664" spans="1:5">
      <c r="A5664" s="3">
        <v>130026</v>
      </c>
      <c r="B5664" s="3" t="s">
        <v>10</v>
      </c>
      <c r="C5664" s="85">
        <v>2.7289999999999998E-2</v>
      </c>
      <c r="D5664" s="86">
        <v>6243</v>
      </c>
      <c r="E5664" s="85">
        <f t="shared" si="88"/>
        <v>170.37146999999999</v>
      </c>
    </row>
    <row r="5665" spans="1:5">
      <c r="A5665" s="3">
        <v>130028</v>
      </c>
      <c r="B5665" s="3" t="s">
        <v>10</v>
      </c>
      <c r="C5665" s="85">
        <v>0.59799999999999998</v>
      </c>
      <c r="D5665" s="86">
        <v>6243</v>
      </c>
      <c r="E5665" s="85">
        <f t="shared" si="88"/>
        <v>3733.3139999999999</v>
      </c>
    </row>
    <row r="5666" spans="1:5">
      <c r="A5666" s="3">
        <v>130029</v>
      </c>
      <c r="B5666" s="3" t="s">
        <v>10</v>
      </c>
      <c r="C5666" s="85">
        <v>0.15121000000000001</v>
      </c>
      <c r="D5666" s="86">
        <v>6243</v>
      </c>
      <c r="E5666" s="85">
        <f t="shared" si="88"/>
        <v>944.00403000000006</v>
      </c>
    </row>
    <row r="5667" spans="1:5">
      <c r="A5667" s="3">
        <v>130031</v>
      </c>
      <c r="B5667" s="3" t="s">
        <v>10</v>
      </c>
      <c r="C5667" s="85">
        <v>8.4440000000000001E-2</v>
      </c>
      <c r="D5667" s="86">
        <v>6243</v>
      </c>
      <c r="E5667" s="85">
        <f t="shared" si="88"/>
        <v>527.15891999999997</v>
      </c>
    </row>
    <row r="5668" spans="1:5">
      <c r="A5668" s="3">
        <v>130032</v>
      </c>
      <c r="B5668" s="3" t="s">
        <v>10</v>
      </c>
      <c r="C5668" s="85">
        <v>1.2320000000000001E-2</v>
      </c>
      <c r="D5668" s="86">
        <v>6243</v>
      </c>
      <c r="E5668" s="85">
        <f t="shared" si="88"/>
        <v>76.913760000000011</v>
      </c>
    </row>
    <row r="5669" spans="1:5">
      <c r="A5669" s="3">
        <v>130033</v>
      </c>
      <c r="B5669" s="3" t="s">
        <v>10</v>
      </c>
      <c r="C5669" s="85">
        <v>0.33200000000000002</v>
      </c>
      <c r="D5669" s="86">
        <v>6243</v>
      </c>
      <c r="E5669" s="85">
        <f t="shared" si="88"/>
        <v>2072.6759999999999</v>
      </c>
    </row>
    <row r="5670" spans="1:5">
      <c r="A5670" s="3">
        <v>130050</v>
      </c>
      <c r="B5670" s="3" t="s">
        <v>10</v>
      </c>
      <c r="C5670" s="85">
        <v>0.25</v>
      </c>
      <c r="D5670" s="86">
        <v>6243</v>
      </c>
      <c r="E5670" s="85">
        <f t="shared" si="88"/>
        <v>1560.75</v>
      </c>
    </row>
    <row r="5671" spans="1:5">
      <c r="A5671" s="3">
        <v>130051</v>
      </c>
      <c r="B5671" s="3" t="s">
        <v>10</v>
      </c>
      <c r="C5671" s="85">
        <v>0.69499999999999995</v>
      </c>
      <c r="D5671" s="86">
        <v>6243</v>
      </c>
      <c r="E5671" s="85">
        <f t="shared" si="88"/>
        <v>4338.8849999999993</v>
      </c>
    </row>
    <row r="5672" spans="1:5">
      <c r="A5672" s="3">
        <v>130052</v>
      </c>
      <c r="B5672" s="3" t="s">
        <v>10</v>
      </c>
      <c r="C5672" s="85">
        <v>0.18461000000000002</v>
      </c>
      <c r="D5672" s="86">
        <v>6243</v>
      </c>
      <c r="E5672" s="85">
        <f t="shared" si="88"/>
        <v>1152.5202300000001</v>
      </c>
    </row>
    <row r="5673" spans="1:5">
      <c r="A5673" s="3">
        <v>130053</v>
      </c>
      <c r="B5673" s="3" t="s">
        <v>10</v>
      </c>
      <c r="C5673" s="85">
        <v>2.2870000000000001E-2</v>
      </c>
      <c r="D5673" s="86">
        <v>6243</v>
      </c>
      <c r="E5673" s="85">
        <f t="shared" si="88"/>
        <v>142.77741</v>
      </c>
    </row>
    <row r="5674" spans="1:5">
      <c r="A5674" s="3">
        <v>130062</v>
      </c>
      <c r="B5674" s="3" t="s">
        <v>10</v>
      </c>
      <c r="C5674" s="85">
        <v>0.11673</v>
      </c>
      <c r="D5674" s="86">
        <v>6243</v>
      </c>
      <c r="E5674" s="85">
        <f t="shared" si="88"/>
        <v>728.74539000000004</v>
      </c>
    </row>
    <row r="5675" spans="1:5">
      <c r="A5675" s="3">
        <v>130063</v>
      </c>
      <c r="B5675" s="3" t="s">
        <v>10</v>
      </c>
      <c r="C5675" s="85">
        <v>1.49</v>
      </c>
      <c r="D5675" s="86">
        <v>6243</v>
      </c>
      <c r="E5675" s="85">
        <f t="shared" si="88"/>
        <v>9302.07</v>
      </c>
    </row>
    <row r="5676" spans="1:5">
      <c r="A5676" s="3">
        <v>130064</v>
      </c>
      <c r="B5676" s="3" t="s">
        <v>10</v>
      </c>
      <c r="C5676" s="85">
        <v>1.2749999999999999E-2</v>
      </c>
      <c r="D5676" s="86">
        <v>6243</v>
      </c>
      <c r="E5676" s="85">
        <f t="shared" si="88"/>
        <v>79.598249999999993</v>
      </c>
    </row>
    <row r="5677" spans="1:5">
      <c r="A5677" s="3">
        <v>130065</v>
      </c>
      <c r="B5677" s="3" t="s">
        <v>10</v>
      </c>
      <c r="C5677" s="85">
        <v>0.20880000000000001</v>
      </c>
      <c r="D5677" s="86">
        <v>6243</v>
      </c>
      <c r="E5677" s="85">
        <f t="shared" si="88"/>
        <v>1303.5384000000001</v>
      </c>
    </row>
    <row r="5678" spans="1:5">
      <c r="A5678" s="3">
        <v>130066</v>
      </c>
      <c r="B5678" s="3" t="s">
        <v>10</v>
      </c>
      <c r="C5678" s="85">
        <v>1.0000000000000001E-5</v>
      </c>
      <c r="D5678" s="86">
        <v>6243</v>
      </c>
      <c r="E5678" s="85">
        <f t="shared" si="88"/>
        <v>6.2430000000000006E-2</v>
      </c>
    </row>
    <row r="5679" spans="1:5">
      <c r="A5679" s="3">
        <v>130067</v>
      </c>
      <c r="B5679" s="3" t="s">
        <v>10</v>
      </c>
      <c r="C5679" s="85">
        <v>8.1220000000000001E-2</v>
      </c>
      <c r="D5679" s="86">
        <v>6243</v>
      </c>
      <c r="E5679" s="85">
        <f t="shared" si="88"/>
        <v>507.05646000000002</v>
      </c>
    </row>
    <row r="5680" spans="1:5">
      <c r="A5680" s="3">
        <v>130070</v>
      </c>
      <c r="B5680" s="3" t="s">
        <v>10</v>
      </c>
      <c r="C5680" s="85">
        <v>5.8799999999999998E-2</v>
      </c>
      <c r="D5680" s="86">
        <v>6243</v>
      </c>
      <c r="E5680" s="85">
        <f t="shared" si="88"/>
        <v>367.08839999999998</v>
      </c>
    </row>
    <row r="5681" spans="1:5">
      <c r="A5681" s="3">
        <v>130071</v>
      </c>
      <c r="B5681" s="3" t="s">
        <v>10</v>
      </c>
      <c r="C5681" s="85">
        <v>0.12640999999999999</v>
      </c>
      <c r="D5681" s="86">
        <v>6243</v>
      </c>
      <c r="E5681" s="85">
        <f t="shared" si="88"/>
        <v>789.17763000000002</v>
      </c>
    </row>
    <row r="5682" spans="1:5">
      <c r="A5682" s="3">
        <v>130072</v>
      </c>
      <c r="B5682" s="3" t="s">
        <v>10</v>
      </c>
      <c r="C5682" s="85">
        <v>0.14199999999999999</v>
      </c>
      <c r="D5682" s="86">
        <v>6243</v>
      </c>
      <c r="E5682" s="85">
        <f t="shared" si="88"/>
        <v>886.50599999999997</v>
      </c>
    </row>
    <row r="5683" spans="1:5">
      <c r="A5683" s="3">
        <v>130073</v>
      </c>
      <c r="B5683" s="3" t="s">
        <v>10</v>
      </c>
      <c r="C5683" s="85">
        <v>0.10549</v>
      </c>
      <c r="D5683" s="86">
        <v>6243</v>
      </c>
      <c r="E5683" s="85">
        <f t="shared" si="88"/>
        <v>658.57407000000001</v>
      </c>
    </row>
    <row r="5684" spans="1:5">
      <c r="A5684" s="3">
        <v>130074</v>
      </c>
      <c r="B5684" s="3" t="s">
        <v>10</v>
      </c>
      <c r="C5684" s="85">
        <v>0.13524</v>
      </c>
      <c r="D5684" s="86">
        <v>6243</v>
      </c>
      <c r="E5684" s="85">
        <f t="shared" si="88"/>
        <v>844.30331999999999</v>
      </c>
    </row>
    <row r="5685" spans="1:5">
      <c r="A5685" s="3">
        <v>130075</v>
      </c>
      <c r="B5685" s="3" t="s">
        <v>10</v>
      </c>
      <c r="C5685" s="85">
        <v>0.12</v>
      </c>
      <c r="D5685" s="86">
        <v>6243</v>
      </c>
      <c r="E5685" s="85">
        <f t="shared" si="88"/>
        <v>749.16</v>
      </c>
    </row>
    <row r="5686" spans="1:5">
      <c r="A5686" s="3">
        <v>130076</v>
      </c>
      <c r="B5686" s="3" t="s">
        <v>10</v>
      </c>
      <c r="C5686" s="85">
        <v>0.11854000000000001</v>
      </c>
      <c r="D5686" s="86">
        <v>6243</v>
      </c>
      <c r="E5686" s="85">
        <f t="shared" si="88"/>
        <v>740.04522000000009</v>
      </c>
    </row>
    <row r="5687" spans="1:5">
      <c r="A5687" s="3">
        <v>130077</v>
      </c>
      <c r="B5687" s="3" t="s">
        <v>10</v>
      </c>
      <c r="C5687" s="85">
        <v>0.13394</v>
      </c>
      <c r="D5687" s="86">
        <v>6243</v>
      </c>
      <c r="E5687" s="85">
        <f t="shared" si="88"/>
        <v>836.18741999999997</v>
      </c>
    </row>
    <row r="5688" spans="1:5">
      <c r="A5688" s="3">
        <v>130078</v>
      </c>
      <c r="B5688" s="3" t="s">
        <v>10</v>
      </c>
      <c r="C5688" s="85">
        <v>0.21037999999999998</v>
      </c>
      <c r="D5688" s="86">
        <v>6243</v>
      </c>
      <c r="E5688" s="85">
        <f t="shared" si="88"/>
        <v>1313.4023399999999</v>
      </c>
    </row>
    <row r="5689" spans="1:5">
      <c r="A5689" s="3">
        <v>130079</v>
      </c>
      <c r="B5689" s="3" t="s">
        <v>10</v>
      </c>
      <c r="C5689" s="85">
        <v>8.7910000000000002E-2</v>
      </c>
      <c r="D5689" s="86">
        <v>6243</v>
      </c>
      <c r="E5689" s="85">
        <f t="shared" si="88"/>
        <v>548.82213000000002</v>
      </c>
    </row>
    <row r="5690" spans="1:5">
      <c r="A5690" s="3">
        <v>130081</v>
      </c>
      <c r="B5690" s="3" t="s">
        <v>10</v>
      </c>
      <c r="C5690" s="85">
        <v>1.079</v>
      </c>
      <c r="D5690" s="86">
        <v>6243</v>
      </c>
      <c r="E5690" s="85">
        <f t="shared" si="88"/>
        <v>6736.1970000000001</v>
      </c>
    </row>
    <row r="5691" spans="1:5">
      <c r="A5691" s="3">
        <v>130090</v>
      </c>
      <c r="B5691" s="3" t="s">
        <v>10</v>
      </c>
      <c r="C5691" s="85">
        <v>0.1988</v>
      </c>
      <c r="D5691" s="86">
        <v>6243</v>
      </c>
      <c r="E5691" s="85">
        <f t="shared" si="88"/>
        <v>1241.1084000000001</v>
      </c>
    </row>
    <row r="5692" spans="1:5">
      <c r="A5692" s="3">
        <v>130091</v>
      </c>
      <c r="B5692" s="3" t="s">
        <v>10</v>
      </c>
      <c r="C5692" s="85">
        <v>0.83099999999999996</v>
      </c>
      <c r="D5692" s="86">
        <v>6243</v>
      </c>
      <c r="E5692" s="85">
        <f t="shared" si="88"/>
        <v>5187.933</v>
      </c>
    </row>
    <row r="5693" spans="1:5">
      <c r="A5693" s="3">
        <v>130092</v>
      </c>
      <c r="B5693" s="3" t="s">
        <v>10</v>
      </c>
      <c r="C5693" s="85">
        <v>1.2500000000000001E-2</v>
      </c>
      <c r="D5693" s="86">
        <v>6243</v>
      </c>
      <c r="E5693" s="85">
        <f t="shared" si="88"/>
        <v>78.037500000000009</v>
      </c>
    </row>
    <row r="5694" spans="1:5">
      <c r="A5694" s="3">
        <v>130100</v>
      </c>
      <c r="B5694" s="3" t="s">
        <v>10</v>
      </c>
      <c r="C5694" s="85">
        <v>8.7910000000000002E-2</v>
      </c>
      <c r="D5694" s="86">
        <v>6243</v>
      </c>
      <c r="E5694" s="85">
        <f t="shared" si="88"/>
        <v>548.82213000000002</v>
      </c>
    </row>
    <row r="5695" spans="1:5">
      <c r="A5695" s="3">
        <v>130101</v>
      </c>
      <c r="B5695" s="3" t="s">
        <v>10</v>
      </c>
      <c r="C5695" s="85">
        <v>0.18631999999999999</v>
      </c>
      <c r="D5695" s="86">
        <v>6243</v>
      </c>
      <c r="E5695" s="85">
        <f t="shared" si="88"/>
        <v>1163.1957599999998</v>
      </c>
    </row>
    <row r="5696" spans="1:5">
      <c r="A5696" s="3">
        <v>130110</v>
      </c>
      <c r="B5696" s="3" t="s">
        <v>10</v>
      </c>
      <c r="C5696" s="85">
        <v>0.73168</v>
      </c>
      <c r="D5696" s="86">
        <v>7400</v>
      </c>
      <c r="E5696" s="85">
        <f t="shared" si="88"/>
        <v>5414.4319999999998</v>
      </c>
    </row>
    <row r="5697" spans="1:5">
      <c r="A5697" s="3">
        <v>130111</v>
      </c>
      <c r="B5697" s="3" t="s">
        <v>10</v>
      </c>
      <c r="C5697" s="85">
        <v>5.1999999999999998E-2</v>
      </c>
      <c r="D5697" s="86">
        <v>2619</v>
      </c>
      <c r="E5697" s="85">
        <f t="shared" si="88"/>
        <v>136.18799999999999</v>
      </c>
    </row>
    <row r="5698" spans="1:5">
      <c r="A5698" s="3">
        <v>130112</v>
      </c>
      <c r="B5698" s="3" t="s">
        <v>10</v>
      </c>
      <c r="C5698" s="85">
        <v>0.14124999999999999</v>
      </c>
      <c r="D5698" s="86">
        <v>6243</v>
      </c>
      <c r="E5698" s="85">
        <f t="shared" si="88"/>
        <v>881.8237499999999</v>
      </c>
    </row>
    <row r="5699" spans="1:5">
      <c r="A5699" s="3">
        <v>130120</v>
      </c>
      <c r="B5699" s="3" t="s">
        <v>10</v>
      </c>
      <c r="C5699" s="85">
        <v>0.13038</v>
      </c>
      <c r="D5699" s="86">
        <v>6243</v>
      </c>
      <c r="E5699" s="85">
        <f t="shared" ref="E5699:E5762" si="89">C5699 * D5699</f>
        <v>813.96233999999993</v>
      </c>
    </row>
    <row r="5700" spans="1:5">
      <c r="A5700" s="3">
        <v>130121</v>
      </c>
      <c r="B5700" s="3" t="s">
        <v>10</v>
      </c>
      <c r="C5700" s="85">
        <v>5.9319999999999998E-2</v>
      </c>
      <c r="D5700" s="86">
        <v>6243</v>
      </c>
      <c r="E5700" s="85">
        <f t="shared" si="89"/>
        <v>370.33475999999996</v>
      </c>
    </row>
    <row r="5701" spans="1:5">
      <c r="A5701" s="3">
        <v>130122</v>
      </c>
      <c r="B5701" s="3" t="s">
        <v>10</v>
      </c>
      <c r="C5701" s="85">
        <v>3.678E-2</v>
      </c>
      <c r="D5701" s="86">
        <v>6243</v>
      </c>
      <c r="E5701" s="85">
        <f t="shared" si="89"/>
        <v>229.61753999999999</v>
      </c>
    </row>
    <row r="5702" spans="1:5">
      <c r="A5702" s="3">
        <v>130131</v>
      </c>
      <c r="B5702" s="3" t="s">
        <v>10</v>
      </c>
      <c r="C5702" s="85">
        <v>0.30119999999999997</v>
      </c>
      <c r="D5702" s="86">
        <v>980</v>
      </c>
      <c r="E5702" s="85">
        <f t="shared" si="89"/>
        <v>295.17599999999999</v>
      </c>
    </row>
    <row r="5703" spans="1:5">
      <c r="A5703" s="3">
        <v>130150</v>
      </c>
      <c r="B5703" s="3" t="s">
        <v>10</v>
      </c>
      <c r="C5703" s="85">
        <v>7.0000000000000007E-2</v>
      </c>
      <c r="D5703" s="86">
        <v>6243</v>
      </c>
      <c r="E5703" s="85">
        <f t="shared" si="89"/>
        <v>437.01000000000005</v>
      </c>
    </row>
    <row r="5704" spans="1:5">
      <c r="A5704" s="3">
        <v>130151</v>
      </c>
      <c r="B5704" s="3" t="s">
        <v>10</v>
      </c>
      <c r="C5704" s="85">
        <v>1.7000000000000001E-2</v>
      </c>
      <c r="D5704" s="86">
        <v>6243</v>
      </c>
      <c r="E5704" s="85">
        <f t="shared" si="89"/>
        <v>106.13100000000001</v>
      </c>
    </row>
    <row r="5705" spans="1:5">
      <c r="A5705" s="3">
        <v>130152</v>
      </c>
      <c r="B5705" s="3" t="s">
        <v>10</v>
      </c>
      <c r="C5705" s="85">
        <v>0.15599000000000002</v>
      </c>
      <c r="D5705" s="86">
        <v>6243</v>
      </c>
      <c r="E5705" s="85">
        <f t="shared" si="89"/>
        <v>973.84557000000007</v>
      </c>
    </row>
    <row r="5706" spans="1:5">
      <c r="A5706" s="3">
        <v>130153</v>
      </c>
      <c r="B5706" s="3" t="s">
        <v>10</v>
      </c>
      <c r="C5706" s="85">
        <v>2.4E-2</v>
      </c>
      <c r="D5706" s="86">
        <v>6243</v>
      </c>
      <c r="E5706" s="85">
        <f t="shared" si="89"/>
        <v>149.83199999999999</v>
      </c>
    </row>
    <row r="5707" spans="1:5">
      <c r="A5707" s="3">
        <v>130154</v>
      </c>
      <c r="B5707" s="3" t="s">
        <v>10</v>
      </c>
      <c r="C5707" s="85">
        <v>9.9269999999999997E-2</v>
      </c>
      <c r="D5707" s="86">
        <v>6243</v>
      </c>
      <c r="E5707" s="85">
        <f t="shared" si="89"/>
        <v>619.74261000000001</v>
      </c>
    </row>
    <row r="5708" spans="1:5">
      <c r="A5708" s="3">
        <v>130155</v>
      </c>
      <c r="B5708" s="3" t="s">
        <v>10</v>
      </c>
      <c r="C5708" s="85">
        <v>0.27556000000000003</v>
      </c>
      <c r="D5708" s="86">
        <v>6243</v>
      </c>
      <c r="E5708" s="85">
        <f t="shared" si="89"/>
        <v>1720.3210800000002</v>
      </c>
    </row>
    <row r="5709" spans="1:5">
      <c r="A5709" s="3">
        <v>130156</v>
      </c>
      <c r="B5709" s="3" t="s">
        <v>10</v>
      </c>
      <c r="C5709" s="85">
        <v>0.1061</v>
      </c>
      <c r="D5709" s="86">
        <v>6243</v>
      </c>
      <c r="E5709" s="85">
        <f t="shared" si="89"/>
        <v>662.38229999999999</v>
      </c>
    </row>
    <row r="5710" spans="1:5">
      <c r="A5710" s="3">
        <v>130157</v>
      </c>
      <c r="B5710" s="3" t="s">
        <v>10</v>
      </c>
      <c r="C5710" s="85">
        <v>2.4E-2</v>
      </c>
      <c r="D5710" s="86">
        <v>6243</v>
      </c>
      <c r="E5710" s="85">
        <f t="shared" si="89"/>
        <v>149.83199999999999</v>
      </c>
    </row>
    <row r="5711" spans="1:5">
      <c r="A5711" s="3">
        <v>130158</v>
      </c>
      <c r="B5711" s="3" t="s">
        <v>10</v>
      </c>
      <c r="C5711" s="85">
        <v>0.1061</v>
      </c>
      <c r="D5711" s="86">
        <v>6243</v>
      </c>
      <c r="E5711" s="85">
        <f t="shared" si="89"/>
        <v>662.38229999999999</v>
      </c>
    </row>
    <row r="5712" spans="1:5">
      <c r="A5712" s="3">
        <v>130159</v>
      </c>
      <c r="B5712" s="3" t="s">
        <v>10</v>
      </c>
      <c r="C5712" s="85">
        <v>1.2749999999999999E-2</v>
      </c>
      <c r="D5712" s="86">
        <v>6243</v>
      </c>
      <c r="E5712" s="85">
        <f t="shared" si="89"/>
        <v>79.598249999999993</v>
      </c>
    </row>
    <row r="5713" spans="1:5">
      <c r="A5713" s="3">
        <v>130160</v>
      </c>
      <c r="B5713" s="3" t="s">
        <v>10</v>
      </c>
      <c r="C5713" s="85">
        <v>0.11209999999999999</v>
      </c>
      <c r="D5713" s="86">
        <v>6243</v>
      </c>
      <c r="E5713" s="85">
        <f t="shared" si="89"/>
        <v>699.84029999999996</v>
      </c>
    </row>
    <row r="5714" spans="1:5">
      <c r="A5714" s="3">
        <v>130164</v>
      </c>
      <c r="B5714" s="3" t="s">
        <v>10</v>
      </c>
      <c r="C5714" s="85">
        <v>5.8939999999999999E-2</v>
      </c>
      <c r="D5714" s="86">
        <v>6243</v>
      </c>
      <c r="E5714" s="85">
        <f t="shared" si="89"/>
        <v>367.96242000000001</v>
      </c>
    </row>
    <row r="5715" spans="1:5">
      <c r="A5715" s="3">
        <v>130166</v>
      </c>
      <c r="B5715" s="3" t="s">
        <v>10</v>
      </c>
      <c r="C5715" s="85">
        <v>0.18333000000000002</v>
      </c>
      <c r="D5715" s="86">
        <v>6243</v>
      </c>
      <c r="E5715" s="85">
        <f t="shared" si="89"/>
        <v>1144.5291900000002</v>
      </c>
    </row>
    <row r="5716" spans="1:5">
      <c r="A5716" s="3">
        <v>130167</v>
      </c>
      <c r="B5716" s="3" t="s">
        <v>10</v>
      </c>
      <c r="C5716" s="85">
        <v>0.33732999999999996</v>
      </c>
      <c r="D5716" s="86">
        <v>6243</v>
      </c>
      <c r="E5716" s="85">
        <f t="shared" si="89"/>
        <v>2105.9511899999998</v>
      </c>
    </row>
    <row r="5717" spans="1:5">
      <c r="A5717" s="3">
        <v>130168</v>
      </c>
      <c r="B5717" s="3" t="s">
        <v>10</v>
      </c>
      <c r="C5717" s="85">
        <v>0.18333000000000002</v>
      </c>
      <c r="D5717" s="86">
        <v>6243</v>
      </c>
      <c r="E5717" s="85">
        <f t="shared" si="89"/>
        <v>1144.5291900000002</v>
      </c>
    </row>
    <row r="5718" spans="1:5">
      <c r="A5718" s="3">
        <v>130169</v>
      </c>
      <c r="B5718" s="3" t="s">
        <v>10</v>
      </c>
      <c r="C5718" s="85">
        <v>0.18333000000000002</v>
      </c>
      <c r="D5718" s="86">
        <v>6243</v>
      </c>
      <c r="E5718" s="85">
        <f t="shared" si="89"/>
        <v>1144.5291900000002</v>
      </c>
    </row>
    <row r="5719" spans="1:5">
      <c r="A5719" s="3">
        <v>130170</v>
      </c>
      <c r="B5719" s="3" t="s">
        <v>10</v>
      </c>
      <c r="C5719" s="85">
        <v>6.6739999999999994E-2</v>
      </c>
      <c r="D5719" s="86">
        <v>6243</v>
      </c>
      <c r="E5719" s="85">
        <f t="shared" si="89"/>
        <v>416.65781999999996</v>
      </c>
    </row>
    <row r="5720" spans="1:5">
      <c r="A5720" s="3">
        <v>130171</v>
      </c>
      <c r="B5720" s="3" t="s">
        <v>10</v>
      </c>
      <c r="C5720" s="85">
        <v>1.2500000000000001E-2</v>
      </c>
      <c r="D5720" s="86">
        <v>6243</v>
      </c>
      <c r="E5720" s="85">
        <f t="shared" si="89"/>
        <v>78.037500000000009</v>
      </c>
    </row>
    <row r="5721" spans="1:5">
      <c r="A5721" s="3">
        <v>130172</v>
      </c>
      <c r="B5721" s="3" t="s">
        <v>10</v>
      </c>
      <c r="C5721" s="85">
        <v>0.10365000000000001</v>
      </c>
      <c r="D5721" s="86">
        <v>6243</v>
      </c>
      <c r="E5721" s="85">
        <f t="shared" si="89"/>
        <v>647.08695</v>
      </c>
    </row>
    <row r="5722" spans="1:5">
      <c r="A5722" s="3">
        <v>130173</v>
      </c>
      <c r="B5722" s="3" t="s">
        <v>10</v>
      </c>
      <c r="C5722" s="85">
        <v>1.4500000000000001E-2</v>
      </c>
      <c r="D5722" s="86">
        <v>6243</v>
      </c>
      <c r="E5722" s="85">
        <f t="shared" si="89"/>
        <v>90.523499999999999</v>
      </c>
    </row>
    <row r="5723" spans="1:5">
      <c r="A5723" s="3">
        <v>130180</v>
      </c>
      <c r="B5723" s="3" t="s">
        <v>10</v>
      </c>
      <c r="C5723" s="85">
        <v>1.0000000000000001E-5</v>
      </c>
      <c r="D5723" s="86">
        <v>6243</v>
      </c>
      <c r="E5723" s="85">
        <f t="shared" si="89"/>
        <v>6.2430000000000006E-2</v>
      </c>
    </row>
    <row r="5724" spans="1:5">
      <c r="A5724" s="3">
        <v>130181</v>
      </c>
      <c r="B5724" s="3" t="s">
        <v>10</v>
      </c>
      <c r="C5724" s="85">
        <v>1.0000000000000001E-5</v>
      </c>
      <c r="D5724" s="86">
        <v>6243</v>
      </c>
      <c r="E5724" s="85">
        <f t="shared" si="89"/>
        <v>6.2430000000000006E-2</v>
      </c>
    </row>
    <row r="5725" spans="1:5">
      <c r="A5725" s="3">
        <v>130182</v>
      </c>
      <c r="B5725" s="3" t="s">
        <v>10</v>
      </c>
      <c r="C5725" s="85">
        <v>1.0000000000000001E-5</v>
      </c>
      <c r="D5725" s="86">
        <v>6243</v>
      </c>
      <c r="E5725" s="85">
        <f t="shared" si="89"/>
        <v>6.2430000000000006E-2</v>
      </c>
    </row>
    <row r="5726" spans="1:5">
      <c r="A5726" s="3">
        <v>130190</v>
      </c>
      <c r="B5726" s="3" t="s">
        <v>10</v>
      </c>
      <c r="C5726" s="85">
        <v>0.50295999999999996</v>
      </c>
      <c r="D5726" s="86">
        <v>6243</v>
      </c>
      <c r="E5726" s="85">
        <f t="shared" si="89"/>
        <v>3139.9792799999996</v>
      </c>
    </row>
    <row r="5727" spans="1:5">
      <c r="A5727" s="3">
        <v>130191</v>
      </c>
      <c r="B5727" s="3" t="s">
        <v>10</v>
      </c>
      <c r="C5727" s="85">
        <v>7.6439999999999994E-2</v>
      </c>
      <c r="D5727" s="86">
        <v>6243</v>
      </c>
      <c r="E5727" s="85">
        <f t="shared" si="89"/>
        <v>477.21491999999995</v>
      </c>
    </row>
    <row r="5728" spans="1:5">
      <c r="A5728" s="3">
        <v>130192</v>
      </c>
      <c r="B5728" s="3" t="s">
        <v>10</v>
      </c>
      <c r="C5728" s="85">
        <v>0.24714</v>
      </c>
      <c r="D5728" s="86">
        <v>6243</v>
      </c>
      <c r="E5728" s="85">
        <f t="shared" si="89"/>
        <v>1542.8950199999999</v>
      </c>
    </row>
    <row r="5729" spans="1:5">
      <c r="A5729" s="3">
        <v>130193</v>
      </c>
      <c r="B5729" s="3" t="s">
        <v>10</v>
      </c>
      <c r="C5729" s="85">
        <v>1.14E-2</v>
      </c>
      <c r="D5729" s="86">
        <v>6243</v>
      </c>
      <c r="E5729" s="85">
        <f t="shared" si="89"/>
        <v>71.170200000000008</v>
      </c>
    </row>
    <row r="5730" spans="1:5">
      <c r="A5730" s="3">
        <v>130210</v>
      </c>
      <c r="B5730" s="3" t="s">
        <v>10</v>
      </c>
      <c r="C5730" s="85">
        <v>0.14147999999999999</v>
      </c>
      <c r="D5730" s="86">
        <v>6243</v>
      </c>
      <c r="E5730" s="85">
        <f t="shared" si="89"/>
        <v>883.25963999999999</v>
      </c>
    </row>
    <row r="5731" spans="1:5">
      <c r="A5731" s="3">
        <v>130220</v>
      </c>
      <c r="B5731" s="3" t="s">
        <v>10</v>
      </c>
      <c r="C5731" s="85">
        <v>0.25003999999999998</v>
      </c>
      <c r="D5731" s="86">
        <v>6243</v>
      </c>
      <c r="E5731" s="85">
        <f t="shared" si="89"/>
        <v>1560.9997199999998</v>
      </c>
    </row>
    <row r="5732" spans="1:5">
      <c r="A5732" s="3">
        <v>130230</v>
      </c>
      <c r="B5732" s="3" t="s">
        <v>10</v>
      </c>
      <c r="C5732" s="85">
        <v>0.18333000000000002</v>
      </c>
      <c r="D5732" s="86">
        <v>6243</v>
      </c>
      <c r="E5732" s="85">
        <f t="shared" si="89"/>
        <v>1144.5291900000002</v>
      </c>
    </row>
    <row r="5733" spans="1:5">
      <c r="A5733" s="3">
        <v>130231</v>
      </c>
      <c r="B5733" s="3" t="s">
        <v>10</v>
      </c>
      <c r="C5733" s="85">
        <v>0.27888999999999997</v>
      </c>
      <c r="D5733" s="86">
        <v>6243</v>
      </c>
      <c r="E5733" s="85">
        <f t="shared" si="89"/>
        <v>1741.1102699999999</v>
      </c>
    </row>
    <row r="5734" spans="1:5">
      <c r="A5734" s="3">
        <v>130240</v>
      </c>
      <c r="B5734" s="3" t="s">
        <v>10</v>
      </c>
      <c r="C5734" s="85">
        <v>0.15599000000000002</v>
      </c>
      <c r="D5734" s="86">
        <v>6243</v>
      </c>
      <c r="E5734" s="85">
        <f t="shared" si="89"/>
        <v>973.84557000000007</v>
      </c>
    </row>
    <row r="5735" spans="1:5">
      <c r="A5735" s="3">
        <v>130260</v>
      </c>
      <c r="B5735" s="3" t="s">
        <v>10</v>
      </c>
      <c r="C5735" s="85">
        <v>0.14112</v>
      </c>
      <c r="D5735" s="86">
        <v>6243</v>
      </c>
      <c r="E5735" s="85">
        <f t="shared" si="89"/>
        <v>881.01215999999999</v>
      </c>
    </row>
    <row r="5736" spans="1:5">
      <c r="A5736" s="3">
        <v>130270</v>
      </c>
      <c r="B5736" s="3" t="s">
        <v>10</v>
      </c>
      <c r="C5736" s="85">
        <v>3.0329999999999999E-2</v>
      </c>
      <c r="D5736" s="86">
        <v>6243</v>
      </c>
      <c r="E5736" s="85">
        <f t="shared" si="89"/>
        <v>189.35019</v>
      </c>
    </row>
    <row r="5737" spans="1:5">
      <c r="A5737" s="3">
        <v>130271</v>
      </c>
      <c r="B5737" s="3" t="s">
        <v>10</v>
      </c>
      <c r="C5737" s="85">
        <v>1.0000000000000001E-5</v>
      </c>
      <c r="D5737" s="86">
        <v>6243</v>
      </c>
      <c r="E5737" s="85">
        <f t="shared" si="89"/>
        <v>6.2430000000000006E-2</v>
      </c>
    </row>
    <row r="5738" spans="1:5">
      <c r="A5738" s="3">
        <v>130272</v>
      </c>
      <c r="B5738" s="3" t="s">
        <v>10</v>
      </c>
      <c r="C5738" s="85">
        <v>1.0000000000000001E-5</v>
      </c>
      <c r="D5738" s="86">
        <v>6243</v>
      </c>
      <c r="E5738" s="85">
        <f t="shared" si="89"/>
        <v>6.2430000000000006E-2</v>
      </c>
    </row>
    <row r="5739" spans="1:5">
      <c r="A5739" s="3">
        <v>130273</v>
      </c>
      <c r="B5739" s="3" t="s">
        <v>10</v>
      </c>
      <c r="C5739" s="85">
        <v>7.016E-2</v>
      </c>
      <c r="D5739" s="86">
        <v>6243</v>
      </c>
      <c r="E5739" s="85">
        <f t="shared" si="89"/>
        <v>438.00887999999998</v>
      </c>
    </row>
    <row r="5740" spans="1:5">
      <c r="A5740" s="3">
        <v>130274</v>
      </c>
      <c r="B5740" s="3" t="s">
        <v>10</v>
      </c>
      <c r="C5740" s="85">
        <v>5.117E-2</v>
      </c>
      <c r="D5740" s="86">
        <v>6243</v>
      </c>
      <c r="E5740" s="85">
        <f t="shared" si="89"/>
        <v>319.45431000000002</v>
      </c>
    </row>
    <row r="5741" spans="1:5">
      <c r="A5741" s="3">
        <v>130275</v>
      </c>
      <c r="B5741" s="3" t="s">
        <v>10</v>
      </c>
      <c r="C5741" s="85">
        <v>5.117E-2</v>
      </c>
      <c r="D5741" s="86">
        <v>6243</v>
      </c>
      <c r="E5741" s="85">
        <f t="shared" si="89"/>
        <v>319.45431000000002</v>
      </c>
    </row>
    <row r="5742" spans="1:5">
      <c r="A5742" s="3">
        <v>130280</v>
      </c>
      <c r="B5742" s="3" t="s">
        <v>10</v>
      </c>
      <c r="C5742" s="85">
        <v>1.0000000000000001E-5</v>
      </c>
      <c r="D5742" s="86">
        <v>6243</v>
      </c>
      <c r="E5742" s="85">
        <f t="shared" si="89"/>
        <v>6.2430000000000006E-2</v>
      </c>
    </row>
    <row r="5743" spans="1:5">
      <c r="A5743" s="3">
        <v>130281</v>
      </c>
      <c r="B5743" s="3" t="s">
        <v>10</v>
      </c>
      <c r="C5743" s="85">
        <v>1.0000000000000001E-5</v>
      </c>
      <c r="D5743" s="86">
        <v>6243</v>
      </c>
      <c r="E5743" s="85">
        <f t="shared" si="89"/>
        <v>6.2430000000000006E-2</v>
      </c>
    </row>
    <row r="5744" spans="1:5">
      <c r="A5744" s="3">
        <v>130282</v>
      </c>
      <c r="B5744" s="3" t="s">
        <v>10</v>
      </c>
      <c r="C5744" s="85">
        <v>6.1399999999999996E-2</v>
      </c>
      <c r="D5744" s="86">
        <v>6243</v>
      </c>
      <c r="E5744" s="85">
        <f t="shared" si="89"/>
        <v>383.3202</v>
      </c>
    </row>
    <row r="5745" spans="1:5">
      <c r="A5745" s="3">
        <v>130283</v>
      </c>
      <c r="B5745" s="3" t="s">
        <v>10</v>
      </c>
      <c r="C5745" s="85">
        <v>6.1399999999999996E-2</v>
      </c>
      <c r="D5745" s="86">
        <v>6243</v>
      </c>
      <c r="E5745" s="85">
        <f t="shared" si="89"/>
        <v>383.3202</v>
      </c>
    </row>
    <row r="5746" spans="1:5">
      <c r="A5746" s="3">
        <v>130284</v>
      </c>
      <c r="B5746" s="3" t="s">
        <v>10</v>
      </c>
      <c r="C5746" s="85">
        <v>6.1399999999999996E-2</v>
      </c>
      <c r="D5746" s="86">
        <v>6243</v>
      </c>
      <c r="E5746" s="85">
        <f t="shared" si="89"/>
        <v>383.3202</v>
      </c>
    </row>
    <row r="5747" spans="1:5">
      <c r="A5747" s="3">
        <v>130290</v>
      </c>
      <c r="B5747" s="3" t="s">
        <v>10</v>
      </c>
      <c r="C5747" s="85">
        <v>1.0000000000000001E-5</v>
      </c>
      <c r="D5747" s="86">
        <v>6243</v>
      </c>
      <c r="E5747" s="85">
        <f t="shared" si="89"/>
        <v>6.2430000000000006E-2</v>
      </c>
    </row>
    <row r="5748" spans="1:5">
      <c r="A5748" s="3">
        <v>130291</v>
      </c>
      <c r="B5748" s="3" t="s">
        <v>10</v>
      </c>
      <c r="C5748" s="85">
        <v>1.0000000000000001E-5</v>
      </c>
      <c r="D5748" s="86">
        <v>6243</v>
      </c>
      <c r="E5748" s="85">
        <f t="shared" si="89"/>
        <v>6.2430000000000006E-2</v>
      </c>
    </row>
    <row r="5749" spans="1:5">
      <c r="A5749" s="3">
        <v>130292</v>
      </c>
      <c r="B5749" s="3" t="s">
        <v>10</v>
      </c>
      <c r="C5749" s="85">
        <v>1.0000000000000001E-5</v>
      </c>
      <c r="D5749" s="86">
        <v>6243</v>
      </c>
      <c r="E5749" s="85">
        <f t="shared" si="89"/>
        <v>6.2430000000000006E-2</v>
      </c>
    </row>
    <row r="5750" spans="1:5">
      <c r="A5750" s="3">
        <v>130293</v>
      </c>
      <c r="B5750" s="3" t="s">
        <v>10</v>
      </c>
      <c r="C5750" s="85">
        <v>7.0730000000000001E-2</v>
      </c>
      <c r="D5750" s="86">
        <v>6243</v>
      </c>
      <c r="E5750" s="85">
        <f t="shared" si="89"/>
        <v>441.56738999999999</v>
      </c>
    </row>
    <row r="5751" spans="1:5">
      <c r="A5751" s="3">
        <v>130294</v>
      </c>
      <c r="B5751" s="3" t="s">
        <v>10</v>
      </c>
      <c r="C5751" s="85">
        <v>1.7000000000000001E-2</v>
      </c>
      <c r="D5751" s="86">
        <v>6243</v>
      </c>
      <c r="E5751" s="85">
        <f t="shared" si="89"/>
        <v>106.13100000000001</v>
      </c>
    </row>
    <row r="5752" spans="1:5">
      <c r="A5752" s="3">
        <v>130295</v>
      </c>
      <c r="B5752" s="3" t="s">
        <v>10</v>
      </c>
      <c r="C5752" s="85">
        <v>0.1176</v>
      </c>
      <c r="D5752" s="86">
        <v>6243</v>
      </c>
      <c r="E5752" s="85">
        <f t="shared" si="89"/>
        <v>734.17679999999996</v>
      </c>
    </row>
    <row r="5753" spans="1:5">
      <c r="A5753" s="3">
        <v>130296</v>
      </c>
      <c r="B5753" s="3" t="s">
        <v>10</v>
      </c>
      <c r="C5753" s="85">
        <v>1.0000000000000001E-5</v>
      </c>
      <c r="D5753" s="86">
        <v>6243</v>
      </c>
      <c r="E5753" s="85">
        <f t="shared" si="89"/>
        <v>6.2430000000000006E-2</v>
      </c>
    </row>
    <row r="5754" spans="1:5">
      <c r="A5754" s="3">
        <v>130300</v>
      </c>
      <c r="B5754" s="3" t="s">
        <v>10</v>
      </c>
      <c r="C5754" s="85">
        <v>0.11566</v>
      </c>
      <c r="D5754" s="86">
        <v>6243</v>
      </c>
      <c r="E5754" s="85">
        <f t="shared" si="89"/>
        <v>722.06538</v>
      </c>
    </row>
    <row r="5755" spans="1:5">
      <c r="A5755" s="3">
        <v>130301</v>
      </c>
      <c r="B5755" s="3" t="s">
        <v>10</v>
      </c>
      <c r="C5755" s="85">
        <v>0.21299999999999999</v>
      </c>
      <c r="D5755" s="86">
        <v>6243</v>
      </c>
      <c r="E5755" s="85">
        <f t="shared" si="89"/>
        <v>1329.759</v>
      </c>
    </row>
    <row r="5756" spans="1:5">
      <c r="A5756" s="3">
        <v>130302</v>
      </c>
      <c r="B5756" s="3" t="s">
        <v>10</v>
      </c>
      <c r="C5756" s="85">
        <v>0.31874999999999998</v>
      </c>
      <c r="D5756" s="86">
        <v>6243</v>
      </c>
      <c r="E5756" s="85">
        <f t="shared" si="89"/>
        <v>1989.95625</v>
      </c>
    </row>
    <row r="5757" spans="1:5">
      <c r="A5757" s="3">
        <v>130310</v>
      </c>
      <c r="B5757" s="3" t="s">
        <v>10</v>
      </c>
      <c r="C5757" s="85">
        <v>0.25</v>
      </c>
      <c r="D5757" s="86">
        <v>6243</v>
      </c>
      <c r="E5757" s="85">
        <f t="shared" si="89"/>
        <v>1560.75</v>
      </c>
    </row>
    <row r="5758" spans="1:5">
      <c r="A5758" s="3">
        <v>130320</v>
      </c>
      <c r="B5758" s="3" t="s">
        <v>10</v>
      </c>
      <c r="C5758" s="85">
        <v>5.8939999999999999E-2</v>
      </c>
      <c r="D5758" s="86">
        <v>6243</v>
      </c>
      <c r="E5758" s="85">
        <f t="shared" si="89"/>
        <v>367.96242000000001</v>
      </c>
    </row>
    <row r="5759" spans="1:5">
      <c r="A5759" s="3">
        <v>130321</v>
      </c>
      <c r="B5759" s="3" t="s">
        <v>10</v>
      </c>
      <c r="C5759" s="85">
        <v>0.125</v>
      </c>
      <c r="D5759" s="86">
        <v>6243</v>
      </c>
      <c r="E5759" s="85">
        <f t="shared" si="89"/>
        <v>780.375</v>
      </c>
    </row>
    <row r="5760" spans="1:5">
      <c r="A5760" s="3">
        <v>130323</v>
      </c>
      <c r="B5760" s="3" t="s">
        <v>10</v>
      </c>
      <c r="C5760" s="85">
        <v>6.5000000000000002E-2</v>
      </c>
      <c r="D5760" s="86">
        <v>6243</v>
      </c>
      <c r="E5760" s="85">
        <f t="shared" si="89"/>
        <v>405.79500000000002</v>
      </c>
    </row>
    <row r="5761" spans="1:5">
      <c r="A5761" s="3">
        <v>130324</v>
      </c>
      <c r="B5761" s="3" t="s">
        <v>10</v>
      </c>
      <c r="C5761" s="85">
        <v>0.15677000000000002</v>
      </c>
      <c r="D5761" s="86">
        <v>6243</v>
      </c>
      <c r="E5761" s="85">
        <f t="shared" si="89"/>
        <v>978.7151100000001</v>
      </c>
    </row>
    <row r="5762" spans="1:5">
      <c r="A5762" s="3">
        <v>130325</v>
      </c>
      <c r="B5762" s="3" t="s">
        <v>10</v>
      </c>
      <c r="C5762" s="85">
        <v>0.46555000000000002</v>
      </c>
      <c r="D5762" s="86">
        <v>6243</v>
      </c>
      <c r="E5762" s="85">
        <f t="shared" si="89"/>
        <v>2906.4286500000003</v>
      </c>
    </row>
    <row r="5763" spans="1:5">
      <c r="A5763" s="3">
        <v>130326</v>
      </c>
      <c r="B5763" s="3" t="s">
        <v>10</v>
      </c>
      <c r="C5763" s="85">
        <v>0.18958000000000003</v>
      </c>
      <c r="D5763" s="86">
        <v>6243</v>
      </c>
      <c r="E5763" s="85">
        <f t="shared" ref="E5763:E5826" si="90">C5763 * D5763</f>
        <v>1183.5479400000002</v>
      </c>
    </row>
    <row r="5764" spans="1:5">
      <c r="A5764" s="3">
        <v>130327</v>
      </c>
      <c r="B5764" s="3" t="s">
        <v>10</v>
      </c>
      <c r="C5764" s="85">
        <v>1.35E-2</v>
      </c>
      <c r="D5764" s="86">
        <v>6243</v>
      </c>
      <c r="E5764" s="85">
        <f t="shared" si="90"/>
        <v>84.280500000000004</v>
      </c>
    </row>
    <row r="5765" spans="1:5">
      <c r="A5765" s="3">
        <v>130328</v>
      </c>
      <c r="B5765" s="3" t="s">
        <v>10</v>
      </c>
      <c r="C5765" s="85">
        <v>0.16356000000000001</v>
      </c>
      <c r="D5765" s="86">
        <v>6243</v>
      </c>
      <c r="E5765" s="85">
        <f t="shared" si="90"/>
        <v>1021.10508</v>
      </c>
    </row>
    <row r="5766" spans="1:5">
      <c r="A5766" s="3">
        <v>130330</v>
      </c>
      <c r="B5766" s="3" t="s">
        <v>10</v>
      </c>
      <c r="C5766" s="85">
        <v>1.7000000000000001E-2</v>
      </c>
      <c r="D5766" s="86">
        <v>6243</v>
      </c>
      <c r="E5766" s="85">
        <f t="shared" si="90"/>
        <v>106.13100000000001</v>
      </c>
    </row>
    <row r="5767" spans="1:5">
      <c r="A5767" s="3">
        <v>130331</v>
      </c>
      <c r="B5767" s="3" t="s">
        <v>10</v>
      </c>
      <c r="C5767" s="85">
        <v>0.25</v>
      </c>
      <c r="D5767" s="86">
        <v>6243</v>
      </c>
      <c r="E5767" s="85">
        <f t="shared" si="90"/>
        <v>1560.75</v>
      </c>
    </row>
    <row r="5768" spans="1:5">
      <c r="A5768" s="3">
        <v>130340</v>
      </c>
      <c r="B5768" s="3" t="s">
        <v>10</v>
      </c>
      <c r="C5768" s="85">
        <v>0.25</v>
      </c>
      <c r="D5768" s="86">
        <v>6243</v>
      </c>
      <c r="E5768" s="85">
        <f t="shared" si="90"/>
        <v>1560.75</v>
      </c>
    </row>
    <row r="5769" spans="1:5">
      <c r="A5769" s="3">
        <v>130341</v>
      </c>
      <c r="B5769" s="3" t="s">
        <v>10</v>
      </c>
      <c r="C5769" s="85">
        <v>0.25</v>
      </c>
      <c r="D5769" s="86">
        <v>6243</v>
      </c>
      <c r="E5769" s="85">
        <f t="shared" si="90"/>
        <v>1560.75</v>
      </c>
    </row>
    <row r="5770" spans="1:5">
      <c r="A5770" s="3">
        <v>130342</v>
      </c>
      <c r="B5770" s="3" t="s">
        <v>10</v>
      </c>
      <c r="C5770" s="85">
        <v>7.1169999999999997E-2</v>
      </c>
      <c r="D5770" s="86">
        <v>6243</v>
      </c>
      <c r="E5770" s="85">
        <f t="shared" si="90"/>
        <v>444.31430999999998</v>
      </c>
    </row>
    <row r="5771" spans="1:5">
      <c r="A5771" s="3">
        <v>130343</v>
      </c>
      <c r="B5771" s="3" t="s">
        <v>10</v>
      </c>
      <c r="C5771" s="85">
        <v>0.21859999999999999</v>
      </c>
      <c r="D5771" s="86">
        <v>6243</v>
      </c>
      <c r="E5771" s="85">
        <f t="shared" si="90"/>
        <v>1364.7197999999999</v>
      </c>
    </row>
    <row r="5772" spans="1:5">
      <c r="A5772" s="3">
        <v>130350</v>
      </c>
      <c r="B5772" s="3" t="s">
        <v>10</v>
      </c>
      <c r="C5772" s="85">
        <v>0.11084999999999999</v>
      </c>
      <c r="D5772" s="86">
        <v>6243</v>
      </c>
      <c r="E5772" s="85">
        <f t="shared" si="90"/>
        <v>692.03654999999992</v>
      </c>
    </row>
    <row r="5773" spans="1:5">
      <c r="A5773" s="3">
        <v>130351</v>
      </c>
      <c r="B5773" s="3" t="s">
        <v>10</v>
      </c>
      <c r="C5773" s="85">
        <v>0.25</v>
      </c>
      <c r="D5773" s="86">
        <v>6243</v>
      </c>
      <c r="E5773" s="85">
        <f t="shared" si="90"/>
        <v>1560.75</v>
      </c>
    </row>
    <row r="5774" spans="1:5">
      <c r="A5774" s="3">
        <v>130352</v>
      </c>
      <c r="B5774" s="3" t="s">
        <v>10</v>
      </c>
      <c r="C5774" s="85">
        <v>0.17710000000000001</v>
      </c>
      <c r="D5774" s="86">
        <v>6243</v>
      </c>
      <c r="E5774" s="85">
        <f t="shared" si="90"/>
        <v>1105.6353000000001</v>
      </c>
    </row>
    <row r="5775" spans="1:5">
      <c r="A5775" s="3">
        <v>130360</v>
      </c>
      <c r="B5775" s="3" t="s">
        <v>10</v>
      </c>
      <c r="C5775" s="85">
        <v>1.0000000000000001E-5</v>
      </c>
      <c r="D5775" s="86">
        <v>6243</v>
      </c>
      <c r="E5775" s="85">
        <f t="shared" si="90"/>
        <v>6.2430000000000006E-2</v>
      </c>
    </row>
    <row r="5776" spans="1:5">
      <c r="A5776" s="3">
        <v>130371</v>
      </c>
      <c r="B5776" s="3" t="s">
        <v>10</v>
      </c>
      <c r="C5776" s="85">
        <v>6.7549999999999999E-2</v>
      </c>
      <c r="D5776" s="86">
        <v>6243</v>
      </c>
      <c r="E5776" s="85">
        <f t="shared" si="90"/>
        <v>421.71465000000001</v>
      </c>
    </row>
    <row r="5777" spans="1:5">
      <c r="A5777" s="3">
        <v>130372</v>
      </c>
      <c r="B5777" s="3" t="s">
        <v>10</v>
      </c>
      <c r="C5777" s="85">
        <v>0.57699999999999996</v>
      </c>
      <c r="D5777" s="86">
        <v>6243</v>
      </c>
      <c r="E5777" s="85">
        <f t="shared" si="90"/>
        <v>3602.2109999999998</v>
      </c>
    </row>
    <row r="5778" spans="1:5">
      <c r="A5778" s="3">
        <v>130373</v>
      </c>
      <c r="B5778" s="3" t="s">
        <v>10</v>
      </c>
      <c r="C5778" s="85">
        <v>1.325E-2</v>
      </c>
      <c r="D5778" s="86">
        <v>6243</v>
      </c>
      <c r="E5778" s="85">
        <f t="shared" si="90"/>
        <v>82.719749999999991</v>
      </c>
    </row>
    <row r="5779" spans="1:5">
      <c r="A5779" s="3">
        <v>130374</v>
      </c>
      <c r="B5779" s="3" t="s">
        <v>10</v>
      </c>
      <c r="C5779" s="85">
        <v>6.207E-2</v>
      </c>
      <c r="D5779" s="86">
        <v>6243</v>
      </c>
      <c r="E5779" s="85">
        <f t="shared" si="90"/>
        <v>387.50301000000002</v>
      </c>
    </row>
    <row r="5780" spans="1:5">
      <c r="A5780" s="3">
        <v>130375</v>
      </c>
      <c r="B5780" s="3" t="s">
        <v>10</v>
      </c>
      <c r="C5780" s="85">
        <v>1.175E-2</v>
      </c>
      <c r="D5780" s="86">
        <v>6243</v>
      </c>
      <c r="E5780" s="85">
        <f t="shared" si="90"/>
        <v>73.355249999999998</v>
      </c>
    </row>
    <row r="5781" spans="1:5">
      <c r="A5781" s="3">
        <v>130377</v>
      </c>
      <c r="B5781" s="3" t="s">
        <v>10</v>
      </c>
      <c r="C5781" s="85">
        <v>0.24562</v>
      </c>
      <c r="D5781" s="86">
        <v>6243</v>
      </c>
      <c r="E5781" s="85">
        <f t="shared" si="90"/>
        <v>1533.4056600000001</v>
      </c>
    </row>
    <row r="5782" spans="1:5">
      <c r="A5782" s="3">
        <v>130378</v>
      </c>
      <c r="B5782" s="3" t="s">
        <v>10</v>
      </c>
      <c r="C5782" s="85">
        <v>0.39800000000000002</v>
      </c>
      <c r="D5782" s="86">
        <v>6243</v>
      </c>
      <c r="E5782" s="85">
        <f t="shared" si="90"/>
        <v>2484.7139999999999</v>
      </c>
    </row>
    <row r="5783" spans="1:5">
      <c r="A5783" s="3">
        <v>130379</v>
      </c>
      <c r="B5783" s="3" t="s">
        <v>10</v>
      </c>
      <c r="C5783" s="85">
        <v>1.325E-2</v>
      </c>
      <c r="D5783" s="86">
        <v>6243</v>
      </c>
      <c r="E5783" s="85">
        <f t="shared" si="90"/>
        <v>82.719749999999991</v>
      </c>
    </row>
    <row r="5784" spans="1:5">
      <c r="A5784" s="3">
        <v>130380</v>
      </c>
      <c r="B5784" s="3" t="s">
        <v>10</v>
      </c>
      <c r="C5784" s="85">
        <v>0.23019999999999999</v>
      </c>
      <c r="D5784" s="86">
        <v>6243</v>
      </c>
      <c r="E5784" s="85">
        <f t="shared" si="90"/>
        <v>1437.1386</v>
      </c>
    </row>
    <row r="5785" spans="1:5">
      <c r="A5785" s="3">
        <v>130381</v>
      </c>
      <c r="B5785" s="3" t="s">
        <v>10</v>
      </c>
      <c r="C5785" s="85">
        <v>3.0289999999999997E-2</v>
      </c>
      <c r="D5785" s="86">
        <v>6243</v>
      </c>
      <c r="E5785" s="85">
        <f t="shared" si="90"/>
        <v>189.10046999999997</v>
      </c>
    </row>
    <row r="5786" spans="1:5">
      <c r="A5786" s="3">
        <v>130382</v>
      </c>
      <c r="B5786" s="3" t="s">
        <v>10</v>
      </c>
      <c r="C5786" s="85">
        <v>0.39800000000000002</v>
      </c>
      <c r="D5786" s="86">
        <v>6243</v>
      </c>
      <c r="E5786" s="85">
        <f t="shared" si="90"/>
        <v>2484.7139999999999</v>
      </c>
    </row>
    <row r="5787" spans="1:5">
      <c r="A5787" s="3">
        <v>130383</v>
      </c>
      <c r="B5787" s="3" t="s">
        <v>10</v>
      </c>
      <c r="C5787" s="85">
        <v>1.2500000000000001E-2</v>
      </c>
      <c r="D5787" s="86">
        <v>6243</v>
      </c>
      <c r="E5787" s="85">
        <f t="shared" si="90"/>
        <v>78.037500000000009</v>
      </c>
    </row>
    <row r="5788" spans="1:5">
      <c r="A5788" s="3">
        <v>130384</v>
      </c>
      <c r="B5788" s="3" t="s">
        <v>10</v>
      </c>
      <c r="C5788" s="85">
        <v>0.13999</v>
      </c>
      <c r="D5788" s="86">
        <v>6243</v>
      </c>
      <c r="E5788" s="85">
        <f t="shared" si="90"/>
        <v>873.95757000000003</v>
      </c>
    </row>
    <row r="5789" spans="1:5">
      <c r="A5789" s="3">
        <v>130385</v>
      </c>
      <c r="B5789" s="3" t="s">
        <v>10</v>
      </c>
      <c r="C5789" s="85">
        <v>1.2500000000000001E-2</v>
      </c>
      <c r="D5789" s="86">
        <v>6243</v>
      </c>
      <c r="E5789" s="85">
        <f t="shared" si="90"/>
        <v>78.037500000000009</v>
      </c>
    </row>
    <row r="5790" spans="1:5">
      <c r="A5790" s="3">
        <v>130386</v>
      </c>
      <c r="B5790" s="3" t="s">
        <v>10</v>
      </c>
      <c r="C5790" s="85">
        <v>0.22208</v>
      </c>
      <c r="D5790" s="86">
        <v>6243</v>
      </c>
      <c r="E5790" s="85">
        <f t="shared" si="90"/>
        <v>1386.44544</v>
      </c>
    </row>
    <row r="5791" spans="1:5">
      <c r="A5791" s="3">
        <v>130388</v>
      </c>
      <c r="B5791" s="3" t="s">
        <v>10</v>
      </c>
      <c r="C5791" s="85">
        <v>4.1520000000000001E-2</v>
      </c>
      <c r="D5791" s="86">
        <v>6243</v>
      </c>
      <c r="E5791" s="85">
        <f t="shared" si="90"/>
        <v>259.20936</v>
      </c>
    </row>
    <row r="5792" spans="1:5">
      <c r="A5792" s="3">
        <v>130389</v>
      </c>
      <c r="B5792" s="3" t="s">
        <v>10</v>
      </c>
      <c r="C5792" s="85">
        <v>2.7289999999999998E-2</v>
      </c>
      <c r="D5792" s="86">
        <v>6243</v>
      </c>
      <c r="E5792" s="85">
        <f t="shared" si="90"/>
        <v>170.37146999999999</v>
      </c>
    </row>
    <row r="5793" spans="1:5">
      <c r="A5793" s="3">
        <v>130390</v>
      </c>
      <c r="B5793" s="3" t="s">
        <v>10</v>
      </c>
      <c r="C5793" s="85">
        <v>8.2439999999999999E-2</v>
      </c>
      <c r="D5793" s="86">
        <v>6243</v>
      </c>
      <c r="E5793" s="85">
        <f t="shared" si="90"/>
        <v>514.67291999999998</v>
      </c>
    </row>
    <row r="5794" spans="1:5">
      <c r="A5794" s="3">
        <v>130391</v>
      </c>
      <c r="B5794" s="3" t="s">
        <v>10</v>
      </c>
      <c r="C5794" s="85">
        <v>1.35E-2</v>
      </c>
      <c r="D5794" s="86">
        <v>6243</v>
      </c>
      <c r="E5794" s="85">
        <f t="shared" si="90"/>
        <v>84.280500000000004</v>
      </c>
    </row>
    <row r="5795" spans="1:5">
      <c r="A5795" s="3">
        <v>130392</v>
      </c>
      <c r="B5795" s="3" t="s">
        <v>10</v>
      </c>
      <c r="C5795" s="85">
        <v>0.499</v>
      </c>
      <c r="D5795" s="86">
        <v>6243</v>
      </c>
      <c r="E5795" s="85">
        <f t="shared" si="90"/>
        <v>3115.2570000000001</v>
      </c>
    </row>
    <row r="5796" spans="1:5">
      <c r="A5796" s="3">
        <v>130400</v>
      </c>
      <c r="B5796" s="3" t="s">
        <v>10</v>
      </c>
      <c r="C5796" s="85">
        <v>0.14271999999999999</v>
      </c>
      <c r="D5796" s="86">
        <v>6243</v>
      </c>
      <c r="E5796" s="85">
        <f t="shared" si="90"/>
        <v>891.00095999999996</v>
      </c>
    </row>
    <row r="5797" spans="1:5">
      <c r="A5797" s="3">
        <v>130401</v>
      </c>
      <c r="B5797" s="3" t="s">
        <v>10</v>
      </c>
      <c r="C5797" s="85">
        <v>0.22518000000000002</v>
      </c>
      <c r="D5797" s="86">
        <v>6243</v>
      </c>
      <c r="E5797" s="85">
        <f t="shared" si="90"/>
        <v>1405.7987400000002</v>
      </c>
    </row>
    <row r="5798" spans="1:5">
      <c r="A5798" s="3">
        <v>130402</v>
      </c>
      <c r="B5798" s="3" t="s">
        <v>10</v>
      </c>
      <c r="C5798" s="85">
        <v>1.1900000000000001E-2</v>
      </c>
      <c r="D5798" s="86">
        <v>6243</v>
      </c>
      <c r="E5798" s="85">
        <f t="shared" si="90"/>
        <v>74.291700000000006</v>
      </c>
    </row>
    <row r="5799" spans="1:5">
      <c r="A5799" s="3">
        <v>130406</v>
      </c>
      <c r="B5799" s="3" t="s">
        <v>10</v>
      </c>
      <c r="C5799" s="85">
        <v>0.30499999999999999</v>
      </c>
      <c r="D5799" s="86">
        <v>1999</v>
      </c>
      <c r="E5799" s="85">
        <f t="shared" si="90"/>
        <v>609.69499999999994</v>
      </c>
    </row>
    <row r="5800" spans="1:5">
      <c r="A5800" s="3">
        <v>130407</v>
      </c>
      <c r="B5800" s="3" t="s">
        <v>10</v>
      </c>
      <c r="C5800" s="85">
        <v>0.39800000000000002</v>
      </c>
      <c r="D5800" s="86">
        <v>6243</v>
      </c>
      <c r="E5800" s="85">
        <f t="shared" si="90"/>
        <v>2484.7139999999999</v>
      </c>
    </row>
    <row r="5801" spans="1:5">
      <c r="A5801" s="3">
        <v>130408</v>
      </c>
      <c r="B5801" s="3" t="s">
        <v>10</v>
      </c>
      <c r="C5801" s="85">
        <v>0.15597</v>
      </c>
      <c r="D5801" s="86">
        <v>6243</v>
      </c>
      <c r="E5801" s="85">
        <f t="shared" si="90"/>
        <v>973.72070999999994</v>
      </c>
    </row>
    <row r="5802" spans="1:5">
      <c r="A5802" s="3">
        <v>130409</v>
      </c>
      <c r="B5802" s="3" t="s">
        <v>10</v>
      </c>
      <c r="C5802" s="85">
        <v>0.98299999999999998</v>
      </c>
      <c r="D5802" s="86">
        <v>6243</v>
      </c>
      <c r="E5802" s="85">
        <f t="shared" si="90"/>
        <v>6136.8689999999997</v>
      </c>
    </row>
    <row r="5803" spans="1:5">
      <c r="A5803" s="3">
        <v>130410</v>
      </c>
      <c r="B5803" s="3" t="s">
        <v>10</v>
      </c>
      <c r="C5803" s="85">
        <v>0.48899999999999999</v>
      </c>
      <c r="D5803" s="86">
        <v>22490</v>
      </c>
      <c r="E5803" s="85">
        <f t="shared" si="90"/>
        <v>10997.61</v>
      </c>
    </row>
    <row r="5804" spans="1:5">
      <c r="A5804" s="3">
        <v>130411</v>
      </c>
      <c r="B5804" s="3" t="s">
        <v>10</v>
      </c>
      <c r="C5804" s="85">
        <v>0.22181000000000001</v>
      </c>
      <c r="D5804" s="86">
        <v>6243</v>
      </c>
      <c r="E5804" s="85">
        <f t="shared" si="90"/>
        <v>1384.75983</v>
      </c>
    </row>
    <row r="5805" spans="1:5">
      <c r="A5805" s="3">
        <v>130412</v>
      </c>
      <c r="B5805" s="3" t="s">
        <v>10</v>
      </c>
      <c r="C5805" s="85">
        <v>2.436E-2</v>
      </c>
      <c r="D5805" s="86">
        <v>6243</v>
      </c>
      <c r="E5805" s="85">
        <f t="shared" si="90"/>
        <v>152.07947999999999</v>
      </c>
    </row>
    <row r="5806" spans="1:5">
      <c r="A5806" s="3">
        <v>130413</v>
      </c>
      <c r="B5806" s="3" t="s">
        <v>10</v>
      </c>
      <c r="C5806" s="85">
        <v>2.9229999999999999E-2</v>
      </c>
      <c r="D5806" s="86">
        <v>6243</v>
      </c>
      <c r="E5806" s="85">
        <f t="shared" si="90"/>
        <v>182.48289</v>
      </c>
    </row>
    <row r="5807" spans="1:5">
      <c r="A5807" s="3">
        <v>130414</v>
      </c>
      <c r="B5807" s="3" t="s">
        <v>10</v>
      </c>
      <c r="C5807" s="85">
        <v>7.0730000000000001E-2</v>
      </c>
      <c r="D5807" s="86">
        <v>6243</v>
      </c>
      <c r="E5807" s="85">
        <f t="shared" si="90"/>
        <v>441.56738999999999</v>
      </c>
    </row>
    <row r="5808" spans="1:5">
      <c r="A5808" s="3">
        <v>130415</v>
      </c>
      <c r="B5808" s="3" t="s">
        <v>10</v>
      </c>
      <c r="C5808" s="85">
        <v>8.1890000000000004E-2</v>
      </c>
      <c r="D5808" s="86">
        <v>6243</v>
      </c>
      <c r="E5808" s="85">
        <f t="shared" si="90"/>
        <v>511.23927000000003</v>
      </c>
    </row>
    <row r="5809" spans="1:5">
      <c r="A5809" s="3">
        <v>130420</v>
      </c>
      <c r="B5809" s="3" t="s">
        <v>10</v>
      </c>
      <c r="C5809" s="85">
        <v>0.25</v>
      </c>
      <c r="D5809" s="86">
        <v>6243</v>
      </c>
      <c r="E5809" s="85">
        <f t="shared" si="90"/>
        <v>1560.75</v>
      </c>
    </row>
    <row r="5810" spans="1:5">
      <c r="A5810" s="3">
        <v>130422</v>
      </c>
      <c r="B5810" s="3" t="s">
        <v>10</v>
      </c>
      <c r="C5810" s="85">
        <v>5.3859999999999998E-2</v>
      </c>
      <c r="D5810" s="86">
        <v>6243</v>
      </c>
      <c r="E5810" s="85">
        <f t="shared" si="90"/>
        <v>336.24797999999998</v>
      </c>
    </row>
    <row r="5811" spans="1:5">
      <c r="A5811" s="3">
        <v>130423</v>
      </c>
      <c r="B5811" s="3" t="s">
        <v>10</v>
      </c>
      <c r="C5811" s="85">
        <v>4.8670000000000005E-2</v>
      </c>
      <c r="D5811" s="86">
        <v>6243</v>
      </c>
      <c r="E5811" s="85">
        <f t="shared" si="90"/>
        <v>303.84681</v>
      </c>
    </row>
    <row r="5812" spans="1:5">
      <c r="A5812" s="3">
        <v>130424</v>
      </c>
      <c r="B5812" s="3" t="s">
        <v>10</v>
      </c>
      <c r="C5812" s="85">
        <v>0.16116</v>
      </c>
      <c r="D5812" s="86">
        <v>6243</v>
      </c>
      <c r="E5812" s="85">
        <f t="shared" si="90"/>
        <v>1006.12188</v>
      </c>
    </row>
    <row r="5813" spans="1:5">
      <c r="A5813" s="3">
        <v>130430</v>
      </c>
      <c r="B5813" s="3" t="s">
        <v>10</v>
      </c>
      <c r="C5813" s="85">
        <v>0.11076000000000001</v>
      </c>
      <c r="D5813" s="86">
        <v>6243</v>
      </c>
      <c r="E5813" s="85">
        <f t="shared" si="90"/>
        <v>691.47468000000003</v>
      </c>
    </row>
    <row r="5814" spans="1:5">
      <c r="A5814" s="3">
        <v>130431</v>
      </c>
      <c r="B5814" s="3" t="s">
        <v>10</v>
      </c>
      <c r="C5814" s="85">
        <v>0.20730000000000001</v>
      </c>
      <c r="D5814" s="86">
        <v>6243</v>
      </c>
      <c r="E5814" s="85">
        <f t="shared" si="90"/>
        <v>1294.1739</v>
      </c>
    </row>
    <row r="5815" spans="1:5">
      <c r="A5815" s="3">
        <v>130432</v>
      </c>
      <c r="B5815" s="3" t="s">
        <v>10</v>
      </c>
      <c r="C5815" s="85">
        <v>0.11478000000000001</v>
      </c>
      <c r="D5815" s="86">
        <v>6243</v>
      </c>
      <c r="E5815" s="85">
        <f t="shared" si="90"/>
        <v>716.57154000000003</v>
      </c>
    </row>
    <row r="5816" spans="1:5">
      <c r="A5816" s="3">
        <v>130433</v>
      </c>
      <c r="B5816" s="3" t="s">
        <v>10</v>
      </c>
      <c r="C5816" s="85">
        <v>0.26441000000000003</v>
      </c>
      <c r="D5816" s="86">
        <v>6243</v>
      </c>
      <c r="E5816" s="85">
        <f t="shared" si="90"/>
        <v>1650.7116300000002</v>
      </c>
    </row>
    <row r="5817" spans="1:5">
      <c r="A5817" s="3">
        <v>130440</v>
      </c>
      <c r="B5817" s="3" t="s">
        <v>10</v>
      </c>
      <c r="C5817" s="85">
        <v>2.172E-2</v>
      </c>
      <c r="D5817" s="86">
        <v>6243</v>
      </c>
      <c r="E5817" s="85">
        <f t="shared" si="90"/>
        <v>135.59796</v>
      </c>
    </row>
    <row r="5818" spans="1:5">
      <c r="A5818" s="3">
        <v>130441</v>
      </c>
      <c r="B5818" s="3" t="s">
        <v>10</v>
      </c>
      <c r="C5818" s="85">
        <v>0.13058</v>
      </c>
      <c r="D5818" s="86">
        <v>6243</v>
      </c>
      <c r="E5818" s="85">
        <f t="shared" si="90"/>
        <v>815.21094000000005</v>
      </c>
    </row>
    <row r="5819" spans="1:5">
      <c r="A5819" s="3">
        <v>130450</v>
      </c>
      <c r="B5819" s="3" t="s">
        <v>10</v>
      </c>
      <c r="C5819" s="85">
        <v>6.1329999999999996E-2</v>
      </c>
      <c r="D5819" s="86">
        <v>6243</v>
      </c>
      <c r="E5819" s="85">
        <f t="shared" si="90"/>
        <v>382.88318999999996</v>
      </c>
    </row>
    <row r="5820" spans="1:5">
      <c r="A5820" s="3">
        <v>130451</v>
      </c>
      <c r="B5820" s="3" t="s">
        <v>10</v>
      </c>
      <c r="C5820" s="85">
        <v>1.2500000000000001E-2</v>
      </c>
      <c r="D5820" s="86">
        <v>6243</v>
      </c>
      <c r="E5820" s="85">
        <f t="shared" si="90"/>
        <v>78.037500000000009</v>
      </c>
    </row>
    <row r="5821" spans="1:5">
      <c r="A5821" s="3">
        <v>130452</v>
      </c>
      <c r="B5821" s="3" t="s">
        <v>10</v>
      </c>
      <c r="C5821" s="85">
        <v>0.10934999999999999</v>
      </c>
      <c r="D5821" s="86">
        <v>6243</v>
      </c>
      <c r="E5821" s="85">
        <f t="shared" si="90"/>
        <v>682.6720499999999</v>
      </c>
    </row>
    <row r="5822" spans="1:5">
      <c r="A5822" s="3">
        <v>130453</v>
      </c>
      <c r="B5822" s="3" t="s">
        <v>10</v>
      </c>
      <c r="C5822" s="85">
        <v>1.14E-2</v>
      </c>
      <c r="D5822" s="86">
        <v>6243</v>
      </c>
      <c r="E5822" s="85">
        <f t="shared" si="90"/>
        <v>71.170200000000008</v>
      </c>
    </row>
    <row r="5823" spans="1:5">
      <c r="A5823" s="3">
        <v>130454</v>
      </c>
      <c r="B5823" s="3" t="s">
        <v>10</v>
      </c>
      <c r="C5823" s="85">
        <v>0.1105</v>
      </c>
      <c r="D5823" s="86">
        <v>6243</v>
      </c>
      <c r="E5823" s="85">
        <f t="shared" si="90"/>
        <v>689.85149999999999</v>
      </c>
    </row>
    <row r="5824" spans="1:5">
      <c r="A5824" s="3">
        <v>130455</v>
      </c>
      <c r="B5824" s="3" t="s">
        <v>10</v>
      </c>
      <c r="C5824" s="85">
        <v>1.2500000000000001E-2</v>
      </c>
      <c r="D5824" s="86">
        <v>6243</v>
      </c>
      <c r="E5824" s="85">
        <f t="shared" si="90"/>
        <v>78.037500000000009</v>
      </c>
    </row>
    <row r="5825" spans="1:5">
      <c r="A5825" s="3">
        <v>130456</v>
      </c>
      <c r="B5825" s="3" t="s">
        <v>10</v>
      </c>
      <c r="C5825" s="85">
        <v>9.6200000000000008E-2</v>
      </c>
      <c r="D5825" s="86">
        <v>6243</v>
      </c>
      <c r="E5825" s="85">
        <f t="shared" si="90"/>
        <v>600.5766000000001</v>
      </c>
    </row>
    <row r="5826" spans="1:5">
      <c r="A5826" s="3">
        <v>130457</v>
      </c>
      <c r="B5826" s="3" t="s">
        <v>10</v>
      </c>
      <c r="C5826" s="85">
        <v>1.0000000000000001E-5</v>
      </c>
      <c r="D5826" s="86">
        <v>6243</v>
      </c>
      <c r="E5826" s="85">
        <f t="shared" si="90"/>
        <v>6.2430000000000006E-2</v>
      </c>
    </row>
    <row r="5827" spans="1:5">
      <c r="A5827" s="3">
        <v>130458</v>
      </c>
      <c r="B5827" s="3" t="s">
        <v>10</v>
      </c>
      <c r="C5827" s="85">
        <v>0.15809000000000001</v>
      </c>
      <c r="D5827" s="86">
        <v>6243</v>
      </c>
      <c r="E5827" s="85">
        <f t="shared" ref="E5827:E5890" si="91">C5827 * D5827</f>
        <v>986.95587</v>
      </c>
    </row>
    <row r="5828" spans="1:5">
      <c r="A5828" s="3">
        <v>130459</v>
      </c>
      <c r="B5828" s="3" t="s">
        <v>10</v>
      </c>
      <c r="C5828" s="85">
        <v>1.0000000000000001E-5</v>
      </c>
      <c r="D5828" s="86">
        <v>6243</v>
      </c>
      <c r="E5828" s="85">
        <f t="shared" si="91"/>
        <v>6.2430000000000006E-2</v>
      </c>
    </row>
    <row r="5829" spans="1:5">
      <c r="A5829" s="3">
        <v>130461</v>
      </c>
      <c r="B5829" s="3" t="s">
        <v>10</v>
      </c>
      <c r="C5829" s="85">
        <v>2.6359999999999998E-2</v>
      </c>
      <c r="D5829" s="86">
        <v>6243</v>
      </c>
      <c r="E5829" s="85">
        <f t="shared" si="91"/>
        <v>164.56547999999998</v>
      </c>
    </row>
    <row r="5830" spans="1:5">
      <c r="A5830" s="3">
        <v>130462</v>
      </c>
      <c r="B5830" s="3" t="s">
        <v>10</v>
      </c>
      <c r="C5830" s="85">
        <v>1.2749999999999999E-2</v>
      </c>
      <c r="D5830" s="86">
        <v>6243</v>
      </c>
      <c r="E5830" s="85">
        <f t="shared" si="91"/>
        <v>79.598249999999993</v>
      </c>
    </row>
    <row r="5831" spans="1:5">
      <c r="A5831" s="3">
        <v>130463</v>
      </c>
      <c r="B5831" s="3" t="s">
        <v>10</v>
      </c>
      <c r="C5831" s="85">
        <v>1.0000000000000001E-5</v>
      </c>
      <c r="D5831" s="86">
        <v>6243</v>
      </c>
      <c r="E5831" s="85">
        <f t="shared" si="91"/>
        <v>6.2430000000000006E-2</v>
      </c>
    </row>
    <row r="5832" spans="1:5">
      <c r="A5832" s="3">
        <v>130464</v>
      </c>
      <c r="B5832" s="3" t="s">
        <v>10</v>
      </c>
      <c r="C5832" s="85">
        <v>1.0000000000000001E-5</v>
      </c>
      <c r="D5832" s="86">
        <v>6243</v>
      </c>
      <c r="E5832" s="85">
        <f t="shared" si="91"/>
        <v>6.2430000000000006E-2</v>
      </c>
    </row>
    <row r="5833" spans="1:5">
      <c r="A5833" s="3">
        <v>130465</v>
      </c>
      <c r="B5833" s="3" t="s">
        <v>10</v>
      </c>
      <c r="C5833" s="85">
        <v>0.13488</v>
      </c>
      <c r="D5833" s="86">
        <v>6243</v>
      </c>
      <c r="E5833" s="85">
        <f t="shared" si="91"/>
        <v>842.05583999999999</v>
      </c>
    </row>
    <row r="5834" spans="1:5">
      <c r="A5834" s="3">
        <v>130467</v>
      </c>
      <c r="B5834" s="3" t="s">
        <v>10</v>
      </c>
      <c r="C5834" s="85">
        <v>1.0000000000000001E-5</v>
      </c>
      <c r="D5834" s="86">
        <v>6243</v>
      </c>
      <c r="E5834" s="85">
        <f t="shared" si="91"/>
        <v>6.2430000000000006E-2</v>
      </c>
    </row>
    <row r="5835" spans="1:5">
      <c r="A5835" s="3">
        <v>130468</v>
      </c>
      <c r="B5835" s="3" t="s">
        <v>10</v>
      </c>
      <c r="C5835" s="85">
        <v>4.4209999999999999E-2</v>
      </c>
      <c r="D5835" s="86">
        <v>6243</v>
      </c>
      <c r="E5835" s="85">
        <f t="shared" si="91"/>
        <v>276.00303000000002</v>
      </c>
    </row>
    <row r="5836" spans="1:5">
      <c r="A5836" s="3">
        <v>130469</v>
      </c>
      <c r="B5836" s="3" t="s">
        <v>10</v>
      </c>
      <c r="C5836" s="85">
        <v>1.175E-2</v>
      </c>
      <c r="D5836" s="86">
        <v>6243</v>
      </c>
      <c r="E5836" s="85">
        <f t="shared" si="91"/>
        <v>73.355249999999998</v>
      </c>
    </row>
    <row r="5837" spans="1:5">
      <c r="A5837" s="3">
        <v>130470</v>
      </c>
      <c r="B5837" s="3" t="s">
        <v>10</v>
      </c>
      <c r="C5837" s="85">
        <v>0.1061</v>
      </c>
      <c r="D5837" s="86">
        <v>6243</v>
      </c>
      <c r="E5837" s="85">
        <f t="shared" si="91"/>
        <v>662.38229999999999</v>
      </c>
    </row>
    <row r="5838" spans="1:5">
      <c r="A5838" s="3">
        <v>130471</v>
      </c>
      <c r="B5838" s="3" t="s">
        <v>10</v>
      </c>
      <c r="C5838" s="85">
        <v>1.14E-2</v>
      </c>
      <c r="D5838" s="86">
        <v>6243</v>
      </c>
      <c r="E5838" s="85">
        <f t="shared" si="91"/>
        <v>71.170200000000008</v>
      </c>
    </row>
    <row r="5839" spans="1:5">
      <c r="A5839" s="3">
        <v>130472</v>
      </c>
      <c r="B5839" s="3" t="s">
        <v>10</v>
      </c>
      <c r="C5839" s="85">
        <v>1.0000000000000001E-5</v>
      </c>
      <c r="D5839" s="86">
        <v>6243</v>
      </c>
      <c r="E5839" s="85">
        <f t="shared" si="91"/>
        <v>6.2430000000000006E-2</v>
      </c>
    </row>
    <row r="5840" spans="1:5">
      <c r="A5840" s="3">
        <v>130473</v>
      </c>
      <c r="B5840" s="3" t="s">
        <v>10</v>
      </c>
      <c r="C5840" s="85">
        <v>1.0000000000000001E-5</v>
      </c>
      <c r="D5840" s="86">
        <v>6243</v>
      </c>
      <c r="E5840" s="85">
        <f t="shared" si="91"/>
        <v>6.2430000000000006E-2</v>
      </c>
    </row>
    <row r="5841" spans="1:5">
      <c r="A5841" s="3">
        <v>130480</v>
      </c>
      <c r="B5841" s="3" t="s">
        <v>10</v>
      </c>
      <c r="C5841" s="85">
        <v>9.3159999999999993E-2</v>
      </c>
      <c r="D5841" s="86">
        <v>6243</v>
      </c>
      <c r="E5841" s="85">
        <f t="shared" si="91"/>
        <v>581.59787999999992</v>
      </c>
    </row>
    <row r="5842" spans="1:5">
      <c r="A5842" s="3">
        <v>130490</v>
      </c>
      <c r="B5842" s="3" t="s">
        <v>10</v>
      </c>
      <c r="C5842" s="85">
        <v>0.25767000000000001</v>
      </c>
      <c r="D5842" s="86">
        <v>6243</v>
      </c>
      <c r="E5842" s="85">
        <f t="shared" si="91"/>
        <v>1608.63381</v>
      </c>
    </row>
    <row r="5843" spans="1:5">
      <c r="A5843" s="3">
        <v>130491</v>
      </c>
      <c r="B5843" s="3" t="s">
        <v>10</v>
      </c>
      <c r="C5843" s="85">
        <v>0.26606000000000002</v>
      </c>
      <c r="D5843" s="86">
        <v>6243</v>
      </c>
      <c r="E5843" s="85">
        <f t="shared" si="91"/>
        <v>1661.0125800000001</v>
      </c>
    </row>
    <row r="5844" spans="1:5">
      <c r="A5844" s="3">
        <v>130492</v>
      </c>
      <c r="B5844" s="3" t="s">
        <v>10</v>
      </c>
      <c r="C5844" s="85">
        <v>0.32592000000000004</v>
      </c>
      <c r="D5844" s="86">
        <v>6243</v>
      </c>
      <c r="E5844" s="85">
        <f t="shared" si="91"/>
        <v>2034.7185600000003</v>
      </c>
    </row>
    <row r="5845" spans="1:5">
      <c r="A5845" s="3">
        <v>130493</v>
      </c>
      <c r="B5845" s="3" t="s">
        <v>10</v>
      </c>
      <c r="C5845" s="85">
        <v>0.64900000000000002</v>
      </c>
      <c r="D5845" s="86">
        <v>6243</v>
      </c>
      <c r="E5845" s="85">
        <f t="shared" si="91"/>
        <v>4051.7070000000003</v>
      </c>
    </row>
    <row r="5846" spans="1:5">
      <c r="A5846" s="3">
        <v>130494</v>
      </c>
      <c r="B5846" s="3" t="s">
        <v>10</v>
      </c>
      <c r="C5846" s="85">
        <v>1.35E-2</v>
      </c>
      <c r="D5846" s="86">
        <v>6243</v>
      </c>
      <c r="E5846" s="85">
        <f t="shared" si="91"/>
        <v>84.280500000000004</v>
      </c>
    </row>
    <row r="5847" spans="1:5">
      <c r="A5847" s="3">
        <v>130500</v>
      </c>
      <c r="B5847" s="3" t="s">
        <v>10</v>
      </c>
      <c r="C5847" s="85">
        <v>8.8419999999999999E-2</v>
      </c>
      <c r="D5847" s="86">
        <v>6243</v>
      </c>
      <c r="E5847" s="85">
        <f t="shared" si="91"/>
        <v>552.00606000000005</v>
      </c>
    </row>
    <row r="5848" spans="1:5">
      <c r="A5848" s="3">
        <v>130510</v>
      </c>
      <c r="B5848" s="3" t="s">
        <v>10</v>
      </c>
      <c r="C5848" s="85">
        <v>2.9229999999999999E-2</v>
      </c>
      <c r="D5848" s="86">
        <v>6243</v>
      </c>
      <c r="E5848" s="85">
        <f t="shared" si="91"/>
        <v>182.48289</v>
      </c>
    </row>
    <row r="5849" spans="1:5">
      <c r="A5849" s="3">
        <v>130511</v>
      </c>
      <c r="B5849" s="3" t="s">
        <v>10</v>
      </c>
      <c r="C5849" s="85">
        <v>6.3130000000000006E-2</v>
      </c>
      <c r="D5849" s="86">
        <v>6243</v>
      </c>
      <c r="E5849" s="85">
        <f t="shared" si="91"/>
        <v>394.12059000000005</v>
      </c>
    </row>
    <row r="5850" spans="1:5">
      <c r="A5850" s="3">
        <v>130520</v>
      </c>
      <c r="B5850" s="3" t="s">
        <v>10</v>
      </c>
      <c r="C5850" s="85">
        <v>5.1200000000000002E-2</v>
      </c>
      <c r="D5850" s="86">
        <v>6243</v>
      </c>
      <c r="E5850" s="85">
        <f t="shared" si="91"/>
        <v>319.64160000000004</v>
      </c>
    </row>
    <row r="5851" spans="1:5">
      <c r="A5851" s="3">
        <v>130531</v>
      </c>
      <c r="B5851" s="3" t="s">
        <v>10</v>
      </c>
      <c r="C5851" s="85">
        <v>4.7780000000000003E-2</v>
      </c>
      <c r="D5851" s="86">
        <v>6243</v>
      </c>
      <c r="E5851" s="85">
        <f t="shared" si="91"/>
        <v>298.29054000000002</v>
      </c>
    </row>
    <row r="5852" spans="1:5">
      <c r="A5852" s="3">
        <v>130540</v>
      </c>
      <c r="B5852" s="3" t="s">
        <v>10</v>
      </c>
      <c r="C5852" s="85">
        <v>8.4129999999999996E-2</v>
      </c>
      <c r="D5852" s="86">
        <v>6243</v>
      </c>
      <c r="E5852" s="85">
        <f t="shared" si="91"/>
        <v>525.22358999999994</v>
      </c>
    </row>
    <row r="5853" spans="1:5">
      <c r="A5853" s="3">
        <v>130541</v>
      </c>
      <c r="B5853" s="3" t="s">
        <v>10</v>
      </c>
      <c r="C5853" s="85">
        <v>9.6980000000000011E-2</v>
      </c>
      <c r="D5853" s="86">
        <v>6243</v>
      </c>
      <c r="E5853" s="85">
        <f t="shared" si="91"/>
        <v>605.44614000000001</v>
      </c>
    </row>
    <row r="5854" spans="1:5">
      <c r="A5854" s="3">
        <v>130543</v>
      </c>
      <c r="B5854" s="3" t="s">
        <v>10</v>
      </c>
      <c r="C5854" s="85">
        <v>7.0730000000000001E-2</v>
      </c>
      <c r="D5854" s="86">
        <v>6243</v>
      </c>
      <c r="E5854" s="85">
        <f t="shared" si="91"/>
        <v>441.56738999999999</v>
      </c>
    </row>
    <row r="5855" spans="1:5">
      <c r="A5855" s="3">
        <v>130550</v>
      </c>
      <c r="B5855" s="3" t="s">
        <v>10</v>
      </c>
      <c r="C5855" s="85">
        <v>6.1759999999999995E-2</v>
      </c>
      <c r="D5855" s="86">
        <v>6243</v>
      </c>
      <c r="E5855" s="85">
        <f t="shared" si="91"/>
        <v>385.56768</v>
      </c>
    </row>
    <row r="5856" spans="1:5">
      <c r="A5856" s="3">
        <v>130560</v>
      </c>
      <c r="B5856" s="3" t="s">
        <v>10</v>
      </c>
      <c r="C5856" s="85">
        <v>0.10353</v>
      </c>
      <c r="D5856" s="86">
        <v>6243</v>
      </c>
      <c r="E5856" s="85">
        <f t="shared" si="91"/>
        <v>646.33778999999993</v>
      </c>
    </row>
    <row r="5857" spans="1:5">
      <c r="A5857" s="3">
        <v>130561</v>
      </c>
      <c r="B5857" s="3" t="s">
        <v>10</v>
      </c>
      <c r="C5857" s="85">
        <v>0.1055</v>
      </c>
      <c r="D5857" s="86">
        <v>38500</v>
      </c>
      <c r="E5857" s="85">
        <f t="shared" si="91"/>
        <v>4061.75</v>
      </c>
    </row>
    <row r="5858" spans="1:5">
      <c r="A5858" s="3">
        <v>130562</v>
      </c>
      <c r="B5858" s="3" t="s">
        <v>10</v>
      </c>
      <c r="C5858" s="85">
        <v>0.26911000000000002</v>
      </c>
      <c r="D5858" s="86">
        <v>6243</v>
      </c>
      <c r="E5858" s="85">
        <f t="shared" si="91"/>
        <v>1680.0537300000001</v>
      </c>
    </row>
    <row r="5859" spans="1:5">
      <c r="A5859" s="3">
        <v>130563</v>
      </c>
      <c r="B5859" s="3" t="s">
        <v>10</v>
      </c>
      <c r="C5859" s="85">
        <v>0.37111</v>
      </c>
      <c r="D5859" s="86">
        <v>31590</v>
      </c>
      <c r="E5859" s="85">
        <f t="shared" si="91"/>
        <v>11723.3649</v>
      </c>
    </row>
    <row r="5860" spans="1:5">
      <c r="A5860" s="3">
        <v>130564</v>
      </c>
      <c r="B5860" s="3" t="s">
        <v>10</v>
      </c>
      <c r="C5860" s="85">
        <v>0.189</v>
      </c>
      <c r="D5860" s="86">
        <v>34600</v>
      </c>
      <c r="E5860" s="85">
        <f t="shared" si="91"/>
        <v>6539.4</v>
      </c>
    </row>
    <row r="5861" spans="1:5">
      <c r="A5861" s="3">
        <v>130570</v>
      </c>
      <c r="B5861" s="3" t="s">
        <v>10</v>
      </c>
      <c r="C5861" s="85">
        <v>0.21271999999999999</v>
      </c>
      <c r="D5861" s="86">
        <v>6243</v>
      </c>
      <c r="E5861" s="85">
        <f t="shared" si="91"/>
        <v>1328.0109599999998</v>
      </c>
    </row>
    <row r="5862" spans="1:5">
      <c r="A5862" s="3">
        <v>130571</v>
      </c>
      <c r="B5862" s="3" t="s">
        <v>10</v>
      </c>
      <c r="C5862" s="85">
        <v>1.0999999999999999E-2</v>
      </c>
      <c r="D5862" s="86">
        <v>6243</v>
      </c>
      <c r="E5862" s="85">
        <f t="shared" si="91"/>
        <v>68.673000000000002</v>
      </c>
    </row>
    <row r="5863" spans="1:5">
      <c r="A5863" s="3">
        <v>130572</v>
      </c>
      <c r="B5863" s="3" t="s">
        <v>10</v>
      </c>
      <c r="C5863" s="85">
        <v>0.1512</v>
      </c>
      <c r="D5863" s="86">
        <v>6243</v>
      </c>
      <c r="E5863" s="85">
        <f t="shared" si="91"/>
        <v>943.94159999999999</v>
      </c>
    </row>
    <row r="5864" spans="1:5">
      <c r="A5864" s="3">
        <v>130573</v>
      </c>
      <c r="B5864" s="3" t="s">
        <v>10</v>
      </c>
      <c r="C5864" s="85">
        <v>0.28920999999999997</v>
      </c>
      <c r="D5864" s="86">
        <v>6243</v>
      </c>
      <c r="E5864" s="85">
        <f t="shared" si="91"/>
        <v>1805.5380299999997</v>
      </c>
    </row>
    <row r="5865" spans="1:5">
      <c r="A5865" s="3">
        <v>130574</v>
      </c>
      <c r="B5865" s="3" t="s">
        <v>10</v>
      </c>
      <c r="C5865" s="85">
        <v>0.64900000000000002</v>
      </c>
      <c r="D5865" s="86">
        <v>6243</v>
      </c>
      <c r="E5865" s="85">
        <f t="shared" si="91"/>
        <v>4051.7070000000003</v>
      </c>
    </row>
    <row r="5866" spans="1:5">
      <c r="A5866" s="3">
        <v>130575</v>
      </c>
      <c r="B5866" s="3" t="s">
        <v>10</v>
      </c>
      <c r="C5866" s="85">
        <v>0.34899999999999998</v>
      </c>
      <c r="D5866" s="86">
        <v>6243</v>
      </c>
      <c r="E5866" s="85">
        <f t="shared" si="91"/>
        <v>2178.8069999999998</v>
      </c>
    </row>
    <row r="5867" spans="1:5">
      <c r="A5867" s="3">
        <v>130576</v>
      </c>
      <c r="B5867" s="3" t="s">
        <v>10</v>
      </c>
      <c r="C5867" s="85">
        <v>0.38900000000000001</v>
      </c>
      <c r="D5867" s="86">
        <v>6243</v>
      </c>
      <c r="E5867" s="85">
        <f t="shared" si="91"/>
        <v>2428.527</v>
      </c>
    </row>
    <row r="5868" spans="1:5">
      <c r="A5868" s="3">
        <v>130577</v>
      </c>
      <c r="B5868" s="3" t="s">
        <v>10</v>
      </c>
      <c r="C5868" s="85">
        <v>0.34899999999999998</v>
      </c>
      <c r="D5868" s="86">
        <v>6243</v>
      </c>
      <c r="E5868" s="85">
        <f t="shared" si="91"/>
        <v>2178.8069999999998</v>
      </c>
    </row>
    <row r="5869" spans="1:5">
      <c r="A5869" s="3">
        <v>130578</v>
      </c>
      <c r="B5869" s="3" t="s">
        <v>10</v>
      </c>
      <c r="C5869" s="85">
        <v>5.9720000000000002E-2</v>
      </c>
      <c r="D5869" s="86">
        <v>6243</v>
      </c>
      <c r="E5869" s="85">
        <f t="shared" si="91"/>
        <v>372.83196000000004</v>
      </c>
    </row>
    <row r="5870" spans="1:5">
      <c r="A5870" s="3">
        <v>130579</v>
      </c>
      <c r="B5870" s="3" t="s">
        <v>10</v>
      </c>
      <c r="C5870" s="85">
        <v>6.1539999999999997E-2</v>
      </c>
      <c r="D5870" s="86">
        <v>6243</v>
      </c>
      <c r="E5870" s="85">
        <f t="shared" si="91"/>
        <v>384.19421999999997</v>
      </c>
    </row>
    <row r="5871" spans="1:5">
      <c r="A5871" s="3">
        <v>130580</v>
      </c>
      <c r="B5871" s="3" t="s">
        <v>10</v>
      </c>
      <c r="C5871" s="85">
        <v>5.7599999999999998E-2</v>
      </c>
      <c r="D5871" s="86">
        <v>6243</v>
      </c>
      <c r="E5871" s="85">
        <f t="shared" si="91"/>
        <v>359.59679999999997</v>
      </c>
    </row>
    <row r="5872" spans="1:5">
      <c r="A5872" s="3">
        <v>130581</v>
      </c>
      <c r="B5872" s="3" t="s">
        <v>10</v>
      </c>
      <c r="C5872" s="85">
        <v>1.325E-2</v>
      </c>
      <c r="D5872" s="86">
        <v>6243</v>
      </c>
      <c r="E5872" s="85">
        <f t="shared" si="91"/>
        <v>82.719749999999991</v>
      </c>
    </row>
    <row r="5873" spans="1:5">
      <c r="A5873" s="3">
        <v>130582</v>
      </c>
      <c r="B5873" s="3" t="s">
        <v>10</v>
      </c>
      <c r="C5873" s="85">
        <v>1.0999999999999999E-2</v>
      </c>
      <c r="D5873" s="86">
        <v>6243</v>
      </c>
      <c r="E5873" s="85">
        <f t="shared" si="91"/>
        <v>68.673000000000002</v>
      </c>
    </row>
    <row r="5874" spans="1:5">
      <c r="A5874" s="3">
        <v>130583</v>
      </c>
      <c r="B5874" s="3" t="s">
        <v>10</v>
      </c>
      <c r="C5874" s="85">
        <v>1.4E-2</v>
      </c>
      <c r="D5874" s="86">
        <v>6243</v>
      </c>
      <c r="E5874" s="85">
        <f t="shared" si="91"/>
        <v>87.402000000000001</v>
      </c>
    </row>
    <row r="5875" spans="1:5">
      <c r="A5875" s="3">
        <v>130584</v>
      </c>
      <c r="B5875" s="3" t="s">
        <v>10</v>
      </c>
      <c r="C5875" s="85">
        <v>1.668E-2</v>
      </c>
      <c r="D5875" s="86">
        <v>8985</v>
      </c>
      <c r="E5875" s="85">
        <f t="shared" si="91"/>
        <v>149.8698</v>
      </c>
    </row>
    <row r="5876" spans="1:5">
      <c r="A5876" s="3">
        <v>130590</v>
      </c>
      <c r="B5876" s="3" t="s">
        <v>10</v>
      </c>
      <c r="C5876" s="85">
        <v>0.25</v>
      </c>
      <c r="D5876" s="86">
        <v>6243</v>
      </c>
      <c r="E5876" s="85">
        <f t="shared" si="91"/>
        <v>1560.75</v>
      </c>
    </row>
    <row r="5877" spans="1:5">
      <c r="A5877" s="3">
        <v>130591</v>
      </c>
      <c r="B5877" s="3" t="s">
        <v>10</v>
      </c>
      <c r="C5877" s="85">
        <v>1.1900000000000001E-2</v>
      </c>
      <c r="D5877" s="86">
        <v>6243</v>
      </c>
      <c r="E5877" s="85">
        <f t="shared" si="91"/>
        <v>74.291700000000006</v>
      </c>
    </row>
    <row r="5878" spans="1:5">
      <c r="A5878" s="3">
        <v>130592</v>
      </c>
      <c r="B5878" s="3" t="s">
        <v>10</v>
      </c>
      <c r="C5878" s="85">
        <v>7.5719999999999996E-2</v>
      </c>
      <c r="D5878" s="86">
        <v>6243</v>
      </c>
      <c r="E5878" s="85">
        <f t="shared" si="91"/>
        <v>472.71995999999996</v>
      </c>
    </row>
    <row r="5879" spans="1:5">
      <c r="A5879" s="3">
        <v>130593</v>
      </c>
      <c r="B5879" s="3" t="s">
        <v>10</v>
      </c>
      <c r="C5879" s="85">
        <v>0.21475</v>
      </c>
      <c r="D5879" s="86">
        <v>6243</v>
      </c>
      <c r="E5879" s="85">
        <f t="shared" si="91"/>
        <v>1340.68425</v>
      </c>
    </row>
    <row r="5880" spans="1:5">
      <c r="A5880" s="3">
        <v>130594</v>
      </c>
      <c r="B5880" s="3" t="s">
        <v>10</v>
      </c>
      <c r="C5880" s="85">
        <v>2.8050000000000002E-2</v>
      </c>
      <c r="D5880" s="86">
        <v>6243</v>
      </c>
      <c r="E5880" s="85">
        <f t="shared" si="91"/>
        <v>175.11615</v>
      </c>
    </row>
    <row r="5881" spans="1:5">
      <c r="A5881" s="3">
        <v>130595</v>
      </c>
      <c r="B5881" s="3" t="s">
        <v>10</v>
      </c>
      <c r="C5881" s="85">
        <v>3.6389999999999999E-2</v>
      </c>
      <c r="D5881" s="86">
        <v>6243</v>
      </c>
      <c r="E5881" s="85">
        <f t="shared" si="91"/>
        <v>227.18277</v>
      </c>
    </row>
    <row r="5882" spans="1:5">
      <c r="A5882" s="3">
        <v>130596</v>
      </c>
      <c r="B5882" s="3" t="s">
        <v>10</v>
      </c>
      <c r="C5882" s="85">
        <v>2.4550000000000002E-2</v>
      </c>
      <c r="D5882" s="86">
        <v>6243</v>
      </c>
      <c r="E5882" s="85">
        <f t="shared" si="91"/>
        <v>153.26565000000002</v>
      </c>
    </row>
    <row r="5883" spans="1:5">
      <c r="A5883" s="3">
        <v>130598</v>
      </c>
      <c r="B5883" s="3" t="s">
        <v>10</v>
      </c>
      <c r="C5883" s="85">
        <v>3.5479999999999998E-2</v>
      </c>
      <c r="D5883" s="86">
        <v>6243</v>
      </c>
      <c r="E5883" s="85">
        <f t="shared" si="91"/>
        <v>221.50163999999998</v>
      </c>
    </row>
    <row r="5884" spans="1:5">
      <c r="A5884" s="3">
        <v>130599</v>
      </c>
      <c r="B5884" s="3" t="s">
        <v>10</v>
      </c>
      <c r="C5884" s="85">
        <v>0.10934999999999999</v>
      </c>
      <c r="D5884" s="86">
        <v>6243</v>
      </c>
      <c r="E5884" s="85">
        <f t="shared" si="91"/>
        <v>682.6720499999999</v>
      </c>
    </row>
    <row r="5885" spans="1:5">
      <c r="A5885" s="3">
        <v>130600</v>
      </c>
      <c r="B5885" s="3" t="s">
        <v>10</v>
      </c>
      <c r="C5885" s="85">
        <v>0.13780000000000001</v>
      </c>
      <c r="D5885" s="86">
        <v>6243</v>
      </c>
      <c r="E5885" s="85">
        <f t="shared" si="91"/>
        <v>860.28539999999998</v>
      </c>
    </row>
    <row r="5886" spans="1:5">
      <c r="A5886" s="3">
        <v>130601</v>
      </c>
      <c r="B5886" s="3" t="s">
        <v>10</v>
      </c>
      <c r="C5886" s="85">
        <v>0.25</v>
      </c>
      <c r="D5886" s="86">
        <v>6243</v>
      </c>
      <c r="E5886" s="85">
        <f t="shared" si="91"/>
        <v>1560.75</v>
      </c>
    </row>
    <row r="5887" spans="1:5">
      <c r="A5887" s="3">
        <v>130610</v>
      </c>
      <c r="B5887" s="3" t="s">
        <v>10</v>
      </c>
      <c r="C5887" s="85">
        <v>0.16600000000000001</v>
      </c>
      <c r="D5887" s="86">
        <v>6243</v>
      </c>
      <c r="E5887" s="85">
        <f t="shared" si="91"/>
        <v>1036.338</v>
      </c>
    </row>
    <row r="5888" spans="1:5">
      <c r="A5888" s="3">
        <v>130611</v>
      </c>
      <c r="B5888" s="3" t="s">
        <v>10</v>
      </c>
      <c r="C5888" s="85">
        <v>7.443000000000001E-2</v>
      </c>
      <c r="D5888" s="86">
        <v>6243</v>
      </c>
      <c r="E5888" s="85">
        <f t="shared" si="91"/>
        <v>464.66649000000007</v>
      </c>
    </row>
    <row r="5889" spans="1:5">
      <c r="A5889" s="3">
        <v>130612</v>
      </c>
      <c r="B5889" s="3" t="s">
        <v>10</v>
      </c>
      <c r="C5889" s="85">
        <v>1.0000000000000001E-5</v>
      </c>
      <c r="D5889" s="86">
        <v>6243</v>
      </c>
      <c r="E5889" s="85">
        <f t="shared" si="91"/>
        <v>6.2430000000000006E-2</v>
      </c>
    </row>
    <row r="5890" spans="1:5">
      <c r="A5890" s="3">
        <v>130613</v>
      </c>
      <c r="B5890" s="3" t="s">
        <v>10</v>
      </c>
      <c r="C5890" s="85">
        <v>5.8939999999999999E-2</v>
      </c>
      <c r="D5890" s="86">
        <v>6243</v>
      </c>
      <c r="E5890" s="85">
        <f t="shared" si="91"/>
        <v>367.96242000000001</v>
      </c>
    </row>
    <row r="5891" spans="1:5">
      <c r="A5891" s="3">
        <v>130614</v>
      </c>
      <c r="B5891" s="3" t="s">
        <v>10</v>
      </c>
      <c r="C5891" s="85">
        <v>1.14E-2</v>
      </c>
      <c r="D5891" s="86">
        <v>6243</v>
      </c>
      <c r="E5891" s="85">
        <f t="shared" ref="E5891:E5954" si="92">C5891 * D5891</f>
        <v>71.170200000000008</v>
      </c>
    </row>
    <row r="5892" spans="1:5">
      <c r="A5892" s="3">
        <v>130620</v>
      </c>
      <c r="B5892" s="3" t="s">
        <v>10</v>
      </c>
      <c r="C5892" s="85">
        <v>0.21475</v>
      </c>
      <c r="D5892" s="86">
        <v>6243</v>
      </c>
      <c r="E5892" s="85">
        <f t="shared" si="92"/>
        <v>1340.68425</v>
      </c>
    </row>
    <row r="5893" spans="1:5">
      <c r="A5893" s="3">
        <v>130621</v>
      </c>
      <c r="B5893" s="3" t="s">
        <v>10</v>
      </c>
      <c r="C5893" s="85">
        <v>2.8050000000000002E-2</v>
      </c>
      <c r="D5893" s="86">
        <v>6243</v>
      </c>
      <c r="E5893" s="85">
        <f t="shared" si="92"/>
        <v>175.11615</v>
      </c>
    </row>
    <row r="5894" spans="1:5">
      <c r="A5894" s="3">
        <v>130630</v>
      </c>
      <c r="B5894" s="3" t="s">
        <v>10</v>
      </c>
      <c r="C5894" s="85">
        <v>0.21475</v>
      </c>
      <c r="D5894" s="86">
        <v>6243</v>
      </c>
      <c r="E5894" s="85">
        <f t="shared" si="92"/>
        <v>1340.68425</v>
      </c>
    </row>
    <row r="5895" spans="1:5">
      <c r="A5895" s="3">
        <v>130640</v>
      </c>
      <c r="B5895" s="3" t="s">
        <v>10</v>
      </c>
      <c r="C5895" s="85">
        <v>0.25</v>
      </c>
      <c r="D5895" s="86">
        <v>6243</v>
      </c>
      <c r="E5895" s="85">
        <f t="shared" si="92"/>
        <v>1560.75</v>
      </c>
    </row>
    <row r="5896" spans="1:5">
      <c r="A5896" s="3">
        <v>130650</v>
      </c>
      <c r="B5896" s="3" t="s">
        <v>10</v>
      </c>
      <c r="C5896" s="85">
        <v>2.435E-2</v>
      </c>
      <c r="D5896" s="86">
        <v>6243</v>
      </c>
      <c r="E5896" s="85">
        <f t="shared" si="92"/>
        <v>152.01705000000001</v>
      </c>
    </row>
    <row r="5897" spans="1:5">
      <c r="A5897" s="3">
        <v>130651</v>
      </c>
      <c r="B5897" s="3" t="s">
        <v>10</v>
      </c>
      <c r="C5897" s="85">
        <v>4.7890000000000002E-2</v>
      </c>
      <c r="D5897" s="86">
        <v>6243</v>
      </c>
      <c r="E5897" s="85">
        <f t="shared" si="92"/>
        <v>298.97727000000003</v>
      </c>
    </row>
    <row r="5898" spans="1:5">
      <c r="A5898" s="3">
        <v>130652</v>
      </c>
      <c r="B5898" s="3" t="s">
        <v>10</v>
      </c>
      <c r="C5898" s="85">
        <v>0.17565999999999998</v>
      </c>
      <c r="D5898" s="86">
        <v>6243</v>
      </c>
      <c r="E5898" s="85">
        <f t="shared" si="92"/>
        <v>1096.6453799999999</v>
      </c>
    </row>
    <row r="5899" spans="1:5">
      <c r="A5899" s="3">
        <v>130660</v>
      </c>
      <c r="B5899" s="3" t="s">
        <v>10</v>
      </c>
      <c r="C5899" s="85">
        <v>6.762E-2</v>
      </c>
      <c r="D5899" s="86">
        <v>6243</v>
      </c>
      <c r="E5899" s="85">
        <f t="shared" si="92"/>
        <v>422.15165999999999</v>
      </c>
    </row>
    <row r="5900" spans="1:5">
      <c r="A5900" s="3">
        <v>130670</v>
      </c>
      <c r="B5900" s="3" t="s">
        <v>10</v>
      </c>
      <c r="C5900" s="85">
        <v>5.6129999999999999E-2</v>
      </c>
      <c r="D5900" s="86">
        <v>6243</v>
      </c>
      <c r="E5900" s="85">
        <f t="shared" si="92"/>
        <v>350.41958999999997</v>
      </c>
    </row>
    <row r="5901" spans="1:5">
      <c r="A5901" s="3">
        <v>130671</v>
      </c>
      <c r="B5901" s="3" t="s">
        <v>10</v>
      </c>
      <c r="C5901" s="85">
        <v>0.17884999999999998</v>
      </c>
      <c r="D5901" s="86">
        <v>6243</v>
      </c>
      <c r="E5901" s="85">
        <f t="shared" si="92"/>
        <v>1116.5605499999999</v>
      </c>
    </row>
    <row r="5902" spans="1:5">
      <c r="A5902" s="3">
        <v>130672</v>
      </c>
      <c r="B5902" s="3" t="s">
        <v>10</v>
      </c>
      <c r="C5902" s="85">
        <v>5.305E-2</v>
      </c>
      <c r="D5902" s="86">
        <v>6243</v>
      </c>
      <c r="E5902" s="85">
        <f t="shared" si="92"/>
        <v>331.19114999999999</v>
      </c>
    </row>
    <row r="5903" spans="1:5">
      <c r="A5903" s="3">
        <v>130673</v>
      </c>
      <c r="B5903" s="3" t="s">
        <v>10</v>
      </c>
      <c r="C5903" s="85">
        <v>5.9319999999999998E-2</v>
      </c>
      <c r="D5903" s="86">
        <v>6243</v>
      </c>
      <c r="E5903" s="85">
        <f t="shared" si="92"/>
        <v>370.33475999999996</v>
      </c>
    </row>
    <row r="5904" spans="1:5">
      <c r="A5904" s="3">
        <v>130674</v>
      </c>
      <c r="B5904" s="3" t="s">
        <v>10</v>
      </c>
      <c r="C5904" s="85">
        <v>6.055E-2</v>
      </c>
      <c r="D5904" s="86">
        <v>6243</v>
      </c>
      <c r="E5904" s="85">
        <f t="shared" si="92"/>
        <v>378.01364999999998</v>
      </c>
    </row>
    <row r="5905" spans="1:5">
      <c r="A5905" s="3">
        <v>130680</v>
      </c>
      <c r="B5905" s="3" t="s">
        <v>10</v>
      </c>
      <c r="C5905" s="85">
        <v>7.7859999999999999E-2</v>
      </c>
      <c r="D5905" s="86">
        <v>6243</v>
      </c>
      <c r="E5905" s="85">
        <f t="shared" si="92"/>
        <v>486.07997999999998</v>
      </c>
    </row>
    <row r="5906" spans="1:5">
      <c r="A5906" s="3">
        <v>130681</v>
      </c>
      <c r="B5906" s="3" t="s">
        <v>10</v>
      </c>
      <c r="C5906" s="85">
        <v>1.175E-2</v>
      </c>
      <c r="D5906" s="86">
        <v>6243</v>
      </c>
      <c r="E5906" s="85">
        <f t="shared" si="92"/>
        <v>73.355249999999998</v>
      </c>
    </row>
    <row r="5907" spans="1:5">
      <c r="A5907" s="3">
        <v>130682</v>
      </c>
      <c r="B5907" s="3" t="s">
        <v>10</v>
      </c>
      <c r="C5907" s="85">
        <v>0.12731999999999999</v>
      </c>
      <c r="D5907" s="86">
        <v>6243</v>
      </c>
      <c r="E5907" s="85">
        <f t="shared" si="92"/>
        <v>794.85875999999996</v>
      </c>
    </row>
    <row r="5908" spans="1:5">
      <c r="A5908" s="3">
        <v>130683</v>
      </c>
      <c r="B5908" s="3" t="s">
        <v>10</v>
      </c>
      <c r="C5908" s="85">
        <v>4.4209999999999999E-2</v>
      </c>
      <c r="D5908" s="86">
        <v>6243</v>
      </c>
      <c r="E5908" s="85">
        <f t="shared" si="92"/>
        <v>276.00303000000002</v>
      </c>
    </row>
    <row r="5909" spans="1:5">
      <c r="A5909" s="3">
        <v>130700</v>
      </c>
      <c r="B5909" s="3" t="s">
        <v>10</v>
      </c>
      <c r="C5909" s="85">
        <v>0.39700000000000002</v>
      </c>
      <c r="D5909" s="86">
        <v>6243</v>
      </c>
      <c r="E5909" s="85">
        <f t="shared" si="92"/>
        <v>2478.471</v>
      </c>
    </row>
    <row r="5910" spans="1:5">
      <c r="A5910" s="3">
        <v>130702</v>
      </c>
      <c r="B5910" s="3" t="s">
        <v>10</v>
      </c>
      <c r="C5910" s="85">
        <v>8.616E-2</v>
      </c>
      <c r="D5910" s="86">
        <v>6243</v>
      </c>
      <c r="E5910" s="85">
        <f t="shared" si="92"/>
        <v>537.89688000000001</v>
      </c>
    </row>
    <row r="5911" spans="1:5">
      <c r="A5911" s="3">
        <v>130710</v>
      </c>
      <c r="B5911" s="3" t="s">
        <v>10</v>
      </c>
      <c r="C5911" s="85">
        <v>0.25</v>
      </c>
      <c r="D5911" s="86">
        <v>6243</v>
      </c>
      <c r="E5911" s="85">
        <f t="shared" si="92"/>
        <v>1560.75</v>
      </c>
    </row>
    <row r="5912" spans="1:5">
      <c r="A5912" s="3">
        <v>130713</v>
      </c>
      <c r="B5912" s="3" t="s">
        <v>10</v>
      </c>
      <c r="C5912" s="85">
        <v>3.5000000000000003E-2</v>
      </c>
      <c r="D5912" s="86">
        <v>6243</v>
      </c>
      <c r="E5912" s="85">
        <f t="shared" si="92"/>
        <v>218.50500000000002</v>
      </c>
    </row>
    <row r="5913" spans="1:5">
      <c r="A5913" s="3">
        <v>130720</v>
      </c>
      <c r="B5913" s="3" t="s">
        <v>10</v>
      </c>
      <c r="C5913" s="85">
        <v>0.90500000000000003</v>
      </c>
      <c r="D5913" s="86">
        <v>6243</v>
      </c>
      <c r="E5913" s="85">
        <f t="shared" si="92"/>
        <v>5649.915</v>
      </c>
    </row>
    <row r="5914" spans="1:5">
      <c r="A5914" s="3">
        <v>130730</v>
      </c>
      <c r="B5914" s="3" t="s">
        <v>10</v>
      </c>
      <c r="C5914" s="85">
        <v>3.141E-2</v>
      </c>
      <c r="D5914" s="86">
        <v>6243</v>
      </c>
      <c r="E5914" s="85">
        <f t="shared" si="92"/>
        <v>196.09263000000001</v>
      </c>
    </row>
    <row r="5915" spans="1:5">
      <c r="A5915" s="3">
        <v>130740</v>
      </c>
      <c r="B5915" s="3" t="s">
        <v>10</v>
      </c>
      <c r="C5915" s="85">
        <v>4.9770000000000002E-2</v>
      </c>
      <c r="D5915" s="86">
        <v>6243</v>
      </c>
      <c r="E5915" s="85">
        <f t="shared" si="92"/>
        <v>310.71411000000001</v>
      </c>
    </row>
    <row r="5916" spans="1:5">
      <c r="A5916" s="3">
        <v>130741</v>
      </c>
      <c r="B5916" s="3" t="s">
        <v>10</v>
      </c>
      <c r="C5916" s="85">
        <v>0.12176999999999999</v>
      </c>
      <c r="D5916" s="86">
        <v>6243</v>
      </c>
      <c r="E5916" s="85">
        <f t="shared" si="92"/>
        <v>760.21010999999999</v>
      </c>
    </row>
    <row r="5917" spans="1:5">
      <c r="A5917" s="3">
        <v>130742</v>
      </c>
      <c r="B5917" s="3" t="s">
        <v>10</v>
      </c>
      <c r="C5917" s="85">
        <v>0.10735</v>
      </c>
      <c r="D5917" s="86">
        <v>6243</v>
      </c>
      <c r="E5917" s="85">
        <f t="shared" si="92"/>
        <v>670.18605000000002</v>
      </c>
    </row>
    <row r="5918" spans="1:5">
      <c r="A5918" s="3">
        <v>130750</v>
      </c>
      <c r="B5918" s="3" t="s">
        <v>10</v>
      </c>
      <c r="C5918" s="85">
        <v>4.7890000000000002E-2</v>
      </c>
      <c r="D5918" s="86">
        <v>6243</v>
      </c>
      <c r="E5918" s="85">
        <f t="shared" si="92"/>
        <v>298.97727000000003</v>
      </c>
    </row>
    <row r="5919" spans="1:5">
      <c r="A5919" s="3">
        <v>130760</v>
      </c>
      <c r="B5919" s="3" t="s">
        <v>10</v>
      </c>
      <c r="C5919" s="85">
        <v>4.7500000000000001E-2</v>
      </c>
      <c r="D5919" s="86">
        <v>6243</v>
      </c>
      <c r="E5919" s="85">
        <f t="shared" si="92"/>
        <v>296.54250000000002</v>
      </c>
    </row>
    <row r="5920" spans="1:5">
      <c r="A5920" s="3">
        <v>130761</v>
      </c>
      <c r="B5920" s="3" t="s">
        <v>10</v>
      </c>
      <c r="C5920" s="85">
        <v>1.2500000000000001E-2</v>
      </c>
      <c r="D5920" s="86">
        <v>6243</v>
      </c>
      <c r="E5920" s="85">
        <f t="shared" si="92"/>
        <v>78.037500000000009</v>
      </c>
    </row>
    <row r="5921" spans="1:5">
      <c r="A5921" s="3">
        <v>130770</v>
      </c>
      <c r="B5921" s="3" t="s">
        <v>10</v>
      </c>
      <c r="C5921" s="85">
        <v>0.128</v>
      </c>
      <c r="D5921" s="86">
        <v>6243</v>
      </c>
      <c r="E5921" s="85">
        <f t="shared" si="92"/>
        <v>799.10400000000004</v>
      </c>
    </row>
    <row r="5922" spans="1:5">
      <c r="A5922" s="3">
        <v>130771</v>
      </c>
      <c r="B5922" s="3" t="s">
        <v>10</v>
      </c>
      <c r="C5922" s="85">
        <v>0.1061</v>
      </c>
      <c r="D5922" s="86">
        <v>6243</v>
      </c>
      <c r="E5922" s="85">
        <f t="shared" si="92"/>
        <v>662.38229999999999</v>
      </c>
    </row>
    <row r="5923" spans="1:5">
      <c r="A5923" s="3">
        <v>130772</v>
      </c>
      <c r="B5923" s="3" t="s">
        <v>10</v>
      </c>
      <c r="C5923" s="85">
        <v>0.12021</v>
      </c>
      <c r="D5923" s="86">
        <v>6243</v>
      </c>
      <c r="E5923" s="85">
        <f t="shared" si="92"/>
        <v>750.47102999999993</v>
      </c>
    </row>
    <row r="5924" spans="1:5">
      <c r="A5924" s="3">
        <v>130773</v>
      </c>
      <c r="B5924" s="3" t="s">
        <v>10</v>
      </c>
      <c r="C5924" s="85">
        <v>0.12731999999999999</v>
      </c>
      <c r="D5924" s="86">
        <v>6243</v>
      </c>
      <c r="E5924" s="85">
        <f t="shared" si="92"/>
        <v>794.85875999999996</v>
      </c>
    </row>
    <row r="5925" spans="1:5">
      <c r="A5925" s="3">
        <v>130774</v>
      </c>
      <c r="B5925" s="3" t="s">
        <v>10</v>
      </c>
      <c r="C5925" s="85">
        <v>0.1114</v>
      </c>
      <c r="D5925" s="86">
        <v>6243</v>
      </c>
      <c r="E5925" s="85">
        <f t="shared" si="92"/>
        <v>695.47019999999998</v>
      </c>
    </row>
    <row r="5926" spans="1:5">
      <c r="A5926" s="3">
        <v>130775</v>
      </c>
      <c r="B5926" s="3" t="s">
        <v>10</v>
      </c>
      <c r="C5926" s="85">
        <v>7.0730000000000001E-2</v>
      </c>
      <c r="D5926" s="86">
        <v>6243</v>
      </c>
      <c r="E5926" s="85">
        <f t="shared" si="92"/>
        <v>441.56738999999999</v>
      </c>
    </row>
    <row r="5927" spans="1:5">
      <c r="A5927" s="3">
        <v>130776</v>
      </c>
      <c r="B5927" s="3" t="s">
        <v>10</v>
      </c>
      <c r="C5927" s="85">
        <v>2.4340000000000001E-2</v>
      </c>
      <c r="D5927" s="86">
        <v>6243</v>
      </c>
      <c r="E5927" s="85">
        <f t="shared" si="92"/>
        <v>151.95462000000001</v>
      </c>
    </row>
    <row r="5928" spans="1:5">
      <c r="A5928" s="3">
        <v>130777</v>
      </c>
      <c r="B5928" s="3" t="s">
        <v>10</v>
      </c>
      <c r="C5928" s="85">
        <v>0.12223000000000001</v>
      </c>
      <c r="D5928" s="86">
        <v>6243</v>
      </c>
      <c r="E5928" s="85">
        <f t="shared" si="92"/>
        <v>763.08189000000004</v>
      </c>
    </row>
    <row r="5929" spans="1:5">
      <c r="A5929" s="3">
        <v>130780</v>
      </c>
      <c r="B5929" s="3" t="s">
        <v>10</v>
      </c>
      <c r="C5929" s="85">
        <v>7.016E-2</v>
      </c>
      <c r="D5929" s="86">
        <v>6243</v>
      </c>
      <c r="E5929" s="85">
        <f t="shared" si="92"/>
        <v>438.00887999999998</v>
      </c>
    </row>
    <row r="5930" spans="1:5">
      <c r="A5930" s="3">
        <v>130790</v>
      </c>
      <c r="B5930" s="3" t="s">
        <v>10</v>
      </c>
      <c r="C5930" s="85">
        <v>5.8939999999999999E-2</v>
      </c>
      <c r="D5930" s="86">
        <v>6243</v>
      </c>
      <c r="E5930" s="85">
        <f t="shared" si="92"/>
        <v>367.96242000000001</v>
      </c>
    </row>
    <row r="5931" spans="1:5">
      <c r="A5931" s="3">
        <v>130800</v>
      </c>
      <c r="B5931" s="3" t="s">
        <v>10</v>
      </c>
      <c r="C5931" s="85">
        <v>2.436E-2</v>
      </c>
      <c r="D5931" s="86">
        <v>6243</v>
      </c>
      <c r="E5931" s="85">
        <f t="shared" si="92"/>
        <v>152.07947999999999</v>
      </c>
    </row>
    <row r="5932" spans="1:5">
      <c r="A5932" s="3">
        <v>130801</v>
      </c>
      <c r="B5932" s="3" t="s">
        <v>10</v>
      </c>
      <c r="C5932" s="85">
        <v>8.8160000000000002E-2</v>
      </c>
      <c r="D5932" s="86">
        <v>6243</v>
      </c>
      <c r="E5932" s="85">
        <f t="shared" si="92"/>
        <v>550.38288</v>
      </c>
    </row>
    <row r="5933" spans="1:5">
      <c r="A5933" s="3">
        <v>130802</v>
      </c>
      <c r="B5933" s="3" t="s">
        <v>10</v>
      </c>
      <c r="C5933" s="85">
        <v>1.04E-2</v>
      </c>
      <c r="D5933" s="86">
        <v>6243</v>
      </c>
      <c r="E5933" s="85">
        <f t="shared" si="92"/>
        <v>64.927199999999999</v>
      </c>
    </row>
    <row r="5934" spans="1:5">
      <c r="A5934" s="3">
        <v>130803</v>
      </c>
      <c r="B5934" s="3" t="s">
        <v>10</v>
      </c>
      <c r="C5934" s="85">
        <v>5.8939999999999999E-2</v>
      </c>
      <c r="D5934" s="86">
        <v>6243</v>
      </c>
      <c r="E5934" s="85">
        <f t="shared" si="92"/>
        <v>367.96242000000001</v>
      </c>
    </row>
    <row r="5935" spans="1:5">
      <c r="A5935" s="3">
        <v>130810</v>
      </c>
      <c r="B5935" s="3" t="s">
        <v>10</v>
      </c>
      <c r="C5935" s="85">
        <v>5.117E-2</v>
      </c>
      <c r="D5935" s="86">
        <v>6243</v>
      </c>
      <c r="E5935" s="85">
        <f t="shared" si="92"/>
        <v>319.45431000000002</v>
      </c>
    </row>
    <row r="5936" spans="1:5">
      <c r="A5936" s="3">
        <v>130811</v>
      </c>
      <c r="B5936" s="3" t="s">
        <v>10</v>
      </c>
      <c r="C5936" s="85">
        <v>5.0500000000000003E-2</v>
      </c>
      <c r="D5936" s="86">
        <v>6243</v>
      </c>
      <c r="E5936" s="85">
        <f t="shared" si="92"/>
        <v>315.2715</v>
      </c>
    </row>
    <row r="5937" spans="1:5">
      <c r="A5937" s="3">
        <v>130812</v>
      </c>
      <c r="B5937" s="3" t="s">
        <v>10</v>
      </c>
      <c r="C5937" s="85">
        <v>0.10017</v>
      </c>
      <c r="D5937" s="86">
        <v>6243</v>
      </c>
      <c r="E5937" s="85">
        <f t="shared" si="92"/>
        <v>625.36131</v>
      </c>
    </row>
    <row r="5938" spans="1:5">
      <c r="A5938" s="3">
        <v>130820</v>
      </c>
      <c r="B5938" s="3" t="s">
        <v>10</v>
      </c>
      <c r="C5938" s="85">
        <v>4.2590000000000003E-2</v>
      </c>
      <c r="D5938" s="86">
        <v>6243</v>
      </c>
      <c r="E5938" s="85">
        <f t="shared" si="92"/>
        <v>265.88937000000004</v>
      </c>
    </row>
    <row r="5939" spans="1:5">
      <c r="A5939" s="3">
        <v>130830</v>
      </c>
      <c r="B5939" s="3" t="s">
        <v>10</v>
      </c>
      <c r="C5939" s="85">
        <v>3.9689999999999996E-2</v>
      </c>
      <c r="D5939" s="86">
        <v>6243</v>
      </c>
      <c r="E5939" s="85">
        <f t="shared" si="92"/>
        <v>247.78466999999998</v>
      </c>
    </row>
    <row r="5940" spans="1:5">
      <c r="A5940" s="3">
        <v>130840</v>
      </c>
      <c r="B5940" s="3" t="s">
        <v>10</v>
      </c>
      <c r="C5940" s="85">
        <v>0.20225000000000001</v>
      </c>
      <c r="D5940" s="86">
        <v>6243</v>
      </c>
      <c r="E5940" s="85">
        <f t="shared" si="92"/>
        <v>1262.6467500000001</v>
      </c>
    </row>
    <row r="5941" spans="1:5">
      <c r="A5941" s="3">
        <v>130850</v>
      </c>
      <c r="B5941" s="3" t="s">
        <v>10</v>
      </c>
      <c r="C5941" s="85">
        <v>3.2469999999999999E-2</v>
      </c>
      <c r="D5941" s="86">
        <v>6243</v>
      </c>
      <c r="E5941" s="85">
        <f t="shared" si="92"/>
        <v>202.71020999999999</v>
      </c>
    </row>
    <row r="5942" spans="1:5">
      <c r="A5942" s="3">
        <v>130851</v>
      </c>
      <c r="B5942" s="3" t="s">
        <v>10</v>
      </c>
      <c r="C5942" s="85">
        <v>3.9689999999999996E-2</v>
      </c>
      <c r="D5942" s="86">
        <v>6243</v>
      </c>
      <c r="E5942" s="85">
        <f t="shared" si="92"/>
        <v>247.78466999999998</v>
      </c>
    </row>
    <row r="5943" spans="1:5">
      <c r="A5943" s="3">
        <v>130860</v>
      </c>
      <c r="B5943" s="3" t="s">
        <v>10</v>
      </c>
      <c r="C5943" s="85">
        <v>1.6969999999999999E-2</v>
      </c>
      <c r="D5943" s="86">
        <v>6243</v>
      </c>
      <c r="E5943" s="85">
        <f t="shared" si="92"/>
        <v>105.94371</v>
      </c>
    </row>
    <row r="5944" spans="1:5">
      <c r="A5944" s="3">
        <v>130870</v>
      </c>
      <c r="B5944" s="3" t="s">
        <v>10</v>
      </c>
      <c r="C5944" s="85">
        <v>6.720000000000001E-2</v>
      </c>
      <c r="D5944" s="86">
        <v>6243</v>
      </c>
      <c r="E5944" s="85">
        <f t="shared" si="92"/>
        <v>419.52960000000007</v>
      </c>
    </row>
    <row r="5945" spans="1:5">
      <c r="A5945" s="3">
        <v>130871</v>
      </c>
      <c r="B5945" s="3" t="s">
        <v>10</v>
      </c>
      <c r="C5945" s="85">
        <v>0.24765000000000001</v>
      </c>
      <c r="D5945" s="86">
        <v>6243</v>
      </c>
      <c r="E5945" s="85">
        <f t="shared" si="92"/>
        <v>1546.0789500000001</v>
      </c>
    </row>
    <row r="5946" spans="1:5">
      <c r="A5946" s="3">
        <v>130872</v>
      </c>
      <c r="B5946" s="3" t="s">
        <v>10</v>
      </c>
      <c r="C5946" s="85">
        <v>7.3300000000000004E-2</v>
      </c>
      <c r="D5946" s="86">
        <v>6243</v>
      </c>
      <c r="E5946" s="85">
        <f t="shared" si="92"/>
        <v>457.61190000000005</v>
      </c>
    </row>
    <row r="5947" spans="1:5">
      <c r="A5947" s="3">
        <v>130873</v>
      </c>
      <c r="B5947" s="3" t="s">
        <v>10</v>
      </c>
      <c r="C5947" s="85">
        <v>0.14493</v>
      </c>
      <c r="D5947" s="86">
        <v>6243</v>
      </c>
      <c r="E5947" s="85">
        <f t="shared" si="92"/>
        <v>904.79799000000003</v>
      </c>
    </row>
    <row r="5948" spans="1:5">
      <c r="A5948" s="3">
        <v>130874</v>
      </c>
      <c r="B5948" s="3" t="s">
        <v>10</v>
      </c>
      <c r="C5948" s="85">
        <v>0.97</v>
      </c>
      <c r="D5948" s="86">
        <v>6243</v>
      </c>
      <c r="E5948" s="85">
        <f t="shared" si="92"/>
        <v>6055.71</v>
      </c>
    </row>
    <row r="5949" spans="1:5">
      <c r="A5949" s="3">
        <v>130875</v>
      </c>
      <c r="B5949" s="3" t="s">
        <v>10</v>
      </c>
      <c r="C5949" s="85">
        <v>0.53900000000000003</v>
      </c>
      <c r="D5949" s="86">
        <v>6243</v>
      </c>
      <c r="E5949" s="85">
        <f t="shared" si="92"/>
        <v>3364.9770000000003</v>
      </c>
    </row>
    <row r="5950" spans="1:5">
      <c r="A5950" s="3">
        <v>130876</v>
      </c>
      <c r="B5950" s="3" t="s">
        <v>10</v>
      </c>
      <c r="C5950" s="85">
        <v>0.10267</v>
      </c>
      <c r="D5950" s="86">
        <v>6243</v>
      </c>
      <c r="E5950" s="85">
        <f t="shared" si="92"/>
        <v>640.96880999999996</v>
      </c>
    </row>
    <row r="5951" spans="1:5">
      <c r="A5951" s="3">
        <v>130877</v>
      </c>
      <c r="B5951" s="3" t="s">
        <v>10</v>
      </c>
      <c r="C5951" s="85">
        <v>1.35E-2</v>
      </c>
      <c r="D5951" s="86">
        <v>6243</v>
      </c>
      <c r="E5951" s="85">
        <f t="shared" si="92"/>
        <v>84.280500000000004</v>
      </c>
    </row>
    <row r="5952" spans="1:5">
      <c r="A5952" s="3">
        <v>130878</v>
      </c>
      <c r="B5952" s="3" t="s">
        <v>10</v>
      </c>
      <c r="C5952" s="85">
        <v>1.1900000000000001E-2</v>
      </c>
      <c r="D5952" s="86">
        <v>6243</v>
      </c>
      <c r="E5952" s="85">
        <f t="shared" si="92"/>
        <v>74.291700000000006</v>
      </c>
    </row>
    <row r="5953" spans="1:5">
      <c r="A5953" s="3">
        <v>130879</v>
      </c>
      <c r="B5953" s="3" t="s">
        <v>10</v>
      </c>
      <c r="C5953" s="85">
        <v>1.175E-2</v>
      </c>
      <c r="D5953" s="86">
        <v>6243</v>
      </c>
      <c r="E5953" s="85">
        <f t="shared" si="92"/>
        <v>73.355249999999998</v>
      </c>
    </row>
    <row r="5954" spans="1:5">
      <c r="A5954" s="3">
        <v>130880</v>
      </c>
      <c r="B5954" s="3" t="s">
        <v>10</v>
      </c>
      <c r="C5954" s="85">
        <v>1.35E-2</v>
      </c>
      <c r="D5954" s="86">
        <v>6243</v>
      </c>
      <c r="E5954" s="85">
        <f t="shared" si="92"/>
        <v>84.280500000000004</v>
      </c>
    </row>
    <row r="5955" spans="1:5">
      <c r="A5955" s="3">
        <v>130881</v>
      </c>
      <c r="B5955" s="3" t="s">
        <v>10</v>
      </c>
      <c r="C5955" s="85">
        <v>1.2500000000000001E-2</v>
      </c>
      <c r="D5955" s="86">
        <v>6243</v>
      </c>
      <c r="E5955" s="85">
        <f t="shared" ref="E5955:E6018" si="93">C5955 * D5955</f>
        <v>78.037500000000009</v>
      </c>
    </row>
    <row r="5956" spans="1:5">
      <c r="A5956" s="3">
        <v>130890</v>
      </c>
      <c r="B5956" s="3" t="s">
        <v>10</v>
      </c>
      <c r="C5956" s="85">
        <v>9.0249999999999997E-2</v>
      </c>
      <c r="D5956" s="86">
        <v>6243</v>
      </c>
      <c r="E5956" s="85">
        <f t="shared" si="93"/>
        <v>563.43074999999999</v>
      </c>
    </row>
    <row r="5957" spans="1:5">
      <c r="A5957" s="3">
        <v>130900</v>
      </c>
      <c r="B5957" s="3" t="s">
        <v>10</v>
      </c>
      <c r="C5957" s="85">
        <v>8.498E-2</v>
      </c>
      <c r="D5957" s="86">
        <v>6243</v>
      </c>
      <c r="E5957" s="85">
        <f t="shared" si="93"/>
        <v>530.53013999999996</v>
      </c>
    </row>
    <row r="5958" spans="1:5">
      <c r="A5958" s="3">
        <v>130910</v>
      </c>
      <c r="B5958" s="3" t="s">
        <v>10</v>
      </c>
      <c r="C5958" s="85">
        <v>0.23616999999999999</v>
      </c>
      <c r="D5958" s="86">
        <v>6243</v>
      </c>
      <c r="E5958" s="85">
        <f t="shared" si="93"/>
        <v>1474.40931</v>
      </c>
    </row>
    <row r="5959" spans="1:5">
      <c r="A5959" s="3">
        <v>130911</v>
      </c>
      <c r="B5959" s="3" t="s">
        <v>10</v>
      </c>
      <c r="C5959" s="85">
        <v>5.8939999999999999E-2</v>
      </c>
      <c r="D5959" s="86">
        <v>6243</v>
      </c>
      <c r="E5959" s="85">
        <f t="shared" si="93"/>
        <v>367.96242000000001</v>
      </c>
    </row>
    <row r="5960" spans="1:5">
      <c r="A5960" s="3">
        <v>130920</v>
      </c>
      <c r="B5960" s="3" t="s">
        <v>10</v>
      </c>
      <c r="C5960" s="85">
        <v>2.7800000000000002E-2</v>
      </c>
      <c r="D5960" s="86">
        <v>6243</v>
      </c>
      <c r="E5960" s="85">
        <f t="shared" si="93"/>
        <v>173.55540000000002</v>
      </c>
    </row>
    <row r="5961" spans="1:5">
      <c r="A5961" s="3">
        <v>130921</v>
      </c>
      <c r="B5961" s="3" t="s">
        <v>10</v>
      </c>
      <c r="C5961" s="85">
        <v>0.08</v>
      </c>
      <c r="D5961" s="86">
        <v>6243</v>
      </c>
      <c r="E5961" s="85">
        <f t="shared" si="93"/>
        <v>499.44</v>
      </c>
    </row>
    <row r="5962" spans="1:5">
      <c r="A5962" s="3">
        <v>130930</v>
      </c>
      <c r="B5962" s="3" t="s">
        <v>10</v>
      </c>
      <c r="C5962" s="85">
        <v>3.6840000000000005E-2</v>
      </c>
      <c r="D5962" s="86">
        <v>6243</v>
      </c>
      <c r="E5962" s="85">
        <f t="shared" si="93"/>
        <v>229.99212000000003</v>
      </c>
    </row>
    <row r="5963" spans="1:5">
      <c r="A5963" s="3">
        <v>130931</v>
      </c>
      <c r="B5963" s="3" t="s">
        <v>10</v>
      </c>
      <c r="C5963" s="85">
        <v>2.436E-2</v>
      </c>
      <c r="D5963" s="86">
        <v>6243</v>
      </c>
      <c r="E5963" s="85">
        <f t="shared" si="93"/>
        <v>152.07947999999999</v>
      </c>
    </row>
    <row r="5964" spans="1:5">
      <c r="A5964" s="3">
        <v>130940</v>
      </c>
      <c r="B5964" s="3" t="s">
        <v>10</v>
      </c>
      <c r="C5964" s="85">
        <v>7.6599999999999988E-2</v>
      </c>
      <c r="D5964" s="86">
        <v>6243</v>
      </c>
      <c r="E5964" s="85">
        <f t="shared" si="93"/>
        <v>478.21379999999994</v>
      </c>
    </row>
    <row r="5965" spans="1:5">
      <c r="A5965" s="3">
        <v>130941</v>
      </c>
      <c r="B5965" s="3" t="s">
        <v>10</v>
      </c>
      <c r="C5965" s="85">
        <v>6.3659999999999994E-2</v>
      </c>
      <c r="D5965" s="86">
        <v>6243</v>
      </c>
      <c r="E5965" s="85">
        <f t="shared" si="93"/>
        <v>397.42937999999998</v>
      </c>
    </row>
    <row r="5966" spans="1:5">
      <c r="A5966" s="3">
        <v>130942</v>
      </c>
      <c r="B5966" s="3" t="s">
        <v>10</v>
      </c>
      <c r="C5966" s="85">
        <v>1.175E-2</v>
      </c>
      <c r="D5966" s="86">
        <v>6243</v>
      </c>
      <c r="E5966" s="85">
        <f t="shared" si="93"/>
        <v>73.355249999999998</v>
      </c>
    </row>
    <row r="5967" spans="1:5">
      <c r="A5967" s="3">
        <v>130950</v>
      </c>
      <c r="B5967" s="3" t="s">
        <v>10</v>
      </c>
      <c r="C5967" s="85">
        <v>0.14419999999999999</v>
      </c>
      <c r="D5967" s="86">
        <v>6243</v>
      </c>
      <c r="E5967" s="85">
        <f t="shared" si="93"/>
        <v>900.24059999999997</v>
      </c>
    </row>
    <row r="5968" spans="1:5">
      <c r="A5968" s="3">
        <v>130951</v>
      </c>
      <c r="B5968" s="3" t="s">
        <v>10</v>
      </c>
      <c r="C5968" s="85">
        <v>0.41937999999999998</v>
      </c>
      <c r="D5968" s="86">
        <v>6243</v>
      </c>
      <c r="E5968" s="85">
        <f t="shared" si="93"/>
        <v>2618.1893399999999</v>
      </c>
    </row>
    <row r="5969" spans="1:5">
      <c r="A5969" s="3">
        <v>130960</v>
      </c>
      <c r="B5969" s="3" t="s">
        <v>10</v>
      </c>
      <c r="C5969" s="85">
        <v>6.2789999999999999E-2</v>
      </c>
      <c r="D5969" s="86">
        <v>6243</v>
      </c>
      <c r="E5969" s="85">
        <f t="shared" si="93"/>
        <v>391.99797000000001</v>
      </c>
    </row>
    <row r="5970" spans="1:5">
      <c r="A5970" s="3">
        <v>130970</v>
      </c>
      <c r="B5970" s="3" t="s">
        <v>10</v>
      </c>
      <c r="C5970" s="85">
        <v>0.13233</v>
      </c>
      <c r="D5970" s="86">
        <v>6243</v>
      </c>
      <c r="E5970" s="85">
        <f t="shared" si="93"/>
        <v>826.13619000000006</v>
      </c>
    </row>
    <row r="5971" spans="1:5">
      <c r="A5971" s="3">
        <v>130981</v>
      </c>
      <c r="B5971" s="3" t="s">
        <v>10</v>
      </c>
      <c r="C5971" s="85">
        <v>4.4209999999999999E-2</v>
      </c>
      <c r="D5971" s="86">
        <v>6243</v>
      </c>
      <c r="E5971" s="85">
        <f t="shared" si="93"/>
        <v>276.00303000000002</v>
      </c>
    </row>
    <row r="5972" spans="1:5">
      <c r="A5972" s="3">
        <v>130982</v>
      </c>
      <c r="B5972" s="3" t="s">
        <v>10</v>
      </c>
      <c r="C5972" s="85">
        <v>5.747E-2</v>
      </c>
      <c r="D5972" s="86">
        <v>6243</v>
      </c>
      <c r="E5972" s="85">
        <f t="shared" si="93"/>
        <v>358.78521000000001</v>
      </c>
    </row>
    <row r="5973" spans="1:5">
      <c r="A5973" s="3">
        <v>130983</v>
      </c>
      <c r="B5973" s="3" t="s">
        <v>10</v>
      </c>
      <c r="C5973" s="85">
        <v>0.16933999999999999</v>
      </c>
      <c r="D5973" s="86">
        <v>6243</v>
      </c>
      <c r="E5973" s="85">
        <f t="shared" si="93"/>
        <v>1057.1896199999999</v>
      </c>
    </row>
    <row r="5974" spans="1:5">
      <c r="A5974" s="3">
        <v>130990</v>
      </c>
      <c r="B5974" s="3" t="s">
        <v>10</v>
      </c>
      <c r="C5974" s="85">
        <v>0.21030000000000001</v>
      </c>
      <c r="D5974" s="86">
        <v>6243</v>
      </c>
      <c r="E5974" s="85">
        <f t="shared" si="93"/>
        <v>1312.9029</v>
      </c>
    </row>
    <row r="5975" spans="1:5">
      <c r="A5975" s="3">
        <v>131000</v>
      </c>
      <c r="B5975" s="3" t="s">
        <v>10</v>
      </c>
      <c r="C5975" s="85">
        <v>8.7910000000000002E-2</v>
      </c>
      <c r="D5975" s="86">
        <v>6243</v>
      </c>
      <c r="E5975" s="85">
        <f t="shared" si="93"/>
        <v>548.82213000000002</v>
      </c>
    </row>
    <row r="5976" spans="1:5">
      <c r="A5976" s="3">
        <v>131010</v>
      </c>
      <c r="B5976" s="3" t="s">
        <v>10</v>
      </c>
      <c r="C5976" s="85">
        <v>8.8219999999999993E-2</v>
      </c>
      <c r="D5976" s="86">
        <v>6243</v>
      </c>
      <c r="E5976" s="85">
        <f t="shared" si="93"/>
        <v>550.75745999999992</v>
      </c>
    </row>
    <row r="5977" spans="1:5">
      <c r="A5977" s="3">
        <v>131011</v>
      </c>
      <c r="B5977" s="3" t="s">
        <v>10</v>
      </c>
      <c r="C5977" s="85">
        <v>9.5400000000000013E-2</v>
      </c>
      <c r="D5977" s="86">
        <v>6243</v>
      </c>
      <c r="E5977" s="85">
        <f t="shared" si="93"/>
        <v>595.58220000000006</v>
      </c>
    </row>
    <row r="5978" spans="1:5">
      <c r="A5978" s="3">
        <v>131012</v>
      </c>
      <c r="B5978" s="3" t="s">
        <v>10</v>
      </c>
      <c r="C5978" s="85">
        <v>7.8140000000000001E-2</v>
      </c>
      <c r="D5978" s="86">
        <v>6243</v>
      </c>
      <c r="E5978" s="85">
        <f t="shared" si="93"/>
        <v>487.82801999999998</v>
      </c>
    </row>
    <row r="5979" spans="1:5">
      <c r="A5979" s="3">
        <v>131013</v>
      </c>
      <c r="B5979" s="3" t="s">
        <v>10</v>
      </c>
      <c r="C5979" s="85">
        <v>0.379</v>
      </c>
      <c r="D5979" s="86">
        <v>6243</v>
      </c>
      <c r="E5979" s="85">
        <f t="shared" si="93"/>
        <v>2366.0970000000002</v>
      </c>
    </row>
    <row r="5980" spans="1:5">
      <c r="A5980" s="3">
        <v>131014</v>
      </c>
      <c r="B5980" s="3" t="s">
        <v>10</v>
      </c>
      <c r="C5980" s="85">
        <v>0.01</v>
      </c>
      <c r="D5980" s="86">
        <v>6243</v>
      </c>
      <c r="E5980" s="85">
        <f t="shared" si="93"/>
        <v>62.43</v>
      </c>
    </row>
    <row r="5981" spans="1:5">
      <c r="A5981" s="3">
        <v>131015</v>
      </c>
      <c r="B5981" s="3" t="s">
        <v>10</v>
      </c>
      <c r="C5981" s="85">
        <v>7.9140000000000002E-2</v>
      </c>
      <c r="D5981" s="86">
        <v>6243</v>
      </c>
      <c r="E5981" s="85">
        <f t="shared" si="93"/>
        <v>494.07102000000003</v>
      </c>
    </row>
    <row r="5982" spans="1:5">
      <c r="A5982" s="3">
        <v>131016</v>
      </c>
      <c r="B5982" s="3" t="s">
        <v>10</v>
      </c>
      <c r="C5982" s="85">
        <v>0.379</v>
      </c>
      <c r="D5982" s="86">
        <v>6243</v>
      </c>
      <c r="E5982" s="85">
        <f t="shared" si="93"/>
        <v>2366.0970000000002</v>
      </c>
    </row>
    <row r="5983" spans="1:5">
      <c r="A5983" s="3">
        <v>131017</v>
      </c>
      <c r="B5983" s="3" t="s">
        <v>10</v>
      </c>
      <c r="C5983" s="85">
        <v>4.929E-2</v>
      </c>
      <c r="D5983" s="86">
        <v>6243</v>
      </c>
      <c r="E5983" s="85">
        <f t="shared" si="93"/>
        <v>307.71746999999999</v>
      </c>
    </row>
    <row r="5984" spans="1:5">
      <c r="A5984" s="3">
        <v>131018</v>
      </c>
      <c r="B5984" s="3" t="s">
        <v>10</v>
      </c>
      <c r="C5984" s="85">
        <v>0.379</v>
      </c>
      <c r="D5984" s="86">
        <v>6243</v>
      </c>
      <c r="E5984" s="85">
        <f t="shared" si="93"/>
        <v>2366.0970000000002</v>
      </c>
    </row>
    <row r="5985" spans="1:5">
      <c r="A5985" s="3">
        <v>131019</v>
      </c>
      <c r="B5985" s="3" t="s">
        <v>10</v>
      </c>
      <c r="C5985" s="85">
        <v>0.01</v>
      </c>
      <c r="D5985" s="86">
        <v>6243</v>
      </c>
      <c r="E5985" s="85">
        <f t="shared" si="93"/>
        <v>62.43</v>
      </c>
    </row>
    <row r="5986" spans="1:5">
      <c r="A5986" s="3">
        <v>131020</v>
      </c>
      <c r="B5986" s="3" t="s">
        <v>10</v>
      </c>
      <c r="C5986" s="85">
        <v>5.493E-2</v>
      </c>
      <c r="D5986" s="86">
        <v>6243</v>
      </c>
      <c r="E5986" s="85">
        <f t="shared" si="93"/>
        <v>342.92799000000002</v>
      </c>
    </row>
    <row r="5987" spans="1:5">
      <c r="A5987" s="3">
        <v>131022</v>
      </c>
      <c r="B5987" s="3" t="s">
        <v>10</v>
      </c>
      <c r="C5987" s="85">
        <v>0.379</v>
      </c>
      <c r="D5987" s="86">
        <v>6243</v>
      </c>
      <c r="E5987" s="85">
        <f t="shared" si="93"/>
        <v>2366.0970000000002</v>
      </c>
    </row>
    <row r="5988" spans="1:5">
      <c r="A5988" s="3">
        <v>131023</v>
      </c>
      <c r="B5988" s="3" t="s">
        <v>10</v>
      </c>
      <c r="C5988" s="85">
        <v>3.8979999999999994E-2</v>
      </c>
      <c r="D5988" s="86">
        <v>6243</v>
      </c>
      <c r="E5988" s="85">
        <f t="shared" si="93"/>
        <v>243.35213999999996</v>
      </c>
    </row>
    <row r="5989" spans="1:5">
      <c r="A5989" s="3">
        <v>131024</v>
      </c>
      <c r="B5989" s="3" t="s">
        <v>10</v>
      </c>
      <c r="C5989" s="85">
        <v>8.6599999999999996E-2</v>
      </c>
      <c r="D5989" s="86">
        <v>6243</v>
      </c>
      <c r="E5989" s="85">
        <f t="shared" si="93"/>
        <v>540.64379999999994</v>
      </c>
    </row>
    <row r="5990" spans="1:5">
      <c r="A5990" s="3">
        <v>131030</v>
      </c>
      <c r="B5990" s="3" t="s">
        <v>10</v>
      </c>
      <c r="C5990" s="85">
        <v>0.379</v>
      </c>
      <c r="D5990" s="86">
        <v>6243</v>
      </c>
      <c r="E5990" s="85">
        <f t="shared" si="93"/>
        <v>2366.0970000000002</v>
      </c>
    </row>
    <row r="5991" spans="1:5">
      <c r="A5991" s="3">
        <v>131031</v>
      </c>
      <c r="B5991" s="3" t="s">
        <v>10</v>
      </c>
      <c r="C5991" s="85">
        <v>1.325E-2</v>
      </c>
      <c r="D5991" s="86">
        <v>6243</v>
      </c>
      <c r="E5991" s="85">
        <f t="shared" si="93"/>
        <v>82.719749999999991</v>
      </c>
    </row>
    <row r="5992" spans="1:5">
      <c r="A5992" s="3">
        <v>131032</v>
      </c>
      <c r="B5992" s="3" t="s">
        <v>10</v>
      </c>
      <c r="C5992" s="85">
        <v>7.5019999999999989E-2</v>
      </c>
      <c r="D5992" s="86">
        <v>6243</v>
      </c>
      <c r="E5992" s="85">
        <f t="shared" si="93"/>
        <v>468.34985999999992</v>
      </c>
    </row>
    <row r="5993" spans="1:5">
      <c r="A5993" s="3">
        <v>131033</v>
      </c>
      <c r="B5993" s="3" t="s">
        <v>10</v>
      </c>
      <c r="C5993" s="85">
        <v>0.379</v>
      </c>
      <c r="D5993" s="86">
        <v>6243</v>
      </c>
      <c r="E5993" s="85">
        <f t="shared" si="93"/>
        <v>2366.0970000000002</v>
      </c>
    </row>
    <row r="5994" spans="1:5">
      <c r="A5994" s="3">
        <v>131034</v>
      </c>
      <c r="B5994" s="3" t="s">
        <v>10</v>
      </c>
      <c r="C5994" s="85">
        <v>4.929E-2</v>
      </c>
      <c r="D5994" s="86">
        <v>6243</v>
      </c>
      <c r="E5994" s="85">
        <f t="shared" si="93"/>
        <v>307.71746999999999</v>
      </c>
    </row>
    <row r="5995" spans="1:5">
      <c r="A5995" s="3">
        <v>131035</v>
      </c>
      <c r="B5995" s="3" t="s">
        <v>10</v>
      </c>
      <c r="C5995" s="85">
        <v>0.379</v>
      </c>
      <c r="D5995" s="86">
        <v>6243</v>
      </c>
      <c r="E5995" s="85">
        <f t="shared" si="93"/>
        <v>2366.0970000000002</v>
      </c>
    </row>
    <row r="5996" spans="1:5">
      <c r="A5996" s="3">
        <v>131036</v>
      </c>
      <c r="B5996" s="3" t="s">
        <v>10</v>
      </c>
      <c r="C5996" s="85">
        <v>2.1999999999999999E-2</v>
      </c>
      <c r="D5996" s="86">
        <v>6243</v>
      </c>
      <c r="E5996" s="85">
        <f t="shared" si="93"/>
        <v>137.346</v>
      </c>
    </row>
    <row r="5997" spans="1:5">
      <c r="A5997" s="3">
        <v>131038</v>
      </c>
      <c r="B5997" s="3" t="s">
        <v>10</v>
      </c>
      <c r="C5997" s="85">
        <v>0.16</v>
      </c>
      <c r="D5997" s="86">
        <v>7176</v>
      </c>
      <c r="E5997" s="85">
        <f t="shared" si="93"/>
        <v>1148.1600000000001</v>
      </c>
    </row>
    <row r="5998" spans="1:5">
      <c r="A5998" s="3">
        <v>131053</v>
      </c>
      <c r="B5998" s="3" t="s">
        <v>10</v>
      </c>
      <c r="C5998" s="85">
        <v>1.1499999999999999</v>
      </c>
      <c r="D5998" s="86">
        <v>6243</v>
      </c>
      <c r="E5998" s="85">
        <f t="shared" si="93"/>
        <v>7179.45</v>
      </c>
    </row>
    <row r="5999" spans="1:5">
      <c r="A5999" s="3">
        <v>131054</v>
      </c>
      <c r="B5999" s="3" t="s">
        <v>10</v>
      </c>
      <c r="C5999" s="85">
        <v>0.1</v>
      </c>
      <c r="D5999" s="86">
        <v>6243</v>
      </c>
      <c r="E5999" s="85">
        <f t="shared" si="93"/>
        <v>624.30000000000007</v>
      </c>
    </row>
    <row r="6000" spans="1:5">
      <c r="A6000" s="3">
        <v>131055</v>
      </c>
      <c r="B6000" s="3" t="s">
        <v>10</v>
      </c>
      <c r="C6000" s="85">
        <v>0.1</v>
      </c>
      <c r="D6000" s="86">
        <v>6243</v>
      </c>
      <c r="E6000" s="85">
        <f t="shared" si="93"/>
        <v>624.30000000000007</v>
      </c>
    </row>
    <row r="6001" spans="1:5">
      <c r="A6001" s="3">
        <v>131056</v>
      </c>
      <c r="B6001" s="3" t="s">
        <v>10</v>
      </c>
      <c r="C6001" s="85">
        <v>0.1</v>
      </c>
      <c r="D6001" s="86">
        <v>6243</v>
      </c>
      <c r="E6001" s="85">
        <f t="shared" si="93"/>
        <v>624.30000000000007</v>
      </c>
    </row>
    <row r="6002" spans="1:5">
      <c r="A6002" s="3">
        <v>131057</v>
      </c>
      <c r="B6002" s="3" t="s">
        <v>10</v>
      </c>
      <c r="C6002" s="85">
        <v>0.44900000000000001</v>
      </c>
      <c r="D6002" s="86">
        <v>6243</v>
      </c>
      <c r="E6002" s="85">
        <f t="shared" si="93"/>
        <v>2803.107</v>
      </c>
    </row>
    <row r="6003" spans="1:5">
      <c r="A6003" s="3">
        <v>131060</v>
      </c>
      <c r="B6003" s="3" t="s">
        <v>10</v>
      </c>
      <c r="C6003" s="85">
        <v>5.8799999999999998E-2</v>
      </c>
      <c r="D6003" s="86">
        <v>6243</v>
      </c>
      <c r="E6003" s="85">
        <f t="shared" si="93"/>
        <v>367.08839999999998</v>
      </c>
    </row>
    <row r="6004" spans="1:5">
      <c r="A6004" s="3">
        <v>131070</v>
      </c>
      <c r="B6004" s="3" t="s">
        <v>10</v>
      </c>
      <c r="C6004" s="85">
        <v>0.25163999999999997</v>
      </c>
      <c r="D6004" s="86">
        <v>6243</v>
      </c>
      <c r="E6004" s="85">
        <f t="shared" si="93"/>
        <v>1570.9885199999999</v>
      </c>
    </row>
    <row r="6005" spans="1:5">
      <c r="A6005" s="3">
        <v>131071</v>
      </c>
      <c r="B6005" s="3" t="s">
        <v>10</v>
      </c>
      <c r="C6005" s="85">
        <v>1.0000000000000001E-5</v>
      </c>
      <c r="D6005" s="86">
        <v>6243</v>
      </c>
      <c r="E6005" s="85">
        <f t="shared" si="93"/>
        <v>6.2430000000000006E-2</v>
      </c>
    </row>
    <row r="6006" spans="1:5">
      <c r="A6006" s="3">
        <v>131072</v>
      </c>
      <c r="B6006" s="3" t="s">
        <v>10</v>
      </c>
      <c r="C6006" s="85">
        <v>4.7890000000000002E-2</v>
      </c>
      <c r="D6006" s="86">
        <v>6243</v>
      </c>
      <c r="E6006" s="85">
        <f t="shared" si="93"/>
        <v>298.97727000000003</v>
      </c>
    </row>
    <row r="6007" spans="1:5">
      <c r="A6007" s="3">
        <v>131073</v>
      </c>
      <c r="B6007" s="3" t="s">
        <v>10</v>
      </c>
      <c r="C6007" s="85">
        <v>1.175E-2</v>
      </c>
      <c r="D6007" s="86">
        <v>6243</v>
      </c>
      <c r="E6007" s="85">
        <f t="shared" si="93"/>
        <v>73.355249999999998</v>
      </c>
    </row>
    <row r="6008" spans="1:5">
      <c r="A6008" s="3">
        <v>131080</v>
      </c>
      <c r="B6008" s="3" t="s">
        <v>10</v>
      </c>
      <c r="C6008" s="85">
        <v>9.1450000000000004E-2</v>
      </c>
      <c r="D6008" s="86">
        <v>6243</v>
      </c>
      <c r="E6008" s="85">
        <f t="shared" si="93"/>
        <v>570.92235000000005</v>
      </c>
    </row>
    <row r="6009" spans="1:5">
      <c r="A6009" s="3">
        <v>131081</v>
      </c>
      <c r="B6009" s="3" t="s">
        <v>10</v>
      </c>
      <c r="C6009" s="85">
        <v>0.16294</v>
      </c>
      <c r="D6009" s="86">
        <v>6243</v>
      </c>
      <c r="E6009" s="85">
        <f t="shared" si="93"/>
        <v>1017.23442</v>
      </c>
    </row>
    <row r="6010" spans="1:5">
      <c r="A6010" s="3">
        <v>131082</v>
      </c>
      <c r="B6010" s="3" t="s">
        <v>10</v>
      </c>
      <c r="C6010" s="85">
        <v>5.3270000000000005E-2</v>
      </c>
      <c r="D6010" s="86">
        <v>6243</v>
      </c>
      <c r="E6010" s="85">
        <f t="shared" si="93"/>
        <v>332.56461000000002</v>
      </c>
    </row>
    <row r="6011" spans="1:5">
      <c r="A6011" s="3">
        <v>131083</v>
      </c>
      <c r="B6011" s="3" t="s">
        <v>10</v>
      </c>
      <c r="C6011" s="85">
        <v>0.19508</v>
      </c>
      <c r="D6011" s="86">
        <v>6243</v>
      </c>
      <c r="E6011" s="85">
        <f t="shared" si="93"/>
        <v>1217.88444</v>
      </c>
    </row>
    <row r="6012" spans="1:5">
      <c r="A6012" s="3">
        <v>131090</v>
      </c>
      <c r="B6012" s="3" t="s">
        <v>10</v>
      </c>
      <c r="C6012" s="85">
        <v>0.18364</v>
      </c>
      <c r="D6012" s="86">
        <v>6243</v>
      </c>
      <c r="E6012" s="85">
        <f t="shared" si="93"/>
        <v>1146.46452</v>
      </c>
    </row>
    <row r="6013" spans="1:5">
      <c r="A6013" s="3">
        <v>131091</v>
      </c>
      <c r="B6013" s="3" t="s">
        <v>10</v>
      </c>
      <c r="C6013" s="85">
        <v>0.35</v>
      </c>
      <c r="D6013" s="86">
        <v>6243</v>
      </c>
      <c r="E6013" s="85">
        <f t="shared" si="93"/>
        <v>2185.0499999999997</v>
      </c>
    </row>
    <row r="6014" spans="1:5">
      <c r="A6014" s="3">
        <v>131092</v>
      </c>
      <c r="B6014" s="3" t="s">
        <v>10</v>
      </c>
      <c r="C6014" s="85">
        <v>3.49</v>
      </c>
      <c r="D6014" s="86">
        <v>6243</v>
      </c>
      <c r="E6014" s="85">
        <f t="shared" si="93"/>
        <v>21788.07</v>
      </c>
    </row>
    <row r="6015" spans="1:5">
      <c r="A6015" s="3">
        <v>131095</v>
      </c>
      <c r="B6015" s="3" t="s">
        <v>10</v>
      </c>
      <c r="C6015" s="85">
        <v>0.26233000000000001</v>
      </c>
      <c r="D6015" s="86">
        <v>6243</v>
      </c>
      <c r="E6015" s="85">
        <f t="shared" si="93"/>
        <v>1637.7261900000001</v>
      </c>
    </row>
    <row r="6016" spans="1:5">
      <c r="A6016" s="3">
        <v>131096</v>
      </c>
      <c r="B6016" s="3" t="s">
        <v>10</v>
      </c>
      <c r="C6016" s="85">
        <v>2.1800000000000002</v>
      </c>
      <c r="D6016" s="86">
        <v>6243</v>
      </c>
      <c r="E6016" s="85">
        <f t="shared" si="93"/>
        <v>13609.740000000002</v>
      </c>
    </row>
    <row r="6017" spans="1:5">
      <c r="A6017" s="3">
        <v>131097</v>
      </c>
      <c r="B6017" s="3" t="s">
        <v>10</v>
      </c>
      <c r="C6017" s="85">
        <v>0.18364</v>
      </c>
      <c r="D6017" s="86">
        <v>6243</v>
      </c>
      <c r="E6017" s="85">
        <f t="shared" si="93"/>
        <v>1146.46452</v>
      </c>
    </row>
    <row r="6018" spans="1:5">
      <c r="A6018" s="3">
        <v>131098</v>
      </c>
      <c r="B6018" s="3" t="s">
        <v>10</v>
      </c>
      <c r="C6018" s="85">
        <v>2.8840000000000001E-2</v>
      </c>
      <c r="D6018" s="86">
        <v>6243</v>
      </c>
      <c r="E6018" s="85">
        <f t="shared" si="93"/>
        <v>180.04812000000001</v>
      </c>
    </row>
    <row r="6019" spans="1:5">
      <c r="A6019" s="3">
        <v>131100</v>
      </c>
      <c r="B6019" s="3" t="s">
        <v>10</v>
      </c>
      <c r="C6019" s="85">
        <v>0.14296</v>
      </c>
      <c r="D6019" s="86">
        <v>6243</v>
      </c>
      <c r="E6019" s="85">
        <f t="shared" ref="E6019:E6082" si="94">C6019 * D6019</f>
        <v>892.49928</v>
      </c>
    </row>
    <row r="6020" spans="1:5">
      <c r="A6020" s="3">
        <v>131101</v>
      </c>
      <c r="B6020" s="3" t="s">
        <v>10</v>
      </c>
      <c r="C6020" s="85">
        <v>2.98</v>
      </c>
      <c r="D6020" s="86">
        <v>6243</v>
      </c>
      <c r="E6020" s="85">
        <f t="shared" si="94"/>
        <v>18604.14</v>
      </c>
    </row>
    <row r="6021" spans="1:5">
      <c r="A6021" s="3">
        <v>131102</v>
      </c>
      <c r="B6021" s="3" t="s">
        <v>10</v>
      </c>
      <c r="C6021" s="85">
        <v>1.1900000000000001E-2</v>
      </c>
      <c r="D6021" s="86">
        <v>6243</v>
      </c>
      <c r="E6021" s="85">
        <f t="shared" si="94"/>
        <v>74.291700000000006</v>
      </c>
    </row>
    <row r="6022" spans="1:5">
      <c r="A6022" s="3">
        <v>131103</v>
      </c>
      <c r="B6022" s="3" t="s">
        <v>10</v>
      </c>
      <c r="C6022" s="85">
        <v>5.3800000000000001E-2</v>
      </c>
      <c r="D6022" s="86">
        <v>6243</v>
      </c>
      <c r="E6022" s="85">
        <f t="shared" si="94"/>
        <v>335.8734</v>
      </c>
    </row>
    <row r="6023" spans="1:5">
      <c r="A6023" s="3">
        <v>131104</v>
      </c>
      <c r="B6023" s="3" t="s">
        <v>10</v>
      </c>
      <c r="C6023" s="85">
        <v>0.97</v>
      </c>
      <c r="D6023" s="86">
        <v>6243</v>
      </c>
      <c r="E6023" s="85">
        <f t="shared" si="94"/>
        <v>6055.71</v>
      </c>
    </row>
    <row r="6024" spans="1:5">
      <c r="A6024" s="3">
        <v>131105</v>
      </c>
      <c r="B6024" s="3" t="s">
        <v>10</v>
      </c>
      <c r="C6024" s="85">
        <v>1.2749999999999999E-2</v>
      </c>
      <c r="D6024" s="86">
        <v>6243</v>
      </c>
      <c r="E6024" s="85">
        <f t="shared" si="94"/>
        <v>79.598249999999993</v>
      </c>
    </row>
    <row r="6025" spans="1:5">
      <c r="A6025" s="3">
        <v>131106</v>
      </c>
      <c r="B6025" s="3" t="s">
        <v>10</v>
      </c>
      <c r="C6025" s="85">
        <v>0.10944</v>
      </c>
      <c r="D6025" s="86">
        <v>6243</v>
      </c>
      <c r="E6025" s="85">
        <f t="shared" si="94"/>
        <v>683.23392000000001</v>
      </c>
    </row>
    <row r="6026" spans="1:5">
      <c r="A6026" s="3">
        <v>131107</v>
      </c>
      <c r="B6026" s="3" t="s">
        <v>10</v>
      </c>
      <c r="C6026" s="85">
        <v>0.97</v>
      </c>
      <c r="D6026" s="86">
        <v>6243</v>
      </c>
      <c r="E6026" s="85">
        <f t="shared" si="94"/>
        <v>6055.71</v>
      </c>
    </row>
    <row r="6027" spans="1:5">
      <c r="A6027" s="3">
        <v>131108</v>
      </c>
      <c r="B6027" s="3" t="s">
        <v>10</v>
      </c>
      <c r="C6027" s="85">
        <v>1.35E-2</v>
      </c>
      <c r="D6027" s="86">
        <v>6243</v>
      </c>
      <c r="E6027" s="85">
        <f t="shared" si="94"/>
        <v>84.280500000000004</v>
      </c>
    </row>
    <row r="6028" spans="1:5">
      <c r="A6028" s="3">
        <v>131109</v>
      </c>
      <c r="B6028" s="3" t="s">
        <v>10</v>
      </c>
      <c r="C6028" s="85">
        <v>0.16980000000000001</v>
      </c>
      <c r="D6028" s="86">
        <v>6243</v>
      </c>
      <c r="E6028" s="85">
        <f t="shared" si="94"/>
        <v>1060.0614</v>
      </c>
    </row>
    <row r="6029" spans="1:5">
      <c r="A6029" s="3">
        <v>131110</v>
      </c>
      <c r="B6029" s="3" t="s">
        <v>10</v>
      </c>
      <c r="C6029" s="85">
        <v>0.33900000000000002</v>
      </c>
      <c r="D6029" s="86">
        <v>6243</v>
      </c>
      <c r="E6029" s="85">
        <f t="shared" si="94"/>
        <v>2116.377</v>
      </c>
    </row>
    <row r="6030" spans="1:5">
      <c r="A6030" s="3">
        <v>131111</v>
      </c>
      <c r="B6030" s="3" t="s">
        <v>10</v>
      </c>
      <c r="C6030" s="85">
        <v>1.1900000000000001E-2</v>
      </c>
      <c r="D6030" s="86">
        <v>6243</v>
      </c>
      <c r="E6030" s="85">
        <f t="shared" si="94"/>
        <v>74.291700000000006</v>
      </c>
    </row>
    <row r="6031" spans="1:5">
      <c r="A6031" s="3">
        <v>131113</v>
      </c>
      <c r="B6031" s="3" t="s">
        <v>10</v>
      </c>
      <c r="C6031" s="85">
        <v>0.16700000000000001</v>
      </c>
      <c r="D6031" s="86">
        <v>8570</v>
      </c>
      <c r="E6031" s="85">
        <f t="shared" si="94"/>
        <v>1431.19</v>
      </c>
    </row>
    <row r="6032" spans="1:5">
      <c r="A6032" s="3">
        <v>131114</v>
      </c>
      <c r="B6032" s="3" t="s">
        <v>10</v>
      </c>
      <c r="C6032" s="85">
        <v>0.19800000000000001</v>
      </c>
      <c r="D6032" s="86">
        <v>2345</v>
      </c>
      <c r="E6032" s="85">
        <f t="shared" si="94"/>
        <v>464.31</v>
      </c>
    </row>
    <row r="6033" spans="1:5">
      <c r="A6033" s="3">
        <v>131115</v>
      </c>
      <c r="B6033" s="3" t="s">
        <v>10</v>
      </c>
      <c r="C6033" s="85">
        <v>2.4E-2</v>
      </c>
      <c r="D6033" s="86">
        <v>6243</v>
      </c>
      <c r="E6033" s="85">
        <f t="shared" si="94"/>
        <v>149.83199999999999</v>
      </c>
    </row>
    <row r="6034" spans="1:5">
      <c r="A6034" s="3">
        <v>131117</v>
      </c>
      <c r="B6034" s="3" t="s">
        <v>10</v>
      </c>
      <c r="C6034" s="85">
        <v>2.7E-2</v>
      </c>
      <c r="D6034" s="86">
        <v>6243</v>
      </c>
      <c r="E6034" s="85">
        <f t="shared" si="94"/>
        <v>168.56100000000001</v>
      </c>
    </row>
    <row r="6035" spans="1:5">
      <c r="A6035" s="3">
        <v>131118</v>
      </c>
      <c r="B6035" s="3" t="s">
        <v>10</v>
      </c>
      <c r="C6035" s="85">
        <v>0.23899999999999999</v>
      </c>
      <c r="D6035" s="86">
        <v>6243</v>
      </c>
      <c r="E6035" s="85">
        <f t="shared" si="94"/>
        <v>1492.077</v>
      </c>
    </row>
    <row r="6036" spans="1:5">
      <c r="A6036" s="3">
        <v>131119</v>
      </c>
      <c r="B6036" s="3" t="s">
        <v>10</v>
      </c>
      <c r="C6036" s="85">
        <v>2.7E-2</v>
      </c>
      <c r="D6036" s="86">
        <v>6243</v>
      </c>
      <c r="E6036" s="85">
        <f t="shared" si="94"/>
        <v>168.56100000000001</v>
      </c>
    </row>
    <row r="6037" spans="1:5">
      <c r="A6037" s="3">
        <v>131120</v>
      </c>
      <c r="B6037" s="3" t="s">
        <v>10</v>
      </c>
      <c r="C6037" s="85">
        <v>0.23899999999999999</v>
      </c>
      <c r="D6037" s="86">
        <v>6243</v>
      </c>
      <c r="E6037" s="85">
        <f t="shared" si="94"/>
        <v>1492.077</v>
      </c>
    </row>
    <row r="6038" spans="1:5">
      <c r="A6038" s="3">
        <v>131121</v>
      </c>
      <c r="B6038" s="3" t="s">
        <v>10</v>
      </c>
      <c r="C6038" s="85">
        <v>7.578E-2</v>
      </c>
      <c r="D6038" s="86">
        <v>6243</v>
      </c>
      <c r="E6038" s="85">
        <f t="shared" si="94"/>
        <v>473.09453999999999</v>
      </c>
    </row>
    <row r="6039" spans="1:5">
      <c r="A6039" s="3">
        <v>131122</v>
      </c>
      <c r="B6039" s="3" t="s">
        <v>10</v>
      </c>
      <c r="C6039" s="85">
        <v>0.94499999999999995</v>
      </c>
      <c r="D6039" s="86">
        <v>6243</v>
      </c>
      <c r="E6039" s="85">
        <f t="shared" si="94"/>
        <v>5899.6349999999993</v>
      </c>
    </row>
    <row r="6040" spans="1:5">
      <c r="A6040" s="3">
        <v>131123</v>
      </c>
      <c r="B6040" s="3" t="s">
        <v>10</v>
      </c>
      <c r="C6040" s="85">
        <v>1.0999999999999999E-2</v>
      </c>
      <c r="D6040" s="86">
        <v>6243</v>
      </c>
      <c r="E6040" s="85">
        <f t="shared" si="94"/>
        <v>68.673000000000002</v>
      </c>
    </row>
    <row r="6041" spans="1:5">
      <c r="A6041" s="3">
        <v>131124</v>
      </c>
      <c r="B6041" s="3" t="s">
        <v>10</v>
      </c>
      <c r="C6041" s="85">
        <v>0.11935999999999999</v>
      </c>
      <c r="D6041" s="86">
        <v>6243</v>
      </c>
      <c r="E6041" s="85">
        <f t="shared" si="94"/>
        <v>745.16447999999991</v>
      </c>
    </row>
    <row r="6042" spans="1:5">
      <c r="A6042" s="3">
        <v>131125</v>
      </c>
      <c r="B6042" s="3" t="s">
        <v>10</v>
      </c>
      <c r="C6042" s="85">
        <v>0.26400000000000001</v>
      </c>
      <c r="D6042" s="86">
        <v>6243</v>
      </c>
      <c r="E6042" s="85">
        <f t="shared" si="94"/>
        <v>1648.152</v>
      </c>
    </row>
    <row r="6043" spans="1:5">
      <c r="A6043" s="3">
        <v>131126</v>
      </c>
      <c r="B6043" s="3" t="s">
        <v>10</v>
      </c>
      <c r="C6043" s="85">
        <v>0.16800000000000001</v>
      </c>
      <c r="D6043" s="86">
        <v>6243</v>
      </c>
      <c r="E6043" s="85">
        <f t="shared" si="94"/>
        <v>1048.8240000000001</v>
      </c>
    </row>
    <row r="6044" spans="1:5">
      <c r="A6044" s="3">
        <v>131127</v>
      </c>
      <c r="B6044" s="3" t="s">
        <v>10</v>
      </c>
      <c r="C6044" s="85">
        <v>0.97</v>
      </c>
      <c r="D6044" s="86">
        <v>6243</v>
      </c>
      <c r="E6044" s="85">
        <f t="shared" si="94"/>
        <v>6055.71</v>
      </c>
    </row>
    <row r="6045" spans="1:5">
      <c r="A6045" s="3">
        <v>131128</v>
      </c>
      <c r="B6045" s="3" t="s">
        <v>10</v>
      </c>
      <c r="C6045" s="85">
        <v>1.1900000000000001E-2</v>
      </c>
      <c r="D6045" s="86">
        <v>6243</v>
      </c>
      <c r="E6045" s="85">
        <f t="shared" si="94"/>
        <v>74.291700000000006</v>
      </c>
    </row>
    <row r="6046" spans="1:5">
      <c r="A6046" s="3">
        <v>131129</v>
      </c>
      <c r="B6046" s="3" t="s">
        <v>10</v>
      </c>
      <c r="C6046" s="85">
        <v>3.823E-2</v>
      </c>
      <c r="D6046" s="86">
        <v>6243</v>
      </c>
      <c r="E6046" s="85">
        <f t="shared" si="94"/>
        <v>238.66989000000001</v>
      </c>
    </row>
    <row r="6047" spans="1:5">
      <c r="A6047" s="3">
        <v>131130</v>
      </c>
      <c r="B6047" s="3" t="s">
        <v>10</v>
      </c>
      <c r="C6047" s="85">
        <v>6.157E-2</v>
      </c>
      <c r="D6047" s="86">
        <v>6243</v>
      </c>
      <c r="E6047" s="85">
        <f t="shared" si="94"/>
        <v>384.38150999999999</v>
      </c>
    </row>
    <row r="6048" spans="1:5">
      <c r="A6048" s="3">
        <v>131131</v>
      </c>
      <c r="B6048" s="3" t="s">
        <v>10</v>
      </c>
      <c r="C6048" s="85">
        <v>7.1419999999999997E-2</v>
      </c>
      <c r="D6048" s="86">
        <v>6243</v>
      </c>
      <c r="E6048" s="85">
        <f t="shared" si="94"/>
        <v>445.87505999999996</v>
      </c>
    </row>
    <row r="6049" spans="1:5">
      <c r="A6049" s="3">
        <v>131132</v>
      </c>
      <c r="B6049" s="3" t="s">
        <v>10</v>
      </c>
      <c r="C6049" s="85">
        <v>9.5599999999999991E-2</v>
      </c>
      <c r="D6049" s="86">
        <v>6243</v>
      </c>
      <c r="E6049" s="85">
        <f t="shared" si="94"/>
        <v>596.83079999999995</v>
      </c>
    </row>
    <row r="6050" spans="1:5">
      <c r="A6050" s="3">
        <v>131133</v>
      </c>
      <c r="B6050" s="3" t="s">
        <v>10</v>
      </c>
      <c r="C6050" s="85">
        <v>7.1419999999999997E-2</v>
      </c>
      <c r="D6050" s="86">
        <v>6243</v>
      </c>
      <c r="E6050" s="85">
        <f t="shared" si="94"/>
        <v>445.87505999999996</v>
      </c>
    </row>
    <row r="6051" spans="1:5">
      <c r="A6051" s="3">
        <v>131134</v>
      </c>
      <c r="B6051" s="3" t="s">
        <v>10</v>
      </c>
      <c r="C6051" s="85">
        <v>7.1419999999999997E-2</v>
      </c>
      <c r="D6051" s="86">
        <v>6243</v>
      </c>
      <c r="E6051" s="85">
        <f t="shared" si="94"/>
        <v>445.87505999999996</v>
      </c>
    </row>
    <row r="6052" spans="1:5">
      <c r="A6052" s="3">
        <v>131135</v>
      </c>
      <c r="B6052" s="3" t="s">
        <v>10</v>
      </c>
      <c r="C6052" s="85">
        <v>7.1419999999999997E-2</v>
      </c>
      <c r="D6052" s="86">
        <v>6243</v>
      </c>
      <c r="E6052" s="85">
        <f t="shared" si="94"/>
        <v>445.87505999999996</v>
      </c>
    </row>
    <row r="6053" spans="1:5">
      <c r="A6053" s="3">
        <v>131136</v>
      </c>
      <c r="B6053" s="3" t="s">
        <v>10</v>
      </c>
      <c r="C6053" s="85">
        <v>0.40417999999999998</v>
      </c>
      <c r="D6053" s="86">
        <v>6243</v>
      </c>
      <c r="E6053" s="85">
        <f t="shared" si="94"/>
        <v>2523.29574</v>
      </c>
    </row>
    <row r="6054" spans="1:5">
      <c r="A6054" s="3">
        <v>131137</v>
      </c>
      <c r="B6054" s="3" t="s">
        <v>10</v>
      </c>
      <c r="C6054" s="85">
        <v>6.157E-2</v>
      </c>
      <c r="D6054" s="86">
        <v>6243</v>
      </c>
      <c r="E6054" s="85">
        <f t="shared" si="94"/>
        <v>384.38150999999999</v>
      </c>
    </row>
    <row r="6055" spans="1:5">
      <c r="A6055" s="3">
        <v>131138</v>
      </c>
      <c r="B6055" s="3" t="s">
        <v>10</v>
      </c>
      <c r="C6055" s="85">
        <v>8.3140000000000006E-2</v>
      </c>
      <c r="D6055" s="86">
        <v>6243</v>
      </c>
      <c r="E6055" s="85">
        <f t="shared" si="94"/>
        <v>519.04302000000007</v>
      </c>
    </row>
    <row r="6056" spans="1:5">
      <c r="A6056" s="3">
        <v>131139</v>
      </c>
      <c r="B6056" s="3" t="s">
        <v>10</v>
      </c>
      <c r="C6056" s="85">
        <v>0.153</v>
      </c>
      <c r="D6056" s="86">
        <v>6243</v>
      </c>
      <c r="E6056" s="85">
        <f t="shared" si="94"/>
        <v>955.17899999999997</v>
      </c>
    </row>
    <row r="6057" spans="1:5">
      <c r="A6057" s="3">
        <v>131140</v>
      </c>
      <c r="B6057" s="3" t="s">
        <v>10</v>
      </c>
      <c r="C6057" s="85">
        <v>0.56399999999999995</v>
      </c>
      <c r="D6057" s="86">
        <v>2871</v>
      </c>
      <c r="E6057" s="85">
        <f t="shared" si="94"/>
        <v>1619.2439999999999</v>
      </c>
    </row>
    <row r="6058" spans="1:5">
      <c r="A6058" s="3">
        <v>131141</v>
      </c>
      <c r="B6058" s="3" t="s">
        <v>10</v>
      </c>
      <c r="C6058" s="85">
        <v>5.8999999999999997E-2</v>
      </c>
      <c r="D6058" s="86">
        <v>22210</v>
      </c>
      <c r="E6058" s="85">
        <f t="shared" si="94"/>
        <v>1310.3899999999999</v>
      </c>
    </row>
    <row r="6059" spans="1:5">
      <c r="A6059" s="3">
        <v>131150</v>
      </c>
      <c r="B6059" s="3" t="s">
        <v>10</v>
      </c>
      <c r="C6059" s="85">
        <v>2.964E-2</v>
      </c>
      <c r="D6059" s="86">
        <v>6243</v>
      </c>
      <c r="E6059" s="85">
        <f t="shared" si="94"/>
        <v>185.04252</v>
      </c>
    </row>
    <row r="6060" spans="1:5">
      <c r="A6060" s="3">
        <v>131160</v>
      </c>
      <c r="B6060" s="3" t="s">
        <v>10</v>
      </c>
      <c r="C6060" s="85">
        <v>4.9770000000000002E-2</v>
      </c>
      <c r="D6060" s="86">
        <v>6243</v>
      </c>
      <c r="E6060" s="85">
        <f t="shared" si="94"/>
        <v>310.71411000000001</v>
      </c>
    </row>
    <row r="6061" spans="1:5">
      <c r="A6061" s="3">
        <v>131161</v>
      </c>
      <c r="B6061" s="3" t="s">
        <v>10</v>
      </c>
      <c r="C6061" s="85">
        <v>1.0000000000000001E-5</v>
      </c>
      <c r="D6061" s="86">
        <v>6243</v>
      </c>
      <c r="E6061" s="85">
        <f t="shared" si="94"/>
        <v>6.2430000000000006E-2</v>
      </c>
    </row>
    <row r="6062" spans="1:5">
      <c r="A6062" s="3">
        <v>131163</v>
      </c>
      <c r="B6062" s="3" t="s">
        <v>10</v>
      </c>
      <c r="C6062" s="85">
        <v>1.0000000000000001E-5</v>
      </c>
      <c r="D6062" s="86">
        <v>6243</v>
      </c>
      <c r="E6062" s="85">
        <f t="shared" si="94"/>
        <v>6.2430000000000006E-2</v>
      </c>
    </row>
    <row r="6063" spans="1:5">
      <c r="A6063" s="3">
        <v>131165</v>
      </c>
      <c r="B6063" s="3" t="s">
        <v>10</v>
      </c>
      <c r="C6063" s="85">
        <v>1.0000000000000001E-5</v>
      </c>
      <c r="D6063" s="86">
        <v>6243</v>
      </c>
      <c r="E6063" s="85">
        <f t="shared" si="94"/>
        <v>6.2430000000000006E-2</v>
      </c>
    </row>
    <row r="6064" spans="1:5">
      <c r="A6064" s="3">
        <v>131166</v>
      </c>
      <c r="B6064" s="3" t="s">
        <v>10</v>
      </c>
      <c r="C6064" s="85">
        <v>1.0000000000000001E-5</v>
      </c>
      <c r="D6064" s="86">
        <v>6243</v>
      </c>
      <c r="E6064" s="85">
        <f t="shared" si="94"/>
        <v>6.2430000000000006E-2</v>
      </c>
    </row>
    <row r="6065" spans="1:5">
      <c r="A6065" s="3">
        <v>131167</v>
      </c>
      <c r="B6065" s="3" t="s">
        <v>10</v>
      </c>
      <c r="C6065" s="85">
        <v>1.0000000000000001E-5</v>
      </c>
      <c r="D6065" s="86">
        <v>6243</v>
      </c>
      <c r="E6065" s="85">
        <f t="shared" si="94"/>
        <v>6.2430000000000006E-2</v>
      </c>
    </row>
    <row r="6066" spans="1:5">
      <c r="A6066" s="3">
        <v>131168</v>
      </c>
      <c r="B6066" s="3" t="s">
        <v>10</v>
      </c>
      <c r="C6066" s="85">
        <v>1.0000000000000001E-5</v>
      </c>
      <c r="D6066" s="86">
        <v>6243</v>
      </c>
      <c r="E6066" s="85">
        <f t="shared" si="94"/>
        <v>6.2430000000000006E-2</v>
      </c>
    </row>
    <row r="6067" spans="1:5">
      <c r="A6067" s="3">
        <v>131169</v>
      </c>
      <c r="B6067" s="3" t="s">
        <v>10</v>
      </c>
      <c r="C6067" s="85">
        <v>1.0000000000000001E-5</v>
      </c>
      <c r="D6067" s="86">
        <v>6243</v>
      </c>
      <c r="E6067" s="85">
        <f t="shared" si="94"/>
        <v>6.2430000000000006E-2</v>
      </c>
    </row>
    <row r="6068" spans="1:5">
      <c r="A6068" s="3">
        <v>131171</v>
      </c>
      <c r="B6068" s="3" t="s">
        <v>10</v>
      </c>
      <c r="C6068" s="85">
        <v>1.4E-2</v>
      </c>
      <c r="D6068" s="86">
        <v>6243</v>
      </c>
      <c r="E6068" s="85">
        <f t="shared" si="94"/>
        <v>87.402000000000001</v>
      </c>
    </row>
    <row r="6069" spans="1:5">
      <c r="A6069" s="3">
        <v>131172</v>
      </c>
      <c r="B6069" s="3" t="s">
        <v>10</v>
      </c>
      <c r="C6069" s="85">
        <v>1.0000000000000001E-5</v>
      </c>
      <c r="D6069" s="86">
        <v>6243</v>
      </c>
      <c r="E6069" s="85">
        <f t="shared" si="94"/>
        <v>6.2430000000000006E-2</v>
      </c>
    </row>
    <row r="6070" spans="1:5">
      <c r="A6070" s="3">
        <v>131173</v>
      </c>
      <c r="B6070" s="3" t="s">
        <v>10</v>
      </c>
      <c r="C6070" s="85">
        <v>1.0000000000000001E-5</v>
      </c>
      <c r="D6070" s="86">
        <v>6243</v>
      </c>
      <c r="E6070" s="85">
        <f t="shared" si="94"/>
        <v>6.2430000000000006E-2</v>
      </c>
    </row>
    <row r="6071" spans="1:5">
      <c r="A6071" s="3">
        <v>131174</v>
      </c>
      <c r="B6071" s="3" t="s">
        <v>10</v>
      </c>
      <c r="C6071" s="85">
        <v>1.0000000000000001E-5</v>
      </c>
      <c r="D6071" s="86">
        <v>6243</v>
      </c>
      <c r="E6071" s="85">
        <f t="shared" si="94"/>
        <v>6.2430000000000006E-2</v>
      </c>
    </row>
    <row r="6072" spans="1:5">
      <c r="A6072" s="3">
        <v>131175</v>
      </c>
      <c r="B6072" s="3" t="s">
        <v>10</v>
      </c>
      <c r="C6072" s="85">
        <v>1.0000000000000001E-5</v>
      </c>
      <c r="D6072" s="86">
        <v>6243</v>
      </c>
      <c r="E6072" s="85">
        <f t="shared" si="94"/>
        <v>6.2430000000000006E-2</v>
      </c>
    </row>
    <row r="6073" spans="1:5">
      <c r="A6073" s="3">
        <v>131176</v>
      </c>
      <c r="B6073" s="3" t="s">
        <v>10</v>
      </c>
      <c r="C6073" s="85">
        <v>1.0000000000000001E-5</v>
      </c>
      <c r="D6073" s="86">
        <v>6243</v>
      </c>
      <c r="E6073" s="85">
        <f t="shared" si="94"/>
        <v>6.2430000000000006E-2</v>
      </c>
    </row>
    <row r="6074" spans="1:5">
      <c r="A6074" s="3">
        <v>131177</v>
      </c>
      <c r="B6074" s="3" t="s">
        <v>10</v>
      </c>
      <c r="C6074" s="85">
        <v>1.0000000000000001E-5</v>
      </c>
      <c r="D6074" s="86">
        <v>6243</v>
      </c>
      <c r="E6074" s="85">
        <f t="shared" si="94"/>
        <v>6.2430000000000006E-2</v>
      </c>
    </row>
    <row r="6075" spans="1:5">
      <c r="A6075" s="3">
        <v>131178</v>
      </c>
      <c r="B6075" s="3" t="s">
        <v>10</v>
      </c>
      <c r="C6075" s="85">
        <v>1.0000000000000001E-5</v>
      </c>
      <c r="D6075" s="86">
        <v>6243</v>
      </c>
      <c r="E6075" s="85">
        <f t="shared" si="94"/>
        <v>6.2430000000000006E-2</v>
      </c>
    </row>
    <row r="6076" spans="1:5">
      <c r="A6076" s="3">
        <v>131179</v>
      </c>
      <c r="B6076" s="3" t="s">
        <v>10</v>
      </c>
      <c r="C6076" s="85">
        <v>1.0000000000000001E-5</v>
      </c>
      <c r="D6076" s="86">
        <v>6243</v>
      </c>
      <c r="E6076" s="85">
        <f t="shared" si="94"/>
        <v>6.2430000000000006E-2</v>
      </c>
    </row>
    <row r="6077" spans="1:5">
      <c r="A6077" s="3">
        <v>131180</v>
      </c>
      <c r="B6077" s="3" t="s">
        <v>10</v>
      </c>
      <c r="C6077" s="85">
        <v>1.0000000000000001E-5</v>
      </c>
      <c r="D6077" s="86">
        <v>6243</v>
      </c>
      <c r="E6077" s="85">
        <f t="shared" si="94"/>
        <v>6.2430000000000006E-2</v>
      </c>
    </row>
    <row r="6078" spans="1:5">
      <c r="A6078" s="3">
        <v>131181</v>
      </c>
      <c r="B6078" s="3" t="s">
        <v>10</v>
      </c>
      <c r="C6078" s="85">
        <v>1.0000000000000001E-5</v>
      </c>
      <c r="D6078" s="86">
        <v>6243</v>
      </c>
      <c r="E6078" s="85">
        <f t="shared" si="94"/>
        <v>6.2430000000000006E-2</v>
      </c>
    </row>
    <row r="6079" spans="1:5">
      <c r="A6079" s="3">
        <v>131182</v>
      </c>
      <c r="B6079" s="3" t="s">
        <v>10</v>
      </c>
      <c r="C6079" s="85">
        <v>1.0000000000000001E-5</v>
      </c>
      <c r="D6079" s="86">
        <v>6243</v>
      </c>
      <c r="E6079" s="85">
        <f t="shared" si="94"/>
        <v>6.2430000000000006E-2</v>
      </c>
    </row>
    <row r="6080" spans="1:5">
      <c r="A6080" s="3">
        <v>131183</v>
      </c>
      <c r="B6080" s="3" t="s">
        <v>10</v>
      </c>
      <c r="C6080" s="85">
        <v>1.0000000000000001E-5</v>
      </c>
      <c r="D6080" s="86">
        <v>6243</v>
      </c>
      <c r="E6080" s="85">
        <f t="shared" si="94"/>
        <v>6.2430000000000006E-2</v>
      </c>
    </row>
    <row r="6081" spans="1:5">
      <c r="A6081" s="3">
        <v>131184</v>
      </c>
      <c r="B6081" s="3" t="s">
        <v>10</v>
      </c>
      <c r="C6081" s="85">
        <v>1.0000000000000001E-5</v>
      </c>
      <c r="D6081" s="86">
        <v>6243</v>
      </c>
      <c r="E6081" s="85">
        <f t="shared" si="94"/>
        <v>6.2430000000000006E-2</v>
      </c>
    </row>
    <row r="6082" spans="1:5">
      <c r="A6082" s="3">
        <v>131185</v>
      </c>
      <c r="B6082" s="3" t="s">
        <v>10</v>
      </c>
      <c r="C6082" s="85">
        <v>1.0000000000000001E-5</v>
      </c>
      <c r="D6082" s="86">
        <v>6243</v>
      </c>
      <c r="E6082" s="85">
        <f t="shared" si="94"/>
        <v>6.2430000000000006E-2</v>
      </c>
    </row>
    <row r="6083" spans="1:5">
      <c r="A6083" s="3">
        <v>131186</v>
      </c>
      <c r="B6083" s="3" t="s">
        <v>10</v>
      </c>
      <c r="C6083" s="85">
        <v>1.0000000000000001E-5</v>
      </c>
      <c r="D6083" s="86">
        <v>6243</v>
      </c>
      <c r="E6083" s="85">
        <f t="shared" ref="E6083:E6146" si="95">C6083 * D6083</f>
        <v>6.2430000000000006E-2</v>
      </c>
    </row>
    <row r="6084" spans="1:5">
      <c r="A6084" s="3">
        <v>131187</v>
      </c>
      <c r="B6084" s="3" t="s">
        <v>10</v>
      </c>
      <c r="C6084" s="85">
        <v>1.0000000000000001E-5</v>
      </c>
      <c r="D6084" s="86">
        <v>6243</v>
      </c>
      <c r="E6084" s="85">
        <f t="shared" si="95"/>
        <v>6.2430000000000006E-2</v>
      </c>
    </row>
    <row r="6085" spans="1:5">
      <c r="A6085" s="3">
        <v>131188</v>
      </c>
      <c r="B6085" s="3" t="s">
        <v>10</v>
      </c>
      <c r="C6085" s="85">
        <v>1.0000000000000001E-5</v>
      </c>
      <c r="D6085" s="86">
        <v>6243</v>
      </c>
      <c r="E6085" s="85">
        <f t="shared" si="95"/>
        <v>6.2430000000000006E-2</v>
      </c>
    </row>
    <row r="6086" spans="1:5">
      <c r="A6086" s="3">
        <v>131189</v>
      </c>
      <c r="B6086" s="3" t="s">
        <v>10</v>
      </c>
      <c r="C6086" s="85">
        <v>1.0000000000000001E-5</v>
      </c>
      <c r="D6086" s="86">
        <v>6243</v>
      </c>
      <c r="E6086" s="85">
        <f t="shared" si="95"/>
        <v>6.2430000000000006E-2</v>
      </c>
    </row>
    <row r="6087" spans="1:5">
      <c r="A6087" s="3">
        <v>131190</v>
      </c>
      <c r="B6087" s="3" t="s">
        <v>10</v>
      </c>
      <c r="C6087" s="85">
        <v>1.0000000000000001E-5</v>
      </c>
      <c r="D6087" s="86">
        <v>6243</v>
      </c>
      <c r="E6087" s="85">
        <f t="shared" si="95"/>
        <v>6.2430000000000006E-2</v>
      </c>
    </row>
    <row r="6088" spans="1:5">
      <c r="A6088" s="3">
        <v>131191</v>
      </c>
      <c r="B6088" s="3" t="s">
        <v>10</v>
      </c>
      <c r="C6088" s="85">
        <v>1.0000000000000001E-5</v>
      </c>
      <c r="D6088" s="86">
        <v>6243</v>
      </c>
      <c r="E6088" s="85">
        <f t="shared" si="95"/>
        <v>6.2430000000000006E-2</v>
      </c>
    </row>
    <row r="6089" spans="1:5">
      <c r="A6089" s="3">
        <v>131192</v>
      </c>
      <c r="B6089" s="3" t="s">
        <v>10</v>
      </c>
      <c r="C6089" s="85">
        <v>1.0000000000000001E-5</v>
      </c>
      <c r="D6089" s="86">
        <v>6243</v>
      </c>
      <c r="E6089" s="85">
        <f t="shared" si="95"/>
        <v>6.2430000000000006E-2</v>
      </c>
    </row>
    <row r="6090" spans="1:5">
      <c r="A6090" s="3">
        <v>131193</v>
      </c>
      <c r="B6090" s="3" t="s">
        <v>10</v>
      </c>
      <c r="C6090" s="85">
        <v>1.0000000000000001E-5</v>
      </c>
      <c r="D6090" s="86">
        <v>6243</v>
      </c>
      <c r="E6090" s="85">
        <f t="shared" si="95"/>
        <v>6.2430000000000006E-2</v>
      </c>
    </row>
    <row r="6091" spans="1:5">
      <c r="A6091" s="3">
        <v>131194</v>
      </c>
      <c r="B6091" s="3" t="s">
        <v>10</v>
      </c>
      <c r="C6091" s="85">
        <v>1.0000000000000001E-5</v>
      </c>
      <c r="D6091" s="86">
        <v>6243</v>
      </c>
      <c r="E6091" s="85">
        <f t="shared" si="95"/>
        <v>6.2430000000000006E-2</v>
      </c>
    </row>
    <row r="6092" spans="1:5">
      <c r="A6092" s="3">
        <v>131195</v>
      </c>
      <c r="B6092" s="3" t="s">
        <v>10</v>
      </c>
      <c r="C6092" s="85">
        <v>5.9319999999999998E-2</v>
      </c>
      <c r="D6092" s="86">
        <v>6243</v>
      </c>
      <c r="E6092" s="85">
        <f t="shared" si="95"/>
        <v>370.33475999999996</v>
      </c>
    </row>
    <row r="6093" spans="1:5">
      <c r="A6093" s="3">
        <v>131197</v>
      </c>
      <c r="B6093" s="3" t="s">
        <v>10</v>
      </c>
      <c r="C6093" s="85">
        <v>1.2749999999999999E-2</v>
      </c>
      <c r="D6093" s="86">
        <v>6243</v>
      </c>
      <c r="E6093" s="85">
        <f t="shared" si="95"/>
        <v>79.598249999999993</v>
      </c>
    </row>
    <row r="6094" spans="1:5">
      <c r="A6094" s="3">
        <v>131198</v>
      </c>
      <c r="B6094" s="3" t="s">
        <v>10</v>
      </c>
      <c r="C6094" s="85">
        <v>4.5600000000000002E-2</v>
      </c>
      <c r="D6094" s="86">
        <v>6243</v>
      </c>
      <c r="E6094" s="85">
        <f t="shared" si="95"/>
        <v>284.68080000000003</v>
      </c>
    </row>
    <row r="6095" spans="1:5">
      <c r="A6095" s="3">
        <v>131200</v>
      </c>
      <c r="B6095" s="3" t="s">
        <v>10</v>
      </c>
      <c r="C6095" s="85">
        <v>1.35E-2</v>
      </c>
      <c r="D6095" s="86">
        <v>6243</v>
      </c>
      <c r="E6095" s="85">
        <f t="shared" si="95"/>
        <v>84.280500000000004</v>
      </c>
    </row>
    <row r="6096" spans="1:5">
      <c r="A6096" s="3">
        <v>131201</v>
      </c>
      <c r="B6096" s="3" t="s">
        <v>10</v>
      </c>
      <c r="C6096" s="85">
        <v>1.35E-2</v>
      </c>
      <c r="D6096" s="86">
        <v>6243</v>
      </c>
      <c r="E6096" s="85">
        <f t="shared" si="95"/>
        <v>84.280500000000004</v>
      </c>
    </row>
    <row r="6097" spans="1:5">
      <c r="A6097" s="3">
        <v>131203</v>
      </c>
      <c r="B6097" s="3" t="s">
        <v>10</v>
      </c>
      <c r="C6097" s="85">
        <v>7.4810000000000001E-2</v>
      </c>
      <c r="D6097" s="86">
        <v>6243</v>
      </c>
      <c r="E6097" s="85">
        <f t="shared" si="95"/>
        <v>467.03883000000002</v>
      </c>
    </row>
    <row r="6098" spans="1:5">
      <c r="A6098" s="3">
        <v>131204</v>
      </c>
      <c r="B6098" s="3" t="s">
        <v>10</v>
      </c>
      <c r="C6098" s="85">
        <v>0.25</v>
      </c>
      <c r="D6098" s="86">
        <v>6243</v>
      </c>
      <c r="E6098" s="85">
        <f t="shared" si="95"/>
        <v>1560.75</v>
      </c>
    </row>
    <row r="6099" spans="1:5">
      <c r="A6099" s="3">
        <v>131205</v>
      </c>
      <c r="B6099" s="3" t="s">
        <v>10</v>
      </c>
      <c r="C6099" s="85">
        <v>0.64</v>
      </c>
      <c r="D6099" s="86">
        <v>6243</v>
      </c>
      <c r="E6099" s="85">
        <f t="shared" si="95"/>
        <v>3995.52</v>
      </c>
    </row>
    <row r="6100" spans="1:5">
      <c r="A6100" s="3">
        <v>131206</v>
      </c>
      <c r="B6100" s="3" t="s">
        <v>10</v>
      </c>
      <c r="C6100" s="85">
        <v>0.64</v>
      </c>
      <c r="D6100" s="86">
        <v>6243</v>
      </c>
      <c r="E6100" s="85">
        <f t="shared" si="95"/>
        <v>3995.52</v>
      </c>
    </row>
    <row r="6101" spans="1:5">
      <c r="A6101" s="3">
        <v>131207</v>
      </c>
      <c r="B6101" s="3" t="s">
        <v>10</v>
      </c>
      <c r="C6101" s="85">
        <v>0.64</v>
      </c>
      <c r="D6101" s="86">
        <v>6243</v>
      </c>
      <c r="E6101" s="85">
        <f t="shared" si="95"/>
        <v>3995.52</v>
      </c>
    </row>
    <row r="6102" spans="1:5">
      <c r="A6102" s="3">
        <v>131210</v>
      </c>
      <c r="B6102" s="3" t="s">
        <v>10</v>
      </c>
      <c r="C6102" s="85">
        <v>0.29720999999999997</v>
      </c>
      <c r="D6102" s="86">
        <v>6243</v>
      </c>
      <c r="E6102" s="85">
        <f t="shared" si="95"/>
        <v>1855.4820299999999</v>
      </c>
    </row>
    <row r="6103" spans="1:5">
      <c r="A6103" s="3">
        <v>131211</v>
      </c>
      <c r="B6103" s="3" t="s">
        <v>10</v>
      </c>
      <c r="C6103" s="85">
        <v>0.18575999999999998</v>
      </c>
      <c r="D6103" s="86">
        <v>6243</v>
      </c>
      <c r="E6103" s="85">
        <f t="shared" si="95"/>
        <v>1159.6996799999999</v>
      </c>
    </row>
    <row r="6104" spans="1:5">
      <c r="A6104" s="3">
        <v>131212</v>
      </c>
      <c r="B6104" s="3" t="s">
        <v>10</v>
      </c>
      <c r="C6104" s="85">
        <v>0.32886000000000004</v>
      </c>
      <c r="D6104" s="86">
        <v>6243</v>
      </c>
      <c r="E6104" s="85">
        <f t="shared" si="95"/>
        <v>2053.0729800000004</v>
      </c>
    </row>
    <row r="6105" spans="1:5">
      <c r="A6105" s="3">
        <v>131213</v>
      </c>
      <c r="B6105" s="3" t="s">
        <v>10</v>
      </c>
      <c r="C6105" s="85">
        <v>0.23219999999999999</v>
      </c>
      <c r="D6105" s="86">
        <v>6243</v>
      </c>
      <c r="E6105" s="85">
        <f t="shared" si="95"/>
        <v>1449.6245999999999</v>
      </c>
    </row>
    <row r="6106" spans="1:5">
      <c r="A6106" s="3">
        <v>131214</v>
      </c>
      <c r="B6106" s="3" t="s">
        <v>10</v>
      </c>
      <c r="C6106" s="85">
        <v>0.37151999999999996</v>
      </c>
      <c r="D6106" s="86">
        <v>6243</v>
      </c>
      <c r="E6106" s="85">
        <f t="shared" si="95"/>
        <v>2319.3993599999999</v>
      </c>
    </row>
    <row r="6107" spans="1:5">
      <c r="A6107" s="3">
        <v>131215</v>
      </c>
      <c r="B6107" s="3" t="s">
        <v>10</v>
      </c>
      <c r="C6107" s="85">
        <v>1.0000000000000001E-5</v>
      </c>
      <c r="D6107" s="86">
        <v>6243</v>
      </c>
      <c r="E6107" s="85">
        <f t="shared" si="95"/>
        <v>6.2430000000000006E-2</v>
      </c>
    </row>
    <row r="6108" spans="1:5">
      <c r="A6108" s="3">
        <v>131216</v>
      </c>
      <c r="B6108" s="3" t="s">
        <v>10</v>
      </c>
      <c r="C6108" s="85">
        <v>0.34814000000000001</v>
      </c>
      <c r="D6108" s="86">
        <v>6243</v>
      </c>
      <c r="E6108" s="85">
        <f t="shared" si="95"/>
        <v>2173.4380200000001</v>
      </c>
    </row>
    <row r="6109" spans="1:5">
      <c r="A6109" s="3">
        <v>131217</v>
      </c>
      <c r="B6109" s="3" t="s">
        <v>10</v>
      </c>
      <c r="C6109" s="85">
        <v>0.23219999999999999</v>
      </c>
      <c r="D6109" s="86">
        <v>6243</v>
      </c>
      <c r="E6109" s="85">
        <f t="shared" si="95"/>
        <v>1449.6245999999999</v>
      </c>
    </row>
    <row r="6110" spans="1:5">
      <c r="A6110" s="3">
        <v>131218</v>
      </c>
      <c r="B6110" s="3" t="s">
        <v>10</v>
      </c>
      <c r="C6110" s="85">
        <v>0.34814000000000001</v>
      </c>
      <c r="D6110" s="86">
        <v>6243</v>
      </c>
      <c r="E6110" s="85">
        <f t="shared" si="95"/>
        <v>2173.4380200000001</v>
      </c>
    </row>
    <row r="6111" spans="1:5">
      <c r="A6111" s="3">
        <v>131219</v>
      </c>
      <c r="B6111" s="3" t="s">
        <v>10</v>
      </c>
      <c r="C6111" s="85">
        <v>0.23219999999999999</v>
      </c>
      <c r="D6111" s="86">
        <v>6243</v>
      </c>
      <c r="E6111" s="85">
        <f t="shared" si="95"/>
        <v>1449.6245999999999</v>
      </c>
    </row>
    <row r="6112" spans="1:5">
      <c r="A6112" s="3">
        <v>131220</v>
      </c>
      <c r="B6112" s="3" t="s">
        <v>10</v>
      </c>
      <c r="C6112" s="85">
        <v>0.34814000000000001</v>
      </c>
      <c r="D6112" s="86">
        <v>6243</v>
      </c>
      <c r="E6112" s="85">
        <f t="shared" si="95"/>
        <v>2173.4380200000001</v>
      </c>
    </row>
    <row r="6113" spans="1:5">
      <c r="A6113" s="3">
        <v>131221</v>
      </c>
      <c r="B6113" s="3" t="s">
        <v>10</v>
      </c>
      <c r="C6113" s="85">
        <v>0.23219999999999999</v>
      </c>
      <c r="D6113" s="86">
        <v>6243</v>
      </c>
      <c r="E6113" s="85">
        <f t="shared" si="95"/>
        <v>1449.6245999999999</v>
      </c>
    </row>
    <row r="6114" spans="1:5">
      <c r="A6114" s="3">
        <v>131222</v>
      </c>
      <c r="B6114" s="3" t="s">
        <v>10</v>
      </c>
      <c r="C6114" s="85">
        <v>0.26369999999999999</v>
      </c>
      <c r="D6114" s="86">
        <v>6243</v>
      </c>
      <c r="E6114" s="85">
        <f t="shared" si="95"/>
        <v>1646.2791</v>
      </c>
    </row>
    <row r="6115" spans="1:5">
      <c r="A6115" s="3">
        <v>131230</v>
      </c>
      <c r="B6115" s="3" t="s">
        <v>10</v>
      </c>
      <c r="C6115" s="85">
        <v>0.12382</v>
      </c>
      <c r="D6115" s="86">
        <v>6243</v>
      </c>
      <c r="E6115" s="85">
        <f t="shared" si="95"/>
        <v>773.00825999999995</v>
      </c>
    </row>
    <row r="6116" spans="1:5">
      <c r="A6116" s="3">
        <v>131231</v>
      </c>
      <c r="B6116" s="3" t="s">
        <v>10</v>
      </c>
      <c r="C6116" s="85">
        <v>0.2964</v>
      </c>
      <c r="D6116" s="86">
        <v>6243</v>
      </c>
      <c r="E6116" s="85">
        <f t="shared" si="95"/>
        <v>1850.4251999999999</v>
      </c>
    </row>
    <row r="6117" spans="1:5">
      <c r="A6117" s="3">
        <v>131233</v>
      </c>
      <c r="B6117" s="3" t="s">
        <v>10</v>
      </c>
      <c r="C6117" s="85">
        <v>0.30599999999999999</v>
      </c>
      <c r="D6117" s="86">
        <v>6243</v>
      </c>
      <c r="E6117" s="85">
        <f t="shared" si="95"/>
        <v>1910.3579999999999</v>
      </c>
    </row>
    <row r="6118" spans="1:5">
      <c r="A6118" s="3">
        <v>131234</v>
      </c>
      <c r="B6118" s="3" t="s">
        <v>10</v>
      </c>
      <c r="C6118" s="85">
        <v>0.30599999999999999</v>
      </c>
      <c r="D6118" s="86">
        <v>6243</v>
      </c>
      <c r="E6118" s="85">
        <f t="shared" si="95"/>
        <v>1910.3579999999999</v>
      </c>
    </row>
    <row r="6119" spans="1:5">
      <c r="A6119" s="3">
        <v>131235</v>
      </c>
      <c r="B6119" s="3" t="s">
        <v>10</v>
      </c>
      <c r="C6119" s="85">
        <v>0.28899999999999998</v>
      </c>
      <c r="D6119" s="86">
        <v>6243</v>
      </c>
      <c r="E6119" s="85">
        <f t="shared" si="95"/>
        <v>1804.2269999999999</v>
      </c>
    </row>
    <row r="6120" spans="1:5">
      <c r="A6120" s="3">
        <v>131242</v>
      </c>
      <c r="B6120" s="3" t="s">
        <v>10</v>
      </c>
      <c r="C6120" s="85">
        <v>0.20516999999999999</v>
      </c>
      <c r="D6120" s="86">
        <v>6243</v>
      </c>
      <c r="E6120" s="85">
        <f t="shared" si="95"/>
        <v>1280.8763099999999</v>
      </c>
    </row>
    <row r="6121" spans="1:5">
      <c r="A6121" s="3">
        <v>131243</v>
      </c>
      <c r="B6121" s="3" t="s">
        <v>10</v>
      </c>
      <c r="C6121" s="85">
        <v>1.35E-2</v>
      </c>
      <c r="D6121" s="86">
        <v>6243</v>
      </c>
      <c r="E6121" s="85">
        <f t="shared" si="95"/>
        <v>84.280500000000004</v>
      </c>
    </row>
    <row r="6122" spans="1:5">
      <c r="A6122" s="3">
        <v>131244</v>
      </c>
      <c r="B6122" s="3" t="s">
        <v>10</v>
      </c>
      <c r="C6122" s="85">
        <v>0.26900000000000002</v>
      </c>
      <c r="D6122" s="86">
        <v>6243</v>
      </c>
      <c r="E6122" s="85">
        <f t="shared" si="95"/>
        <v>1679.3670000000002</v>
      </c>
    </row>
    <row r="6123" spans="1:5">
      <c r="A6123" s="3">
        <v>131247</v>
      </c>
      <c r="B6123" s="3" t="s">
        <v>10</v>
      </c>
      <c r="C6123" s="85">
        <v>0.11566</v>
      </c>
      <c r="D6123" s="86">
        <v>6243</v>
      </c>
      <c r="E6123" s="85">
        <f t="shared" si="95"/>
        <v>722.06538</v>
      </c>
    </row>
    <row r="6124" spans="1:5">
      <c r="A6124" s="3">
        <v>131248</v>
      </c>
      <c r="B6124" s="3" t="s">
        <v>10</v>
      </c>
      <c r="C6124" s="85">
        <v>0.26900000000000002</v>
      </c>
      <c r="D6124" s="86">
        <v>6243</v>
      </c>
      <c r="E6124" s="85">
        <f t="shared" si="95"/>
        <v>1679.3670000000002</v>
      </c>
    </row>
    <row r="6125" spans="1:5">
      <c r="A6125" s="3">
        <v>131249</v>
      </c>
      <c r="B6125" s="3" t="s">
        <v>10</v>
      </c>
      <c r="C6125" s="85">
        <v>1.35E-2</v>
      </c>
      <c r="D6125" s="86">
        <v>6243</v>
      </c>
      <c r="E6125" s="85">
        <f t="shared" si="95"/>
        <v>84.280500000000004</v>
      </c>
    </row>
    <row r="6126" spans="1:5">
      <c r="A6126" s="3">
        <v>131250</v>
      </c>
      <c r="B6126" s="3" t="s">
        <v>10</v>
      </c>
      <c r="C6126" s="85">
        <v>8.6379999999999998E-2</v>
      </c>
      <c r="D6126" s="86">
        <v>6243</v>
      </c>
      <c r="E6126" s="85">
        <f t="shared" si="95"/>
        <v>539.27034000000003</v>
      </c>
    </row>
    <row r="6127" spans="1:5">
      <c r="A6127" s="3">
        <v>131251</v>
      </c>
      <c r="B6127" s="3" t="s">
        <v>10</v>
      </c>
      <c r="C6127" s="85">
        <v>0.26900000000000002</v>
      </c>
      <c r="D6127" s="86">
        <v>6243</v>
      </c>
      <c r="E6127" s="85">
        <f t="shared" si="95"/>
        <v>1679.3670000000002</v>
      </c>
    </row>
    <row r="6128" spans="1:5">
      <c r="A6128" s="3">
        <v>131252</v>
      </c>
      <c r="B6128" s="3" t="s">
        <v>10</v>
      </c>
      <c r="C6128" s="85">
        <v>0.21565999999999999</v>
      </c>
      <c r="D6128" s="86">
        <v>6243</v>
      </c>
      <c r="E6128" s="85">
        <f t="shared" si="95"/>
        <v>1346.36538</v>
      </c>
    </row>
    <row r="6129" spans="1:5">
      <c r="A6129" s="3">
        <v>131254</v>
      </c>
      <c r="B6129" s="3" t="s">
        <v>10</v>
      </c>
      <c r="C6129" s="85">
        <v>0.26900000000000002</v>
      </c>
      <c r="D6129" s="86">
        <v>6243</v>
      </c>
      <c r="E6129" s="85">
        <f t="shared" si="95"/>
        <v>1679.3670000000002</v>
      </c>
    </row>
    <row r="6130" spans="1:5">
      <c r="A6130" s="3">
        <v>131255</v>
      </c>
      <c r="B6130" s="3" t="s">
        <v>10</v>
      </c>
      <c r="C6130" s="85">
        <v>1.175E-2</v>
      </c>
      <c r="D6130" s="86">
        <v>6243</v>
      </c>
      <c r="E6130" s="85">
        <f t="shared" si="95"/>
        <v>73.355249999999998</v>
      </c>
    </row>
    <row r="6131" spans="1:5">
      <c r="A6131" s="3">
        <v>131256</v>
      </c>
      <c r="B6131" s="3" t="s">
        <v>10</v>
      </c>
      <c r="C6131" s="85">
        <v>0.11209999999999999</v>
      </c>
      <c r="D6131" s="86">
        <v>6243</v>
      </c>
      <c r="E6131" s="85">
        <f t="shared" si="95"/>
        <v>699.84029999999996</v>
      </c>
    </row>
    <row r="6132" spans="1:5">
      <c r="A6132" s="3">
        <v>131257</v>
      </c>
      <c r="B6132" s="3" t="s">
        <v>10</v>
      </c>
      <c r="C6132" s="85">
        <v>0.26900000000000002</v>
      </c>
      <c r="D6132" s="86">
        <v>6243</v>
      </c>
      <c r="E6132" s="85">
        <f t="shared" si="95"/>
        <v>1679.3670000000002</v>
      </c>
    </row>
    <row r="6133" spans="1:5">
      <c r="A6133" s="3">
        <v>131258</v>
      </c>
      <c r="B6133" s="3" t="s">
        <v>10</v>
      </c>
      <c r="C6133" s="85">
        <v>0.11566</v>
      </c>
      <c r="D6133" s="86">
        <v>6243</v>
      </c>
      <c r="E6133" s="85">
        <f t="shared" si="95"/>
        <v>722.06538</v>
      </c>
    </row>
    <row r="6134" spans="1:5">
      <c r="A6134" s="3">
        <v>131259</v>
      </c>
      <c r="B6134" s="3" t="s">
        <v>10</v>
      </c>
      <c r="C6134" s="85">
        <v>0.26900000000000002</v>
      </c>
      <c r="D6134" s="86">
        <v>6243</v>
      </c>
      <c r="E6134" s="85">
        <f t="shared" si="95"/>
        <v>1679.3670000000002</v>
      </c>
    </row>
    <row r="6135" spans="1:5">
      <c r="A6135" s="3">
        <v>131260</v>
      </c>
      <c r="B6135" s="3" t="s">
        <v>10</v>
      </c>
      <c r="C6135" s="85">
        <v>1.35E-2</v>
      </c>
      <c r="D6135" s="86">
        <v>6243</v>
      </c>
      <c r="E6135" s="85">
        <f t="shared" si="95"/>
        <v>84.280500000000004</v>
      </c>
    </row>
    <row r="6136" spans="1:5">
      <c r="A6136" s="3">
        <v>131261</v>
      </c>
      <c r="B6136" s="3" t="s">
        <v>10</v>
      </c>
      <c r="C6136" s="85">
        <v>0.16700000000000001</v>
      </c>
      <c r="D6136" s="86">
        <v>6243</v>
      </c>
      <c r="E6136" s="85">
        <f t="shared" si="95"/>
        <v>1042.5810000000001</v>
      </c>
    </row>
    <row r="6137" spans="1:5">
      <c r="A6137" s="3">
        <v>131262</v>
      </c>
      <c r="B6137" s="3" t="s">
        <v>10</v>
      </c>
      <c r="C6137" s="85">
        <v>0.26900000000000002</v>
      </c>
      <c r="D6137" s="86">
        <v>6243</v>
      </c>
      <c r="E6137" s="85">
        <f t="shared" si="95"/>
        <v>1679.3670000000002</v>
      </c>
    </row>
    <row r="6138" spans="1:5">
      <c r="A6138" s="3">
        <v>131263</v>
      </c>
      <c r="B6138" s="3" t="s">
        <v>10</v>
      </c>
      <c r="C6138" s="85">
        <v>0.11566</v>
      </c>
      <c r="D6138" s="86">
        <v>6243</v>
      </c>
      <c r="E6138" s="85">
        <f t="shared" si="95"/>
        <v>722.06538</v>
      </c>
    </row>
    <row r="6139" spans="1:5">
      <c r="A6139" s="3">
        <v>131264</v>
      </c>
      <c r="B6139" s="3" t="s">
        <v>10</v>
      </c>
      <c r="C6139" s="85">
        <v>0.26900000000000002</v>
      </c>
      <c r="D6139" s="86">
        <v>6243</v>
      </c>
      <c r="E6139" s="85">
        <f t="shared" si="95"/>
        <v>1679.3670000000002</v>
      </c>
    </row>
    <row r="6140" spans="1:5">
      <c r="A6140" s="3">
        <v>131265</v>
      </c>
      <c r="B6140" s="3" t="s">
        <v>10</v>
      </c>
      <c r="C6140" s="85">
        <v>1.35E-2</v>
      </c>
      <c r="D6140" s="86">
        <v>6243</v>
      </c>
      <c r="E6140" s="85">
        <f t="shared" si="95"/>
        <v>84.280500000000004</v>
      </c>
    </row>
    <row r="6141" spans="1:5">
      <c r="A6141" s="3">
        <v>131267</v>
      </c>
      <c r="B6141" s="3" t="s">
        <v>10</v>
      </c>
      <c r="C6141" s="85">
        <v>0.11209999999999999</v>
      </c>
      <c r="D6141" s="86">
        <v>6243</v>
      </c>
      <c r="E6141" s="85">
        <f t="shared" si="95"/>
        <v>699.84029999999996</v>
      </c>
    </row>
    <row r="6142" spans="1:5">
      <c r="A6142" s="3">
        <v>131268</v>
      </c>
      <c r="B6142" s="3" t="s">
        <v>10</v>
      </c>
      <c r="C6142" s="85">
        <v>0.26900000000000002</v>
      </c>
      <c r="D6142" s="86">
        <v>6243</v>
      </c>
      <c r="E6142" s="85">
        <f t="shared" si="95"/>
        <v>1679.3670000000002</v>
      </c>
    </row>
    <row r="6143" spans="1:5">
      <c r="A6143" s="3">
        <v>131269</v>
      </c>
      <c r="B6143" s="3" t="s">
        <v>10</v>
      </c>
      <c r="C6143" s="85">
        <v>1.0000000000000001E-5</v>
      </c>
      <c r="D6143" s="86">
        <v>6243</v>
      </c>
      <c r="E6143" s="85">
        <f t="shared" si="95"/>
        <v>6.2430000000000006E-2</v>
      </c>
    </row>
    <row r="6144" spans="1:5">
      <c r="A6144" s="3">
        <v>131270</v>
      </c>
      <c r="B6144" s="3" t="s">
        <v>10</v>
      </c>
      <c r="C6144" s="85">
        <v>0.19131999999999999</v>
      </c>
      <c r="D6144" s="86">
        <v>6243</v>
      </c>
      <c r="E6144" s="85">
        <f t="shared" si="95"/>
        <v>1194.41076</v>
      </c>
    </row>
    <row r="6145" spans="1:5">
      <c r="A6145" s="3">
        <v>131271</v>
      </c>
      <c r="B6145" s="3" t="s">
        <v>10</v>
      </c>
      <c r="C6145" s="85">
        <v>1.35E-2</v>
      </c>
      <c r="D6145" s="86">
        <v>6243</v>
      </c>
      <c r="E6145" s="85">
        <f t="shared" si="95"/>
        <v>84.280500000000004</v>
      </c>
    </row>
    <row r="6146" spans="1:5">
      <c r="A6146" s="3">
        <v>131272</v>
      </c>
      <c r="B6146" s="3" t="s">
        <v>10</v>
      </c>
      <c r="C6146" s="85">
        <v>0.13980000000000001</v>
      </c>
      <c r="D6146" s="86">
        <v>6243</v>
      </c>
      <c r="E6146" s="85">
        <f t="shared" si="95"/>
        <v>872.77140000000009</v>
      </c>
    </row>
    <row r="6147" spans="1:5">
      <c r="A6147" s="3">
        <v>131273</v>
      </c>
      <c r="B6147" s="3" t="s">
        <v>10</v>
      </c>
      <c r="C6147" s="85">
        <v>1.35E-2</v>
      </c>
      <c r="D6147" s="86">
        <v>6243</v>
      </c>
      <c r="E6147" s="85">
        <f t="shared" ref="E6147:E6210" si="96">C6147 * D6147</f>
        <v>84.280500000000004</v>
      </c>
    </row>
    <row r="6148" spans="1:5">
      <c r="A6148" s="3">
        <v>131274</v>
      </c>
      <c r="B6148" s="3" t="s">
        <v>10</v>
      </c>
      <c r="C6148" s="85">
        <v>0.12606000000000001</v>
      </c>
      <c r="D6148" s="86">
        <v>6243</v>
      </c>
      <c r="E6148" s="85">
        <f t="shared" si="96"/>
        <v>786.99258000000009</v>
      </c>
    </row>
    <row r="6149" spans="1:5">
      <c r="A6149" s="3">
        <v>131275</v>
      </c>
      <c r="B6149" s="3" t="s">
        <v>10</v>
      </c>
      <c r="C6149" s="85">
        <v>0.11209999999999999</v>
      </c>
      <c r="D6149" s="86">
        <v>6243</v>
      </c>
      <c r="E6149" s="85">
        <f t="shared" si="96"/>
        <v>699.84029999999996</v>
      </c>
    </row>
    <row r="6150" spans="1:5">
      <c r="A6150" s="3">
        <v>131276</v>
      </c>
      <c r="B6150" s="3" t="s">
        <v>10</v>
      </c>
      <c r="C6150" s="85">
        <v>3.7229999999999999E-2</v>
      </c>
      <c r="D6150" s="86">
        <v>6243</v>
      </c>
      <c r="E6150" s="85">
        <f t="shared" si="96"/>
        <v>232.42688999999999</v>
      </c>
    </row>
    <row r="6151" spans="1:5">
      <c r="A6151" s="3">
        <v>131277</v>
      </c>
      <c r="B6151" s="3" t="s">
        <v>10</v>
      </c>
      <c r="C6151" s="85">
        <v>1.175E-2</v>
      </c>
      <c r="D6151" s="86">
        <v>6243</v>
      </c>
      <c r="E6151" s="85">
        <f t="shared" si="96"/>
        <v>73.355249999999998</v>
      </c>
    </row>
    <row r="6152" spans="1:5">
      <c r="A6152" s="3">
        <v>131278</v>
      </c>
      <c r="B6152" s="3" t="s">
        <v>10</v>
      </c>
      <c r="C6152" s="85">
        <v>0.17499999999999999</v>
      </c>
      <c r="D6152" s="86">
        <v>6243</v>
      </c>
      <c r="E6152" s="85">
        <f t="shared" si="96"/>
        <v>1092.5249999999999</v>
      </c>
    </row>
    <row r="6153" spans="1:5">
      <c r="A6153" s="3">
        <v>131279</v>
      </c>
      <c r="B6153" s="3" t="s">
        <v>10</v>
      </c>
      <c r="C6153" s="85">
        <v>3.7229999999999999E-2</v>
      </c>
      <c r="D6153" s="86">
        <v>6243</v>
      </c>
      <c r="E6153" s="85">
        <f t="shared" si="96"/>
        <v>232.42688999999999</v>
      </c>
    </row>
    <row r="6154" spans="1:5">
      <c r="A6154" s="3">
        <v>131280</v>
      </c>
      <c r="B6154" s="3" t="s">
        <v>10</v>
      </c>
      <c r="C6154" s="85">
        <v>0.17499999999999999</v>
      </c>
      <c r="D6154" s="86">
        <v>6243</v>
      </c>
      <c r="E6154" s="85">
        <f t="shared" si="96"/>
        <v>1092.5249999999999</v>
      </c>
    </row>
    <row r="6155" spans="1:5">
      <c r="A6155" s="3">
        <v>131281</v>
      </c>
      <c r="B6155" s="3" t="s">
        <v>10</v>
      </c>
      <c r="C6155" s="85">
        <v>1.175E-2</v>
      </c>
      <c r="D6155" s="86">
        <v>6243</v>
      </c>
      <c r="E6155" s="85">
        <f t="shared" si="96"/>
        <v>73.355249999999998</v>
      </c>
    </row>
    <row r="6156" spans="1:5">
      <c r="A6156" s="3">
        <v>131282</v>
      </c>
      <c r="B6156" s="3" t="s">
        <v>10</v>
      </c>
      <c r="C6156" s="85">
        <v>3.7229999999999999E-2</v>
      </c>
      <c r="D6156" s="86">
        <v>6243</v>
      </c>
      <c r="E6156" s="85">
        <f t="shared" si="96"/>
        <v>232.42688999999999</v>
      </c>
    </row>
    <row r="6157" spans="1:5">
      <c r="A6157" s="3">
        <v>131283</v>
      </c>
      <c r="B6157" s="3" t="s">
        <v>10</v>
      </c>
      <c r="C6157" s="85">
        <v>0.17499999999999999</v>
      </c>
      <c r="D6157" s="86">
        <v>6243</v>
      </c>
      <c r="E6157" s="85">
        <f t="shared" si="96"/>
        <v>1092.5249999999999</v>
      </c>
    </row>
    <row r="6158" spans="1:5">
      <c r="A6158" s="3">
        <v>131284</v>
      </c>
      <c r="B6158" s="3" t="s">
        <v>10</v>
      </c>
      <c r="C6158" s="85">
        <v>1.175E-2</v>
      </c>
      <c r="D6158" s="86">
        <v>6243</v>
      </c>
      <c r="E6158" s="85">
        <f t="shared" si="96"/>
        <v>73.355249999999998</v>
      </c>
    </row>
    <row r="6159" spans="1:5">
      <c r="A6159" s="3">
        <v>131285</v>
      </c>
      <c r="B6159" s="3" t="s">
        <v>10</v>
      </c>
      <c r="C6159" s="85">
        <v>3.7229999999999999E-2</v>
      </c>
      <c r="D6159" s="86">
        <v>6243</v>
      </c>
      <c r="E6159" s="85">
        <f t="shared" si="96"/>
        <v>232.42688999999999</v>
      </c>
    </row>
    <row r="6160" spans="1:5">
      <c r="A6160" s="3">
        <v>131286</v>
      </c>
      <c r="B6160" s="3" t="s">
        <v>10</v>
      </c>
      <c r="C6160" s="85">
        <v>0.17499999999999999</v>
      </c>
      <c r="D6160" s="86">
        <v>6243</v>
      </c>
      <c r="E6160" s="85">
        <f t="shared" si="96"/>
        <v>1092.5249999999999</v>
      </c>
    </row>
    <row r="6161" spans="1:5">
      <c r="A6161" s="3">
        <v>131287</v>
      </c>
      <c r="B6161" s="3" t="s">
        <v>10</v>
      </c>
      <c r="C6161" s="85">
        <v>1.175E-2</v>
      </c>
      <c r="D6161" s="86">
        <v>6243</v>
      </c>
      <c r="E6161" s="85">
        <f t="shared" si="96"/>
        <v>73.355249999999998</v>
      </c>
    </row>
    <row r="6162" spans="1:5">
      <c r="A6162" s="3">
        <v>131288</v>
      </c>
      <c r="B6162" s="3" t="s">
        <v>10</v>
      </c>
      <c r="C6162" s="85">
        <v>7.4109999999999995E-2</v>
      </c>
      <c r="D6162" s="86">
        <v>6243</v>
      </c>
      <c r="E6162" s="85">
        <f t="shared" si="96"/>
        <v>462.66872999999998</v>
      </c>
    </row>
    <row r="6163" spans="1:5">
      <c r="A6163" s="3">
        <v>131289</v>
      </c>
      <c r="B6163" s="3" t="s">
        <v>10</v>
      </c>
      <c r="C6163" s="85">
        <v>0.34899999999999998</v>
      </c>
      <c r="D6163" s="86">
        <v>6243</v>
      </c>
      <c r="E6163" s="85">
        <f t="shared" si="96"/>
        <v>2178.8069999999998</v>
      </c>
    </row>
    <row r="6164" spans="1:5">
      <c r="A6164" s="3">
        <v>131290</v>
      </c>
      <c r="B6164" s="3" t="s">
        <v>10</v>
      </c>
      <c r="C6164" s="85">
        <v>1.0999999999999999E-2</v>
      </c>
      <c r="D6164" s="86">
        <v>6243</v>
      </c>
      <c r="E6164" s="85">
        <f t="shared" si="96"/>
        <v>68.673000000000002</v>
      </c>
    </row>
    <row r="6165" spans="1:5">
      <c r="A6165" s="3">
        <v>131291</v>
      </c>
      <c r="B6165" s="3" t="s">
        <v>10</v>
      </c>
      <c r="C6165" s="85">
        <v>0.104</v>
      </c>
      <c r="D6165" s="86">
        <v>6243</v>
      </c>
      <c r="E6165" s="85">
        <f t="shared" si="96"/>
        <v>649.27199999999993</v>
      </c>
    </row>
    <row r="6166" spans="1:5">
      <c r="A6166" s="3">
        <v>131292</v>
      </c>
      <c r="B6166" s="3" t="s">
        <v>10</v>
      </c>
      <c r="C6166" s="85">
        <v>0.40899999999999997</v>
      </c>
      <c r="D6166" s="86">
        <v>6243</v>
      </c>
      <c r="E6166" s="85">
        <f t="shared" si="96"/>
        <v>2553.3869999999997</v>
      </c>
    </row>
    <row r="6167" spans="1:5">
      <c r="A6167" s="3">
        <v>131293</v>
      </c>
      <c r="B6167" s="3" t="s">
        <v>10</v>
      </c>
      <c r="C6167" s="85">
        <v>1.1900000000000001E-2</v>
      </c>
      <c r="D6167" s="86">
        <v>6243</v>
      </c>
      <c r="E6167" s="85">
        <f t="shared" si="96"/>
        <v>74.291700000000006</v>
      </c>
    </row>
    <row r="6168" spans="1:5">
      <c r="A6168" s="3">
        <v>131294</v>
      </c>
      <c r="B6168" s="3" t="s">
        <v>10</v>
      </c>
      <c r="C6168" s="85">
        <v>5.4640000000000001E-2</v>
      </c>
      <c r="D6168" s="86">
        <v>6243</v>
      </c>
      <c r="E6168" s="85">
        <f t="shared" si="96"/>
        <v>341.11752000000001</v>
      </c>
    </row>
    <row r="6169" spans="1:5">
      <c r="A6169" s="3">
        <v>131295</v>
      </c>
      <c r="B6169" s="3" t="s">
        <v>10</v>
      </c>
      <c r="C6169" s="85">
        <v>0.20799999999999999</v>
      </c>
      <c r="D6169" s="86">
        <v>6243</v>
      </c>
      <c r="E6169" s="85">
        <f t="shared" si="96"/>
        <v>1298.5439999999999</v>
      </c>
    </row>
    <row r="6170" spans="1:5">
      <c r="A6170" s="3">
        <v>131296</v>
      </c>
      <c r="B6170" s="3" t="s">
        <v>10</v>
      </c>
      <c r="C6170" s="85">
        <v>1.175E-2</v>
      </c>
      <c r="D6170" s="86">
        <v>6243</v>
      </c>
      <c r="E6170" s="85">
        <f t="shared" si="96"/>
        <v>73.355249999999998</v>
      </c>
    </row>
    <row r="6171" spans="1:5">
      <c r="A6171" s="3">
        <v>131297</v>
      </c>
      <c r="B6171" s="3" t="s">
        <v>10</v>
      </c>
      <c r="C6171" s="85">
        <v>7.4109999999999995E-2</v>
      </c>
      <c r="D6171" s="86">
        <v>6243</v>
      </c>
      <c r="E6171" s="85">
        <f t="shared" si="96"/>
        <v>462.66872999999998</v>
      </c>
    </row>
    <row r="6172" spans="1:5">
      <c r="A6172" s="3">
        <v>131298</v>
      </c>
      <c r="B6172" s="3" t="s">
        <v>10</v>
      </c>
      <c r="C6172" s="85">
        <v>0.20699999999999999</v>
      </c>
      <c r="D6172" s="86">
        <v>6243</v>
      </c>
      <c r="E6172" s="85">
        <f t="shared" si="96"/>
        <v>1292.3009999999999</v>
      </c>
    </row>
    <row r="6173" spans="1:5">
      <c r="A6173" s="3">
        <v>131299</v>
      </c>
      <c r="B6173" s="3" t="s">
        <v>10</v>
      </c>
      <c r="C6173" s="85">
        <v>1.2500000000000001E-2</v>
      </c>
      <c r="D6173" s="86">
        <v>6243</v>
      </c>
      <c r="E6173" s="85">
        <f t="shared" si="96"/>
        <v>78.037500000000009</v>
      </c>
    </row>
    <row r="6174" spans="1:5">
      <c r="A6174" s="3">
        <v>131302</v>
      </c>
      <c r="B6174" s="3" t="s">
        <v>10</v>
      </c>
      <c r="C6174" s="85">
        <v>3.6389999999999999E-2</v>
      </c>
      <c r="D6174" s="86">
        <v>6243</v>
      </c>
      <c r="E6174" s="85">
        <f t="shared" si="96"/>
        <v>227.18277</v>
      </c>
    </row>
    <row r="6175" spans="1:5">
      <c r="A6175" s="3">
        <v>131303</v>
      </c>
      <c r="B6175" s="3" t="s">
        <v>10</v>
      </c>
      <c r="C6175" s="85">
        <v>2.828E-2</v>
      </c>
      <c r="D6175" s="86">
        <v>6243</v>
      </c>
      <c r="E6175" s="85">
        <f t="shared" si="96"/>
        <v>176.55204000000001</v>
      </c>
    </row>
    <row r="6176" spans="1:5">
      <c r="A6176" s="3">
        <v>131304</v>
      </c>
      <c r="B6176" s="3" t="s">
        <v>10</v>
      </c>
      <c r="C6176" s="85">
        <v>2.828E-2</v>
      </c>
      <c r="D6176" s="86">
        <v>6243</v>
      </c>
      <c r="E6176" s="85">
        <f t="shared" si="96"/>
        <v>176.55204000000001</v>
      </c>
    </row>
    <row r="6177" spans="1:5">
      <c r="A6177" s="3">
        <v>131305</v>
      </c>
      <c r="B6177" s="3" t="s">
        <v>10</v>
      </c>
      <c r="C6177" s="85">
        <v>2.828E-2</v>
      </c>
      <c r="D6177" s="86">
        <v>6243</v>
      </c>
      <c r="E6177" s="85">
        <f t="shared" si="96"/>
        <v>176.55204000000001</v>
      </c>
    </row>
    <row r="6178" spans="1:5">
      <c r="A6178" s="3">
        <v>131306</v>
      </c>
      <c r="B6178" s="3" t="s">
        <v>10</v>
      </c>
      <c r="C6178" s="85">
        <v>3.0999999999999999E-3</v>
      </c>
      <c r="D6178" s="86">
        <v>6243</v>
      </c>
      <c r="E6178" s="85">
        <f t="shared" si="96"/>
        <v>19.353300000000001</v>
      </c>
    </row>
    <row r="6179" spans="1:5">
      <c r="A6179" s="3">
        <v>131307</v>
      </c>
      <c r="B6179" s="3" t="s">
        <v>10</v>
      </c>
      <c r="C6179" s="85">
        <v>1.0000000000000001E-5</v>
      </c>
      <c r="D6179" s="86">
        <v>6243</v>
      </c>
      <c r="E6179" s="85">
        <f t="shared" si="96"/>
        <v>6.2430000000000006E-2</v>
      </c>
    </row>
    <row r="6180" spans="1:5">
      <c r="A6180" s="3">
        <v>131308</v>
      </c>
      <c r="B6180" s="3" t="s">
        <v>10</v>
      </c>
      <c r="C6180" s="85">
        <v>0.35518</v>
      </c>
      <c r="D6180" s="86">
        <v>6243</v>
      </c>
      <c r="E6180" s="85">
        <f t="shared" si="96"/>
        <v>2217.3887399999999</v>
      </c>
    </row>
    <row r="6181" spans="1:5">
      <c r="A6181" s="3">
        <v>131309</v>
      </c>
      <c r="B6181" s="3" t="s">
        <v>10</v>
      </c>
      <c r="C6181" s="85">
        <v>0.41950999999999999</v>
      </c>
      <c r="D6181" s="86">
        <v>6243</v>
      </c>
      <c r="E6181" s="85">
        <f t="shared" si="96"/>
        <v>2619.0009300000002</v>
      </c>
    </row>
    <row r="6182" spans="1:5">
      <c r="A6182" s="3">
        <v>131310</v>
      </c>
      <c r="B6182" s="3" t="s">
        <v>10</v>
      </c>
      <c r="C6182" s="85">
        <v>0.41152</v>
      </c>
      <c r="D6182" s="86">
        <v>6243</v>
      </c>
      <c r="E6182" s="85">
        <f t="shared" si="96"/>
        <v>2569.1193600000001</v>
      </c>
    </row>
    <row r="6183" spans="1:5">
      <c r="A6183" s="3">
        <v>131311</v>
      </c>
      <c r="B6183" s="3" t="s">
        <v>10</v>
      </c>
      <c r="C6183" s="85">
        <v>0</v>
      </c>
      <c r="D6183" s="86">
        <v>6243</v>
      </c>
      <c r="E6183" s="85">
        <f t="shared" si="96"/>
        <v>0</v>
      </c>
    </row>
    <row r="6184" spans="1:5">
      <c r="A6184" s="3">
        <v>131312</v>
      </c>
      <c r="B6184" s="3" t="s">
        <v>10</v>
      </c>
      <c r="C6184" s="85">
        <v>0.41152</v>
      </c>
      <c r="D6184" s="86">
        <v>6243</v>
      </c>
      <c r="E6184" s="85">
        <f t="shared" si="96"/>
        <v>2569.1193600000001</v>
      </c>
    </row>
    <row r="6185" spans="1:5">
      <c r="A6185" s="3">
        <v>131313</v>
      </c>
      <c r="B6185" s="3" t="s">
        <v>10</v>
      </c>
      <c r="C6185" s="85">
        <v>0.41152</v>
      </c>
      <c r="D6185" s="86">
        <v>6243</v>
      </c>
      <c r="E6185" s="85">
        <f t="shared" si="96"/>
        <v>2569.1193600000001</v>
      </c>
    </row>
    <row r="6186" spans="1:5">
      <c r="A6186" s="3">
        <v>131314</v>
      </c>
      <c r="B6186" s="3" t="s">
        <v>10</v>
      </c>
      <c r="C6186" s="85">
        <v>0.41152</v>
      </c>
      <c r="D6186" s="86">
        <v>6243</v>
      </c>
      <c r="E6186" s="85">
        <f t="shared" si="96"/>
        <v>2569.1193600000001</v>
      </c>
    </row>
    <row r="6187" spans="1:5">
      <c r="A6187" s="3">
        <v>131315</v>
      </c>
      <c r="B6187" s="3" t="s">
        <v>10</v>
      </c>
      <c r="C6187" s="85">
        <v>0.41950999999999999</v>
      </c>
      <c r="D6187" s="86">
        <v>6243</v>
      </c>
      <c r="E6187" s="85">
        <f t="shared" si="96"/>
        <v>2619.0009300000002</v>
      </c>
    </row>
    <row r="6188" spans="1:5">
      <c r="A6188" s="3">
        <v>131316</v>
      </c>
      <c r="B6188" s="3" t="s">
        <v>10</v>
      </c>
      <c r="C6188" s="85">
        <v>0.41950999999999999</v>
      </c>
      <c r="D6188" s="86">
        <v>6243</v>
      </c>
      <c r="E6188" s="85">
        <f t="shared" si="96"/>
        <v>2619.0009300000002</v>
      </c>
    </row>
    <row r="6189" spans="1:5">
      <c r="A6189" s="3">
        <v>131320</v>
      </c>
      <c r="B6189" s="3" t="s">
        <v>10</v>
      </c>
      <c r="C6189" s="85">
        <v>3.832E-2</v>
      </c>
      <c r="D6189" s="86">
        <v>6243</v>
      </c>
      <c r="E6189" s="85">
        <f t="shared" si="96"/>
        <v>239.23176000000001</v>
      </c>
    </row>
    <row r="6190" spans="1:5">
      <c r="A6190" s="3">
        <v>131321</v>
      </c>
      <c r="B6190" s="3" t="s">
        <v>10</v>
      </c>
      <c r="C6190" s="85">
        <v>5.2469999999999996E-2</v>
      </c>
      <c r="D6190" s="86">
        <v>6243</v>
      </c>
      <c r="E6190" s="85">
        <f t="shared" si="96"/>
        <v>327.57020999999997</v>
      </c>
    </row>
    <row r="6191" spans="1:5">
      <c r="A6191" s="3">
        <v>131322</v>
      </c>
      <c r="B6191" s="3" t="s">
        <v>10</v>
      </c>
      <c r="C6191" s="85">
        <v>0.25</v>
      </c>
      <c r="D6191" s="86">
        <v>6243</v>
      </c>
      <c r="E6191" s="85">
        <f t="shared" si="96"/>
        <v>1560.75</v>
      </c>
    </row>
    <row r="6192" spans="1:5">
      <c r="A6192" s="3">
        <v>131323</v>
      </c>
      <c r="B6192" s="3" t="s">
        <v>10</v>
      </c>
      <c r="C6192" s="85">
        <v>0.25</v>
      </c>
      <c r="D6192" s="86">
        <v>6243</v>
      </c>
      <c r="E6192" s="85">
        <f t="shared" si="96"/>
        <v>1560.75</v>
      </c>
    </row>
    <row r="6193" spans="1:5">
      <c r="A6193" s="3">
        <v>131325</v>
      </c>
      <c r="B6193" s="3" t="s">
        <v>10</v>
      </c>
      <c r="C6193" s="85">
        <v>0.10102</v>
      </c>
      <c r="D6193" s="86">
        <v>6243</v>
      </c>
      <c r="E6193" s="85">
        <f t="shared" si="96"/>
        <v>630.66786000000002</v>
      </c>
    </row>
    <row r="6194" spans="1:5">
      <c r="A6194" s="3">
        <v>131326</v>
      </c>
      <c r="B6194" s="3" t="s">
        <v>10</v>
      </c>
      <c r="C6194" s="85">
        <v>1.14E-2</v>
      </c>
      <c r="D6194" s="86">
        <v>6243</v>
      </c>
      <c r="E6194" s="85">
        <f t="shared" si="96"/>
        <v>71.170200000000008</v>
      </c>
    </row>
    <row r="6195" spans="1:5">
      <c r="A6195" s="3">
        <v>131328</v>
      </c>
      <c r="B6195" s="3" t="s">
        <v>10</v>
      </c>
      <c r="C6195" s="85">
        <v>0.25</v>
      </c>
      <c r="D6195" s="86">
        <v>6243</v>
      </c>
      <c r="E6195" s="85">
        <f t="shared" si="96"/>
        <v>1560.75</v>
      </c>
    </row>
    <row r="6196" spans="1:5">
      <c r="A6196" s="3">
        <v>131329</v>
      </c>
      <c r="B6196" s="3" t="s">
        <v>10</v>
      </c>
      <c r="C6196" s="85">
        <v>1.35E-2</v>
      </c>
      <c r="D6196" s="86">
        <v>6243</v>
      </c>
      <c r="E6196" s="85">
        <f t="shared" si="96"/>
        <v>84.280500000000004</v>
      </c>
    </row>
    <row r="6197" spans="1:5">
      <c r="A6197" s="3">
        <v>131330</v>
      </c>
      <c r="B6197" s="3" t="s">
        <v>10</v>
      </c>
      <c r="C6197" s="85">
        <v>0.25</v>
      </c>
      <c r="D6197" s="86">
        <v>6243</v>
      </c>
      <c r="E6197" s="85">
        <f t="shared" si="96"/>
        <v>1560.75</v>
      </c>
    </row>
    <row r="6198" spans="1:5">
      <c r="A6198" s="3">
        <v>131332</v>
      </c>
      <c r="B6198" s="3" t="s">
        <v>10</v>
      </c>
      <c r="C6198" s="85">
        <v>1.35E-2</v>
      </c>
      <c r="D6198" s="86">
        <v>6243</v>
      </c>
      <c r="E6198" s="85">
        <f t="shared" si="96"/>
        <v>84.280500000000004</v>
      </c>
    </row>
    <row r="6199" spans="1:5">
      <c r="A6199" s="3">
        <v>131333</v>
      </c>
      <c r="B6199" s="3" t="s">
        <v>10</v>
      </c>
      <c r="C6199" s="85">
        <v>0.25</v>
      </c>
      <c r="D6199" s="86">
        <v>6243</v>
      </c>
      <c r="E6199" s="85">
        <f t="shared" si="96"/>
        <v>1560.75</v>
      </c>
    </row>
    <row r="6200" spans="1:5">
      <c r="A6200" s="3">
        <v>131334</v>
      </c>
      <c r="B6200" s="3" t="s">
        <v>10</v>
      </c>
      <c r="C6200" s="85">
        <v>1.35E-2</v>
      </c>
      <c r="D6200" s="86">
        <v>6243</v>
      </c>
      <c r="E6200" s="85">
        <f t="shared" si="96"/>
        <v>84.280500000000004</v>
      </c>
    </row>
    <row r="6201" spans="1:5">
      <c r="A6201" s="3">
        <v>131338</v>
      </c>
      <c r="B6201" s="3" t="s">
        <v>10</v>
      </c>
      <c r="C6201" s="85">
        <v>2.172E-2</v>
      </c>
      <c r="D6201" s="86">
        <v>6243</v>
      </c>
      <c r="E6201" s="85">
        <f t="shared" si="96"/>
        <v>135.59796</v>
      </c>
    </row>
    <row r="6202" spans="1:5">
      <c r="A6202" s="3">
        <v>131339</v>
      </c>
      <c r="B6202" s="3" t="s">
        <v>10</v>
      </c>
      <c r="C6202" s="85">
        <v>0.2913</v>
      </c>
      <c r="D6202" s="86">
        <v>6243</v>
      </c>
      <c r="E6202" s="85">
        <f t="shared" si="96"/>
        <v>1818.5859</v>
      </c>
    </row>
    <row r="6203" spans="1:5">
      <c r="A6203" s="3">
        <v>131340</v>
      </c>
      <c r="B6203" s="3" t="s">
        <v>10</v>
      </c>
      <c r="C6203" s="85">
        <v>0.17571000000000001</v>
      </c>
      <c r="D6203" s="86">
        <v>6243</v>
      </c>
      <c r="E6203" s="85">
        <f t="shared" si="96"/>
        <v>1096.9575300000001</v>
      </c>
    </row>
    <row r="6204" spans="1:5">
      <c r="A6204" s="3">
        <v>131343</v>
      </c>
      <c r="B6204" s="3" t="s">
        <v>10</v>
      </c>
      <c r="C6204" s="85">
        <v>9.4079999999999997E-2</v>
      </c>
      <c r="D6204" s="86">
        <v>6243</v>
      </c>
      <c r="E6204" s="85">
        <f t="shared" si="96"/>
        <v>587.34144000000003</v>
      </c>
    </row>
    <row r="6205" spans="1:5">
      <c r="A6205" s="3">
        <v>131350</v>
      </c>
      <c r="B6205" s="3" t="s">
        <v>10</v>
      </c>
      <c r="C6205" s="85">
        <v>0.15819999999999998</v>
      </c>
      <c r="D6205" s="86">
        <v>6243</v>
      </c>
      <c r="E6205" s="85">
        <f t="shared" si="96"/>
        <v>987.6425999999999</v>
      </c>
    </row>
    <row r="6206" spans="1:5">
      <c r="A6206" s="3">
        <v>131351</v>
      </c>
      <c r="B6206" s="3" t="s">
        <v>10</v>
      </c>
      <c r="C6206" s="85">
        <v>0.19700000000000001</v>
      </c>
      <c r="D6206" s="86">
        <v>6243</v>
      </c>
      <c r="E6206" s="85">
        <f t="shared" si="96"/>
        <v>1229.8710000000001</v>
      </c>
    </row>
    <row r="6207" spans="1:5">
      <c r="A6207" s="3">
        <v>131360</v>
      </c>
      <c r="B6207" s="3" t="s">
        <v>10</v>
      </c>
      <c r="C6207" s="85">
        <v>0.11943000000000001</v>
      </c>
      <c r="D6207" s="86">
        <v>6243</v>
      </c>
      <c r="E6207" s="85">
        <f t="shared" si="96"/>
        <v>745.60149000000001</v>
      </c>
    </row>
    <row r="6208" spans="1:5">
      <c r="A6208" s="3">
        <v>131361</v>
      </c>
      <c r="B6208" s="3" t="s">
        <v>10</v>
      </c>
      <c r="C6208" s="85">
        <v>2.8030000000000003E-2</v>
      </c>
      <c r="D6208" s="86">
        <v>6243</v>
      </c>
      <c r="E6208" s="85">
        <f t="shared" si="96"/>
        <v>174.99129000000002</v>
      </c>
    </row>
    <row r="6209" spans="1:5">
      <c r="A6209" s="3">
        <v>131362</v>
      </c>
      <c r="B6209" s="3" t="s">
        <v>10</v>
      </c>
      <c r="C6209" s="85">
        <v>6.4090000000000008E-2</v>
      </c>
      <c r="D6209" s="86">
        <v>6243</v>
      </c>
      <c r="E6209" s="85">
        <f t="shared" si="96"/>
        <v>400.11387000000008</v>
      </c>
    </row>
    <row r="6210" spans="1:5">
      <c r="A6210" s="3">
        <v>131364</v>
      </c>
      <c r="B6210" s="3" t="s">
        <v>10</v>
      </c>
      <c r="C6210" s="85">
        <v>7.2510000000000005E-2</v>
      </c>
      <c r="D6210" s="86">
        <v>6243</v>
      </c>
      <c r="E6210" s="85">
        <f t="shared" si="96"/>
        <v>452.67993000000001</v>
      </c>
    </row>
    <row r="6211" spans="1:5">
      <c r="A6211" s="3">
        <v>131365</v>
      </c>
      <c r="B6211" s="3" t="s">
        <v>10</v>
      </c>
      <c r="C6211" s="85">
        <v>6.5000000000000002E-2</v>
      </c>
      <c r="D6211" s="86">
        <v>6243</v>
      </c>
      <c r="E6211" s="85">
        <f t="shared" ref="E6211:E6274" si="97">C6211 * D6211</f>
        <v>405.79500000000002</v>
      </c>
    </row>
    <row r="6212" spans="1:5">
      <c r="A6212" s="3">
        <v>131370</v>
      </c>
      <c r="B6212" s="3" t="s">
        <v>10</v>
      </c>
      <c r="C6212" s="85">
        <v>8.1689999999999999E-2</v>
      </c>
      <c r="D6212" s="86">
        <v>6243</v>
      </c>
      <c r="E6212" s="85">
        <f t="shared" si="97"/>
        <v>509.99066999999997</v>
      </c>
    </row>
    <row r="6213" spans="1:5">
      <c r="A6213" s="3">
        <v>131380</v>
      </c>
      <c r="B6213" s="3" t="s">
        <v>10</v>
      </c>
      <c r="C6213" s="85">
        <v>7.8780000000000003E-2</v>
      </c>
      <c r="D6213" s="86">
        <v>6243</v>
      </c>
      <c r="E6213" s="85">
        <f t="shared" si="97"/>
        <v>491.82354000000004</v>
      </c>
    </row>
    <row r="6214" spans="1:5">
      <c r="A6214" s="3">
        <v>131381</v>
      </c>
      <c r="B6214" s="3" t="s">
        <v>10</v>
      </c>
      <c r="C6214" s="85">
        <v>7.8780000000000003E-2</v>
      </c>
      <c r="D6214" s="86">
        <v>6243</v>
      </c>
      <c r="E6214" s="85">
        <f t="shared" si="97"/>
        <v>491.82354000000004</v>
      </c>
    </row>
    <row r="6215" spans="1:5">
      <c r="A6215" s="3">
        <v>131382</v>
      </c>
      <c r="B6215" s="3" t="s">
        <v>10</v>
      </c>
      <c r="C6215" s="85">
        <v>5.2899999999999996E-2</v>
      </c>
      <c r="D6215" s="86">
        <v>6243</v>
      </c>
      <c r="E6215" s="85">
        <f t="shared" si="97"/>
        <v>330.25469999999996</v>
      </c>
    </row>
    <row r="6216" spans="1:5">
      <c r="A6216" s="3">
        <v>131383</v>
      </c>
      <c r="B6216" s="3" t="s">
        <v>10</v>
      </c>
      <c r="C6216" s="85">
        <v>1.14E-2</v>
      </c>
      <c r="D6216" s="86">
        <v>6243</v>
      </c>
      <c r="E6216" s="85">
        <f t="shared" si="97"/>
        <v>71.170200000000008</v>
      </c>
    </row>
    <row r="6217" spans="1:5">
      <c r="A6217" s="3">
        <v>131384</v>
      </c>
      <c r="B6217" s="3" t="s">
        <v>10</v>
      </c>
      <c r="C6217" s="85">
        <v>0.38200000000000001</v>
      </c>
      <c r="D6217" s="86">
        <v>6243</v>
      </c>
      <c r="E6217" s="85">
        <f t="shared" si="97"/>
        <v>2384.826</v>
      </c>
    </row>
    <row r="6218" spans="1:5">
      <c r="A6218" s="3">
        <v>131390</v>
      </c>
      <c r="B6218" s="3" t="s">
        <v>10</v>
      </c>
      <c r="C6218" s="85">
        <v>6.1799999999999994E-2</v>
      </c>
      <c r="D6218" s="86">
        <v>6243</v>
      </c>
      <c r="E6218" s="85">
        <f t="shared" si="97"/>
        <v>385.81739999999996</v>
      </c>
    </row>
    <row r="6219" spans="1:5">
      <c r="A6219" s="3">
        <v>131391</v>
      </c>
      <c r="B6219" s="3" t="s">
        <v>10</v>
      </c>
      <c r="C6219" s="85">
        <v>0.19571</v>
      </c>
      <c r="D6219" s="86">
        <v>6243</v>
      </c>
      <c r="E6219" s="85">
        <f t="shared" si="97"/>
        <v>1221.81753</v>
      </c>
    </row>
    <row r="6220" spans="1:5">
      <c r="A6220" s="3">
        <v>131393</v>
      </c>
      <c r="B6220" s="3" t="s">
        <v>10</v>
      </c>
      <c r="C6220" s="85">
        <v>3.6389999999999999E-2</v>
      </c>
      <c r="D6220" s="86">
        <v>6243</v>
      </c>
      <c r="E6220" s="85">
        <f t="shared" si="97"/>
        <v>227.18277</v>
      </c>
    </row>
    <row r="6221" spans="1:5">
      <c r="A6221" s="3">
        <v>131394</v>
      </c>
      <c r="B6221" s="3" t="s">
        <v>10</v>
      </c>
      <c r="C6221" s="85">
        <v>2.4E-2</v>
      </c>
      <c r="D6221" s="86">
        <v>6243</v>
      </c>
      <c r="E6221" s="85">
        <f t="shared" si="97"/>
        <v>149.83199999999999</v>
      </c>
    </row>
    <row r="6222" spans="1:5">
      <c r="A6222" s="3">
        <v>131395</v>
      </c>
      <c r="B6222" s="3" t="s">
        <v>10</v>
      </c>
      <c r="C6222" s="85">
        <v>0.25</v>
      </c>
      <c r="D6222" s="86">
        <v>6243</v>
      </c>
      <c r="E6222" s="85">
        <f t="shared" si="97"/>
        <v>1560.75</v>
      </c>
    </row>
    <row r="6223" spans="1:5">
      <c r="A6223" s="3">
        <v>131396</v>
      </c>
      <c r="B6223" s="3" t="s">
        <v>10</v>
      </c>
      <c r="C6223" s="85">
        <v>1.1900000000000001E-2</v>
      </c>
      <c r="D6223" s="86">
        <v>6243</v>
      </c>
      <c r="E6223" s="85">
        <f t="shared" si="97"/>
        <v>74.291700000000006</v>
      </c>
    </row>
    <row r="6224" spans="1:5">
      <c r="A6224" s="3">
        <v>131397</v>
      </c>
      <c r="B6224" s="3" t="s">
        <v>10</v>
      </c>
      <c r="C6224" s="85">
        <v>0.13600000000000001</v>
      </c>
      <c r="D6224" s="86">
        <v>6243</v>
      </c>
      <c r="E6224" s="85">
        <f t="shared" si="97"/>
        <v>849.04800000000012</v>
      </c>
    </row>
    <row r="6225" spans="1:5">
      <c r="A6225" s="3">
        <v>131400</v>
      </c>
      <c r="B6225" s="3" t="s">
        <v>10</v>
      </c>
      <c r="C6225" s="85">
        <v>7.6439999999999994E-2</v>
      </c>
      <c r="D6225" s="86">
        <v>6243</v>
      </c>
      <c r="E6225" s="85">
        <f t="shared" si="97"/>
        <v>477.21491999999995</v>
      </c>
    </row>
    <row r="6226" spans="1:5">
      <c r="A6226" s="3">
        <v>131401</v>
      </c>
      <c r="B6226" s="3" t="s">
        <v>10</v>
      </c>
      <c r="C6226" s="85">
        <v>0.14199999999999999</v>
      </c>
      <c r="D6226" s="86">
        <v>6243</v>
      </c>
      <c r="E6226" s="85">
        <f t="shared" si="97"/>
        <v>886.50599999999997</v>
      </c>
    </row>
    <row r="6227" spans="1:5">
      <c r="A6227" s="3">
        <v>131402</v>
      </c>
      <c r="B6227" s="3" t="s">
        <v>10</v>
      </c>
      <c r="C6227" s="85">
        <v>0.12731999999999999</v>
      </c>
      <c r="D6227" s="86">
        <v>6243</v>
      </c>
      <c r="E6227" s="85">
        <f t="shared" si="97"/>
        <v>794.85875999999996</v>
      </c>
    </row>
    <row r="6228" spans="1:5">
      <c r="A6228" s="3">
        <v>131403</v>
      </c>
      <c r="B6228" s="3" t="s">
        <v>10</v>
      </c>
      <c r="C6228" s="85">
        <v>0.16687000000000002</v>
      </c>
      <c r="D6228" s="86">
        <v>2625</v>
      </c>
      <c r="E6228" s="85">
        <f t="shared" si="97"/>
        <v>438.03375000000005</v>
      </c>
    </row>
    <row r="6229" spans="1:5">
      <c r="A6229" s="3">
        <v>131404</v>
      </c>
      <c r="B6229" s="3" t="s">
        <v>10</v>
      </c>
      <c r="C6229" s="85">
        <v>0.18666999999999997</v>
      </c>
      <c r="D6229" s="86">
        <v>6243</v>
      </c>
      <c r="E6229" s="85">
        <f t="shared" si="97"/>
        <v>1165.3808099999999</v>
      </c>
    </row>
    <row r="6230" spans="1:5">
      <c r="A6230" s="3">
        <v>131405</v>
      </c>
      <c r="B6230" s="3" t="s">
        <v>10</v>
      </c>
      <c r="C6230" s="85">
        <v>0.18659999999999999</v>
      </c>
      <c r="D6230" s="86">
        <v>6243</v>
      </c>
      <c r="E6230" s="85">
        <f t="shared" si="97"/>
        <v>1164.9438</v>
      </c>
    </row>
    <row r="6231" spans="1:5">
      <c r="A6231" s="3">
        <v>131406</v>
      </c>
      <c r="B6231" s="3" t="s">
        <v>10</v>
      </c>
      <c r="C6231" s="85">
        <v>0.18666999999999997</v>
      </c>
      <c r="D6231" s="86">
        <v>6243</v>
      </c>
      <c r="E6231" s="85">
        <f t="shared" si="97"/>
        <v>1165.3808099999999</v>
      </c>
    </row>
    <row r="6232" spans="1:5">
      <c r="A6232" s="3">
        <v>131407</v>
      </c>
      <c r="B6232" s="3" t="s">
        <v>10</v>
      </c>
      <c r="C6232" s="85">
        <v>9.9680000000000005E-2</v>
      </c>
      <c r="D6232" s="86">
        <v>6243</v>
      </c>
      <c r="E6232" s="85">
        <f t="shared" si="97"/>
        <v>622.30223999999998</v>
      </c>
    </row>
    <row r="6233" spans="1:5">
      <c r="A6233" s="3">
        <v>131408</v>
      </c>
      <c r="B6233" s="3" t="s">
        <v>10</v>
      </c>
      <c r="C6233" s="85">
        <v>3.508E-2</v>
      </c>
      <c r="D6233" s="86">
        <v>6243</v>
      </c>
      <c r="E6233" s="85">
        <f t="shared" si="97"/>
        <v>219.00443999999999</v>
      </c>
    </row>
    <row r="6234" spans="1:5">
      <c r="A6234" s="3">
        <v>131409</v>
      </c>
      <c r="B6234" s="3" t="s">
        <v>10</v>
      </c>
      <c r="C6234" s="85">
        <v>7.9640000000000002E-2</v>
      </c>
      <c r="D6234" s="86">
        <v>6243</v>
      </c>
      <c r="E6234" s="85">
        <f t="shared" si="97"/>
        <v>497.19252</v>
      </c>
    </row>
    <row r="6235" spans="1:5">
      <c r="A6235" s="3">
        <v>131410</v>
      </c>
      <c r="B6235" s="3" t="s">
        <v>10</v>
      </c>
      <c r="C6235" s="85">
        <v>0.20158999999999999</v>
      </c>
      <c r="D6235" s="86">
        <v>6243</v>
      </c>
      <c r="E6235" s="85">
        <f t="shared" si="97"/>
        <v>1258.52637</v>
      </c>
    </row>
    <row r="6236" spans="1:5">
      <c r="A6236" s="3">
        <v>131411</v>
      </c>
      <c r="B6236" s="3" t="s">
        <v>10</v>
      </c>
      <c r="C6236" s="85">
        <v>3.7960000000000001E-2</v>
      </c>
      <c r="D6236" s="86">
        <v>6243</v>
      </c>
      <c r="E6236" s="85">
        <f t="shared" si="97"/>
        <v>236.98428000000001</v>
      </c>
    </row>
    <row r="6237" spans="1:5">
      <c r="A6237" s="3">
        <v>131416</v>
      </c>
      <c r="B6237" s="3" t="s">
        <v>10</v>
      </c>
      <c r="C6237" s="85">
        <v>0.48</v>
      </c>
      <c r="D6237" s="86">
        <v>8249</v>
      </c>
      <c r="E6237" s="85">
        <f t="shared" si="97"/>
        <v>3959.52</v>
      </c>
    </row>
    <row r="6238" spans="1:5">
      <c r="A6238" s="3">
        <v>131417</v>
      </c>
      <c r="B6238" s="3" t="s">
        <v>10</v>
      </c>
      <c r="C6238" s="85">
        <v>0</v>
      </c>
      <c r="D6238" s="86">
        <v>6243</v>
      </c>
      <c r="E6238" s="85">
        <f t="shared" si="97"/>
        <v>0</v>
      </c>
    </row>
    <row r="6239" spans="1:5">
      <c r="A6239" s="3">
        <v>131418</v>
      </c>
      <c r="B6239" s="3" t="s">
        <v>10</v>
      </c>
      <c r="C6239" s="85">
        <v>0</v>
      </c>
      <c r="D6239" s="86">
        <v>6243</v>
      </c>
      <c r="E6239" s="85">
        <f t="shared" si="97"/>
        <v>0</v>
      </c>
    </row>
    <row r="6240" spans="1:5">
      <c r="A6240" s="3">
        <v>131419</v>
      </c>
      <c r="B6240" s="3" t="s">
        <v>10</v>
      </c>
      <c r="C6240" s="85">
        <v>0</v>
      </c>
      <c r="D6240" s="86">
        <v>6243</v>
      </c>
      <c r="E6240" s="85">
        <f t="shared" si="97"/>
        <v>0</v>
      </c>
    </row>
    <row r="6241" spans="1:5">
      <c r="A6241" s="3">
        <v>131420</v>
      </c>
      <c r="B6241" s="3" t="s">
        <v>10</v>
      </c>
      <c r="C6241" s="85">
        <v>0.41899999999999998</v>
      </c>
      <c r="D6241" s="86">
        <v>6243</v>
      </c>
      <c r="E6241" s="85">
        <f t="shared" si="97"/>
        <v>2615.817</v>
      </c>
    </row>
    <row r="6242" spans="1:5">
      <c r="A6242" s="3">
        <v>131421</v>
      </c>
      <c r="B6242" s="3" t="s">
        <v>10</v>
      </c>
      <c r="C6242" s="85">
        <v>0</v>
      </c>
      <c r="D6242" s="86">
        <v>6243</v>
      </c>
      <c r="E6242" s="85">
        <f t="shared" si="97"/>
        <v>0</v>
      </c>
    </row>
    <row r="6243" spans="1:5">
      <c r="A6243" s="3">
        <v>131422</v>
      </c>
      <c r="B6243" s="3" t="s">
        <v>10</v>
      </c>
      <c r="C6243" s="85">
        <v>0.14299999999999999</v>
      </c>
      <c r="D6243" s="86">
        <v>5509</v>
      </c>
      <c r="E6243" s="85">
        <f t="shared" si="97"/>
        <v>787.78699999999992</v>
      </c>
    </row>
    <row r="6244" spans="1:5">
      <c r="A6244" s="3">
        <v>131423</v>
      </c>
      <c r="B6244" s="3" t="s">
        <v>10</v>
      </c>
      <c r="C6244" s="85">
        <v>2.9000000000000001E-2</v>
      </c>
      <c r="D6244" s="86">
        <v>6243</v>
      </c>
      <c r="E6244" s="85">
        <f t="shared" si="97"/>
        <v>181.047</v>
      </c>
    </row>
    <row r="6245" spans="1:5">
      <c r="A6245" s="3">
        <v>131424</v>
      </c>
      <c r="B6245" s="3" t="s">
        <v>10</v>
      </c>
      <c r="C6245" s="85">
        <v>8.6410000000000001E-2</v>
      </c>
      <c r="D6245" s="86">
        <v>6243</v>
      </c>
      <c r="E6245" s="85">
        <f t="shared" si="97"/>
        <v>539.45762999999999</v>
      </c>
    </row>
    <row r="6246" spans="1:5">
      <c r="A6246" s="3">
        <v>131425</v>
      </c>
      <c r="B6246" s="3" t="s">
        <v>10</v>
      </c>
      <c r="C6246" s="85">
        <v>8.6410000000000001E-2</v>
      </c>
      <c r="D6246" s="86">
        <v>6243</v>
      </c>
      <c r="E6246" s="85">
        <f t="shared" si="97"/>
        <v>539.45762999999999</v>
      </c>
    </row>
    <row r="6247" spans="1:5">
      <c r="A6247" s="3">
        <v>131427</v>
      </c>
      <c r="B6247" s="3" t="s">
        <v>10</v>
      </c>
      <c r="C6247" s="85">
        <v>0.59</v>
      </c>
      <c r="D6247" s="86">
        <v>6243</v>
      </c>
      <c r="E6247" s="85">
        <f t="shared" si="97"/>
        <v>3683.37</v>
      </c>
    </row>
    <row r="6248" spans="1:5">
      <c r="A6248" s="3">
        <v>131428</v>
      </c>
      <c r="B6248" s="3" t="s">
        <v>10</v>
      </c>
      <c r="C6248" s="85">
        <v>0.59</v>
      </c>
      <c r="D6248" s="86">
        <v>6243</v>
      </c>
      <c r="E6248" s="85">
        <f t="shared" si="97"/>
        <v>3683.37</v>
      </c>
    </row>
    <row r="6249" spans="1:5">
      <c r="A6249" s="3">
        <v>131431</v>
      </c>
      <c r="B6249" s="3" t="s">
        <v>10</v>
      </c>
      <c r="C6249" s="85">
        <v>0.14112</v>
      </c>
      <c r="D6249" s="86">
        <v>6243</v>
      </c>
      <c r="E6249" s="85">
        <f t="shared" si="97"/>
        <v>881.01215999999999</v>
      </c>
    </row>
    <row r="6250" spans="1:5">
      <c r="A6250" s="3">
        <v>131440</v>
      </c>
      <c r="B6250" s="3" t="s">
        <v>10</v>
      </c>
      <c r="C6250" s="85">
        <v>0.67600000000000005</v>
      </c>
      <c r="D6250" s="86">
        <v>6243</v>
      </c>
      <c r="E6250" s="85">
        <f t="shared" si="97"/>
        <v>4220.268</v>
      </c>
    </row>
    <row r="6251" spans="1:5">
      <c r="A6251" s="3">
        <v>131441</v>
      </c>
      <c r="B6251" s="3" t="s">
        <v>10</v>
      </c>
      <c r="C6251" s="85">
        <v>0.27776999999999996</v>
      </c>
      <c r="D6251" s="86">
        <v>6243</v>
      </c>
      <c r="E6251" s="85">
        <f t="shared" si="97"/>
        <v>1734.1181099999997</v>
      </c>
    </row>
    <row r="6252" spans="1:5">
      <c r="A6252" s="3">
        <v>131443</v>
      </c>
      <c r="B6252" s="3" t="s">
        <v>10</v>
      </c>
      <c r="C6252" s="85">
        <v>0.44301000000000001</v>
      </c>
      <c r="D6252" s="86">
        <v>6243</v>
      </c>
      <c r="E6252" s="85">
        <f t="shared" si="97"/>
        <v>2765.7114300000003</v>
      </c>
    </row>
    <row r="6253" spans="1:5">
      <c r="A6253" s="3">
        <v>131444</v>
      </c>
      <c r="B6253" s="3" t="s">
        <v>10</v>
      </c>
      <c r="C6253" s="85">
        <v>0.16613</v>
      </c>
      <c r="D6253" s="86">
        <v>6243</v>
      </c>
      <c r="E6253" s="85">
        <f t="shared" si="97"/>
        <v>1037.14959</v>
      </c>
    </row>
    <row r="6254" spans="1:5">
      <c r="A6254" s="3">
        <v>131445</v>
      </c>
      <c r="B6254" s="3" t="s">
        <v>10</v>
      </c>
      <c r="C6254" s="85">
        <v>0.57699999999999996</v>
      </c>
      <c r="D6254" s="86">
        <v>6243</v>
      </c>
      <c r="E6254" s="85">
        <f t="shared" si="97"/>
        <v>3602.2109999999998</v>
      </c>
    </row>
    <row r="6255" spans="1:5">
      <c r="A6255" s="3">
        <v>131447</v>
      </c>
      <c r="B6255" s="3" t="s">
        <v>10</v>
      </c>
      <c r="C6255" s="85">
        <v>0.11278000000000001</v>
      </c>
      <c r="D6255" s="86">
        <v>6243</v>
      </c>
      <c r="E6255" s="85">
        <f t="shared" si="97"/>
        <v>704.08554000000004</v>
      </c>
    </row>
    <row r="6256" spans="1:5">
      <c r="A6256" s="3">
        <v>131449</v>
      </c>
      <c r="B6256" s="3" t="s">
        <v>10</v>
      </c>
      <c r="C6256" s="85">
        <v>0.52800000000000002</v>
      </c>
      <c r="D6256" s="86">
        <v>6243</v>
      </c>
      <c r="E6256" s="85">
        <f t="shared" si="97"/>
        <v>3296.3040000000001</v>
      </c>
    </row>
    <row r="6257" spans="1:5">
      <c r="A6257" s="3">
        <v>131450</v>
      </c>
      <c r="B6257" s="3" t="s">
        <v>10</v>
      </c>
      <c r="C6257" s="85">
        <v>0.17433999999999999</v>
      </c>
      <c r="D6257" s="86">
        <v>6243</v>
      </c>
      <c r="E6257" s="85">
        <f t="shared" si="97"/>
        <v>1088.40462</v>
      </c>
    </row>
    <row r="6258" spans="1:5">
      <c r="A6258" s="3">
        <v>131451</v>
      </c>
      <c r="B6258" s="3" t="s">
        <v>10</v>
      </c>
      <c r="C6258" s="85">
        <v>0.10102</v>
      </c>
      <c r="D6258" s="86">
        <v>6243</v>
      </c>
      <c r="E6258" s="85">
        <f t="shared" si="97"/>
        <v>630.66786000000002</v>
      </c>
    </row>
    <row r="6259" spans="1:5">
      <c r="A6259" s="3">
        <v>131452</v>
      </c>
      <c r="B6259" s="3" t="s">
        <v>10</v>
      </c>
      <c r="C6259" s="85">
        <v>0.15819999999999998</v>
      </c>
      <c r="D6259" s="86">
        <v>6243</v>
      </c>
      <c r="E6259" s="85">
        <f t="shared" si="97"/>
        <v>987.6425999999999</v>
      </c>
    </row>
    <row r="6260" spans="1:5">
      <c r="A6260" s="3">
        <v>131453</v>
      </c>
      <c r="B6260" s="3" t="s">
        <v>10</v>
      </c>
      <c r="C6260" s="85">
        <v>0.15819999999999998</v>
      </c>
      <c r="D6260" s="86">
        <v>6243</v>
      </c>
      <c r="E6260" s="85">
        <f t="shared" si="97"/>
        <v>987.6425999999999</v>
      </c>
    </row>
    <row r="6261" spans="1:5">
      <c r="A6261" s="3">
        <v>131454</v>
      </c>
      <c r="B6261" s="3" t="s">
        <v>10</v>
      </c>
      <c r="C6261" s="85">
        <v>0.11209999999999999</v>
      </c>
      <c r="D6261" s="86">
        <v>6243</v>
      </c>
      <c r="E6261" s="85">
        <f t="shared" si="97"/>
        <v>699.84029999999996</v>
      </c>
    </row>
    <row r="6262" spans="1:5">
      <c r="A6262" s="3">
        <v>131455</v>
      </c>
      <c r="B6262" s="3" t="s">
        <v>10</v>
      </c>
      <c r="C6262" s="85">
        <v>0.15819999999999998</v>
      </c>
      <c r="D6262" s="86">
        <v>6243</v>
      </c>
      <c r="E6262" s="85">
        <f t="shared" si="97"/>
        <v>987.6425999999999</v>
      </c>
    </row>
    <row r="6263" spans="1:5">
      <c r="A6263" s="3">
        <v>131456</v>
      </c>
      <c r="B6263" s="3" t="s">
        <v>10</v>
      </c>
      <c r="C6263" s="85">
        <v>0.60778999999999994</v>
      </c>
      <c r="D6263" s="86">
        <v>6243</v>
      </c>
      <c r="E6263" s="85">
        <f t="shared" si="97"/>
        <v>3794.4329699999998</v>
      </c>
    </row>
    <row r="6264" spans="1:5">
      <c r="A6264" s="3">
        <v>131457</v>
      </c>
      <c r="B6264" s="3" t="s">
        <v>10</v>
      </c>
      <c r="C6264" s="85">
        <v>0.17560000000000001</v>
      </c>
      <c r="D6264" s="86">
        <v>6243</v>
      </c>
      <c r="E6264" s="85">
        <f t="shared" si="97"/>
        <v>1096.2708</v>
      </c>
    </row>
    <row r="6265" spans="1:5">
      <c r="A6265" s="3">
        <v>131458</v>
      </c>
      <c r="B6265" s="3" t="s">
        <v>10</v>
      </c>
      <c r="C6265" s="85">
        <v>0.15199000000000001</v>
      </c>
      <c r="D6265" s="86">
        <v>6243</v>
      </c>
      <c r="E6265" s="85">
        <f t="shared" si="97"/>
        <v>948.87357000000009</v>
      </c>
    </row>
    <row r="6266" spans="1:5">
      <c r="A6266" s="3">
        <v>131460</v>
      </c>
      <c r="B6266" s="3" t="s">
        <v>10</v>
      </c>
      <c r="C6266" s="85">
        <v>0.11286</v>
      </c>
      <c r="D6266" s="86">
        <v>6243</v>
      </c>
      <c r="E6266" s="85">
        <f t="shared" si="97"/>
        <v>704.58497999999997</v>
      </c>
    </row>
    <row r="6267" spans="1:5">
      <c r="A6267" s="3">
        <v>131461</v>
      </c>
      <c r="B6267" s="3" t="s">
        <v>10</v>
      </c>
      <c r="C6267" s="85">
        <v>0.111</v>
      </c>
      <c r="D6267" s="86">
        <v>6243</v>
      </c>
      <c r="E6267" s="85">
        <f t="shared" si="97"/>
        <v>692.97299999999996</v>
      </c>
    </row>
    <row r="6268" spans="1:5">
      <c r="A6268" s="3">
        <v>131462</v>
      </c>
      <c r="B6268" s="3" t="s">
        <v>10</v>
      </c>
      <c r="C6268" s="85">
        <v>0.21163999999999999</v>
      </c>
      <c r="D6268" s="86">
        <v>6243</v>
      </c>
      <c r="E6268" s="85">
        <f t="shared" si="97"/>
        <v>1321.2685200000001</v>
      </c>
    </row>
    <row r="6269" spans="1:5">
      <c r="A6269" s="3">
        <v>131463</v>
      </c>
      <c r="B6269" s="3" t="s">
        <v>10</v>
      </c>
      <c r="C6269" s="85">
        <v>0.21163999999999999</v>
      </c>
      <c r="D6269" s="86">
        <v>6243</v>
      </c>
      <c r="E6269" s="85">
        <f t="shared" si="97"/>
        <v>1321.2685200000001</v>
      </c>
    </row>
    <row r="6270" spans="1:5">
      <c r="A6270" s="3">
        <v>131464</v>
      </c>
      <c r="B6270" s="3" t="s">
        <v>10</v>
      </c>
      <c r="C6270" s="85">
        <v>0.21163999999999999</v>
      </c>
      <c r="D6270" s="86">
        <v>6243</v>
      </c>
      <c r="E6270" s="85">
        <f t="shared" si="97"/>
        <v>1321.2685200000001</v>
      </c>
    </row>
    <row r="6271" spans="1:5">
      <c r="A6271" s="3">
        <v>131465</v>
      </c>
      <c r="B6271" s="3" t="s">
        <v>10</v>
      </c>
      <c r="C6271" s="85">
        <v>0.21163999999999999</v>
      </c>
      <c r="D6271" s="86">
        <v>6243</v>
      </c>
      <c r="E6271" s="85">
        <f t="shared" si="97"/>
        <v>1321.2685200000001</v>
      </c>
    </row>
    <row r="6272" spans="1:5">
      <c r="A6272" s="3">
        <v>131466</v>
      </c>
      <c r="B6272" s="3" t="s">
        <v>10</v>
      </c>
      <c r="C6272" s="85">
        <v>0.21163999999999999</v>
      </c>
      <c r="D6272" s="86">
        <v>6243</v>
      </c>
      <c r="E6272" s="85">
        <f t="shared" si="97"/>
        <v>1321.2685200000001</v>
      </c>
    </row>
    <row r="6273" spans="1:5">
      <c r="A6273" s="3">
        <v>131467</v>
      </c>
      <c r="B6273" s="3" t="s">
        <v>10</v>
      </c>
      <c r="C6273" s="85">
        <v>0.21163999999999999</v>
      </c>
      <c r="D6273" s="86">
        <v>6243</v>
      </c>
      <c r="E6273" s="85">
        <f t="shared" si="97"/>
        <v>1321.2685200000001</v>
      </c>
    </row>
    <row r="6274" spans="1:5">
      <c r="A6274" s="3">
        <v>131468</v>
      </c>
      <c r="B6274" s="3" t="s">
        <v>10</v>
      </c>
      <c r="C6274" s="85">
        <v>0.19583</v>
      </c>
      <c r="D6274" s="86">
        <v>6243</v>
      </c>
      <c r="E6274" s="85">
        <f t="shared" si="97"/>
        <v>1222.5666900000001</v>
      </c>
    </row>
    <row r="6275" spans="1:5">
      <c r="A6275" s="3">
        <v>131471</v>
      </c>
      <c r="B6275" s="3" t="s">
        <v>10</v>
      </c>
      <c r="C6275" s="85">
        <v>0.20899999999999999</v>
      </c>
      <c r="D6275" s="86">
        <v>6243</v>
      </c>
      <c r="E6275" s="85">
        <f t="shared" ref="E6275:E6338" si="98">C6275 * D6275</f>
        <v>1304.787</v>
      </c>
    </row>
    <row r="6276" spans="1:5">
      <c r="A6276" s="3">
        <v>131472</v>
      </c>
      <c r="B6276" s="3" t="s">
        <v>10</v>
      </c>
      <c r="C6276" s="85">
        <v>1.14E-2</v>
      </c>
      <c r="D6276" s="86">
        <v>6243</v>
      </c>
      <c r="E6276" s="85">
        <f t="shared" si="98"/>
        <v>71.170200000000008</v>
      </c>
    </row>
    <row r="6277" spans="1:5">
      <c r="A6277" s="3">
        <v>131480</v>
      </c>
      <c r="B6277" s="3" t="s">
        <v>10</v>
      </c>
      <c r="C6277" s="85">
        <v>0.12819999999999998</v>
      </c>
      <c r="D6277" s="86">
        <v>6243</v>
      </c>
      <c r="E6277" s="85">
        <f t="shared" si="98"/>
        <v>800.35259999999982</v>
      </c>
    </row>
    <row r="6278" spans="1:5">
      <c r="A6278" s="3">
        <v>131481</v>
      </c>
      <c r="B6278" s="3" t="s">
        <v>10</v>
      </c>
      <c r="C6278" s="85">
        <v>0.12819999999999998</v>
      </c>
      <c r="D6278" s="86">
        <v>6243</v>
      </c>
      <c r="E6278" s="85">
        <f t="shared" si="98"/>
        <v>800.35259999999982</v>
      </c>
    </row>
    <row r="6279" spans="1:5">
      <c r="A6279" s="3">
        <v>131483</v>
      </c>
      <c r="B6279" s="3" t="s">
        <v>10</v>
      </c>
      <c r="C6279" s="85">
        <v>0.10273</v>
      </c>
      <c r="D6279" s="86">
        <v>6243</v>
      </c>
      <c r="E6279" s="85">
        <f t="shared" si="98"/>
        <v>641.34339</v>
      </c>
    </row>
    <row r="6280" spans="1:5">
      <c r="A6280" s="3">
        <v>131484</v>
      </c>
      <c r="B6280" s="3" t="s">
        <v>10</v>
      </c>
      <c r="C6280" s="85">
        <v>9.3159999999999993E-2</v>
      </c>
      <c r="D6280" s="86">
        <v>6243</v>
      </c>
      <c r="E6280" s="85">
        <f t="shared" si="98"/>
        <v>581.59787999999992</v>
      </c>
    </row>
    <row r="6281" spans="1:5">
      <c r="A6281" s="3">
        <v>131485</v>
      </c>
      <c r="B6281" s="3" t="s">
        <v>10</v>
      </c>
      <c r="C6281" s="85">
        <v>0.25999</v>
      </c>
      <c r="D6281" s="86">
        <v>6243</v>
      </c>
      <c r="E6281" s="85">
        <f t="shared" si="98"/>
        <v>1623.1175699999999</v>
      </c>
    </row>
    <row r="6282" spans="1:5">
      <c r="A6282" s="3">
        <v>131486</v>
      </c>
      <c r="B6282" s="3" t="s">
        <v>10</v>
      </c>
      <c r="C6282" s="85">
        <v>0.41499999999999998</v>
      </c>
      <c r="D6282" s="86">
        <v>6243</v>
      </c>
      <c r="E6282" s="85">
        <f t="shared" si="98"/>
        <v>2590.8449999999998</v>
      </c>
    </row>
    <row r="6283" spans="1:5">
      <c r="A6283" s="3">
        <v>131487</v>
      </c>
      <c r="B6283" s="3" t="s">
        <v>10</v>
      </c>
      <c r="C6283" s="85">
        <v>0.28849999999999998</v>
      </c>
      <c r="D6283" s="86">
        <v>6243</v>
      </c>
      <c r="E6283" s="85">
        <f t="shared" si="98"/>
        <v>1801.1054999999999</v>
      </c>
    </row>
    <row r="6284" spans="1:5">
      <c r="A6284" s="3">
        <v>131490</v>
      </c>
      <c r="B6284" s="3" t="s">
        <v>10</v>
      </c>
      <c r="C6284" s="85">
        <v>0.25</v>
      </c>
      <c r="D6284" s="86">
        <v>6243</v>
      </c>
      <c r="E6284" s="85">
        <f t="shared" si="98"/>
        <v>1560.75</v>
      </c>
    </row>
    <row r="6285" spans="1:5">
      <c r="A6285" s="3">
        <v>131491</v>
      </c>
      <c r="B6285" s="3" t="s">
        <v>10</v>
      </c>
      <c r="C6285" s="85">
        <v>0.25</v>
      </c>
      <c r="D6285" s="86">
        <v>6243</v>
      </c>
      <c r="E6285" s="85">
        <f t="shared" si="98"/>
        <v>1560.75</v>
      </c>
    </row>
    <row r="6286" spans="1:5">
      <c r="A6286" s="3">
        <v>131492</v>
      </c>
      <c r="B6286" s="3" t="s">
        <v>10</v>
      </c>
      <c r="C6286" s="85">
        <v>2.2349999999999999</v>
      </c>
      <c r="D6286" s="86">
        <v>6243</v>
      </c>
      <c r="E6286" s="85">
        <f t="shared" si="98"/>
        <v>13953.105</v>
      </c>
    </row>
    <row r="6287" spans="1:5">
      <c r="A6287" s="3">
        <v>131493</v>
      </c>
      <c r="B6287" s="3" t="s">
        <v>10</v>
      </c>
      <c r="C6287" s="85">
        <v>8.4879999999999997E-2</v>
      </c>
      <c r="D6287" s="86">
        <v>6243</v>
      </c>
      <c r="E6287" s="85">
        <f t="shared" si="98"/>
        <v>529.90584000000001</v>
      </c>
    </row>
    <row r="6288" spans="1:5">
      <c r="A6288" s="3">
        <v>131494</v>
      </c>
      <c r="B6288" s="3" t="s">
        <v>10</v>
      </c>
      <c r="C6288" s="85">
        <v>1.325E-2</v>
      </c>
      <c r="D6288" s="86">
        <v>6243</v>
      </c>
      <c r="E6288" s="85">
        <f t="shared" si="98"/>
        <v>82.719749999999991</v>
      </c>
    </row>
    <row r="6289" spans="1:5">
      <c r="A6289" s="3">
        <v>131496</v>
      </c>
      <c r="B6289" s="3" t="s">
        <v>10</v>
      </c>
      <c r="C6289" s="85">
        <v>9.043000000000001E-2</v>
      </c>
      <c r="D6289" s="86">
        <v>6243</v>
      </c>
      <c r="E6289" s="85">
        <f t="shared" si="98"/>
        <v>564.5544900000001</v>
      </c>
    </row>
    <row r="6290" spans="1:5">
      <c r="A6290" s="3">
        <v>131497</v>
      </c>
      <c r="B6290" s="3" t="s">
        <v>10</v>
      </c>
      <c r="C6290" s="85">
        <v>0.629</v>
      </c>
      <c r="D6290" s="86">
        <v>6243</v>
      </c>
      <c r="E6290" s="85">
        <f t="shared" si="98"/>
        <v>3926.8470000000002</v>
      </c>
    </row>
    <row r="6291" spans="1:5">
      <c r="A6291" s="3">
        <v>131498</v>
      </c>
      <c r="B6291" s="3" t="s">
        <v>10</v>
      </c>
      <c r="C6291" s="85">
        <v>1.325E-2</v>
      </c>
      <c r="D6291" s="86">
        <v>6243</v>
      </c>
      <c r="E6291" s="85">
        <f t="shared" si="98"/>
        <v>82.719749999999991</v>
      </c>
    </row>
    <row r="6292" spans="1:5">
      <c r="A6292" s="3">
        <v>131499</v>
      </c>
      <c r="B6292" s="3" t="s">
        <v>10</v>
      </c>
      <c r="C6292" s="85">
        <v>0.10490000000000001</v>
      </c>
      <c r="D6292" s="86">
        <v>6243</v>
      </c>
      <c r="E6292" s="85">
        <f t="shared" si="98"/>
        <v>654.89070000000004</v>
      </c>
    </row>
    <row r="6293" spans="1:5">
      <c r="A6293" s="3">
        <v>131500</v>
      </c>
      <c r="B6293" s="3" t="s">
        <v>10</v>
      </c>
      <c r="C6293" s="85">
        <v>0.245</v>
      </c>
      <c r="D6293" s="86">
        <v>6243</v>
      </c>
      <c r="E6293" s="85">
        <f t="shared" si="98"/>
        <v>1529.5350000000001</v>
      </c>
    </row>
    <row r="6294" spans="1:5">
      <c r="A6294" s="3">
        <v>131501</v>
      </c>
      <c r="B6294" s="3" t="s">
        <v>10</v>
      </c>
      <c r="C6294" s="85">
        <v>4.2560000000000001E-2</v>
      </c>
      <c r="D6294" s="86">
        <v>6243</v>
      </c>
      <c r="E6294" s="85">
        <f t="shared" si="98"/>
        <v>265.70208000000002</v>
      </c>
    </row>
    <row r="6295" spans="1:5">
      <c r="A6295" s="3">
        <v>131502</v>
      </c>
      <c r="B6295" s="3" t="s">
        <v>10</v>
      </c>
      <c r="C6295" s="85">
        <v>0.26900000000000002</v>
      </c>
      <c r="D6295" s="86">
        <v>6243</v>
      </c>
      <c r="E6295" s="85">
        <f t="shared" si="98"/>
        <v>1679.3670000000002</v>
      </c>
    </row>
    <row r="6296" spans="1:5">
      <c r="A6296" s="3">
        <v>131503</v>
      </c>
      <c r="B6296" s="3" t="s">
        <v>10</v>
      </c>
      <c r="C6296" s="85">
        <v>1.325E-2</v>
      </c>
      <c r="D6296" s="86">
        <v>6243</v>
      </c>
      <c r="E6296" s="85">
        <f t="shared" si="98"/>
        <v>82.719749999999991</v>
      </c>
    </row>
    <row r="6297" spans="1:5">
      <c r="A6297" s="3">
        <v>131504</v>
      </c>
      <c r="B6297" s="3" t="s">
        <v>10</v>
      </c>
      <c r="C6297" s="85">
        <v>5.4969999999999998E-2</v>
      </c>
      <c r="D6297" s="86">
        <v>6243</v>
      </c>
      <c r="E6297" s="85">
        <f t="shared" si="98"/>
        <v>343.17770999999999</v>
      </c>
    </row>
    <row r="6298" spans="1:5">
      <c r="A6298" s="3">
        <v>131505</v>
      </c>
      <c r="B6298" s="3" t="s">
        <v>10</v>
      </c>
      <c r="C6298" s="85">
        <v>0.26900000000000002</v>
      </c>
      <c r="D6298" s="86">
        <v>6243</v>
      </c>
      <c r="E6298" s="85">
        <f t="shared" si="98"/>
        <v>1679.3670000000002</v>
      </c>
    </row>
    <row r="6299" spans="1:5">
      <c r="A6299" s="3">
        <v>131506</v>
      </c>
      <c r="B6299" s="3" t="s">
        <v>10</v>
      </c>
      <c r="C6299" s="85">
        <v>4.2560000000000001E-2</v>
      </c>
      <c r="D6299" s="86">
        <v>6243</v>
      </c>
      <c r="E6299" s="85">
        <f t="shared" si="98"/>
        <v>265.70208000000002</v>
      </c>
    </row>
    <row r="6300" spans="1:5">
      <c r="A6300" s="3">
        <v>131507</v>
      </c>
      <c r="B6300" s="3" t="s">
        <v>10</v>
      </c>
      <c r="C6300" s="85">
        <v>0.26900000000000002</v>
      </c>
      <c r="D6300" s="86">
        <v>6243</v>
      </c>
      <c r="E6300" s="85">
        <f t="shared" si="98"/>
        <v>1679.3670000000002</v>
      </c>
    </row>
    <row r="6301" spans="1:5">
      <c r="A6301" s="3">
        <v>131508</v>
      </c>
      <c r="B6301" s="3" t="s">
        <v>10</v>
      </c>
      <c r="C6301" s="85">
        <v>1.35E-2</v>
      </c>
      <c r="D6301" s="86">
        <v>6243</v>
      </c>
      <c r="E6301" s="85">
        <f t="shared" si="98"/>
        <v>84.280500000000004</v>
      </c>
    </row>
    <row r="6302" spans="1:5">
      <c r="A6302" s="3">
        <v>131509</v>
      </c>
      <c r="B6302" s="3" t="s">
        <v>10</v>
      </c>
      <c r="C6302" s="85">
        <v>5.4969999999999998E-2</v>
      </c>
      <c r="D6302" s="86">
        <v>6243</v>
      </c>
      <c r="E6302" s="85">
        <f t="shared" si="98"/>
        <v>343.17770999999999</v>
      </c>
    </row>
    <row r="6303" spans="1:5">
      <c r="A6303" s="3">
        <v>131510</v>
      </c>
      <c r="B6303" s="3" t="s">
        <v>10</v>
      </c>
      <c r="C6303" s="85">
        <v>0.26900000000000002</v>
      </c>
      <c r="D6303" s="86">
        <v>6243</v>
      </c>
      <c r="E6303" s="85">
        <f t="shared" si="98"/>
        <v>1679.3670000000002</v>
      </c>
    </row>
    <row r="6304" spans="1:5">
      <c r="A6304" s="3">
        <v>131512</v>
      </c>
      <c r="B6304" s="3" t="s">
        <v>10</v>
      </c>
      <c r="C6304" s="85">
        <v>4.2560000000000001E-2</v>
      </c>
      <c r="D6304" s="86">
        <v>6243</v>
      </c>
      <c r="E6304" s="85">
        <f t="shared" si="98"/>
        <v>265.70208000000002</v>
      </c>
    </row>
    <row r="6305" spans="1:5">
      <c r="A6305" s="3">
        <v>131513</v>
      </c>
      <c r="B6305" s="3" t="s">
        <v>10</v>
      </c>
      <c r="C6305" s="85">
        <v>0.26900000000000002</v>
      </c>
      <c r="D6305" s="86">
        <v>6243</v>
      </c>
      <c r="E6305" s="85">
        <f t="shared" si="98"/>
        <v>1679.3670000000002</v>
      </c>
    </row>
    <row r="6306" spans="1:5">
      <c r="A6306" s="3">
        <v>131514</v>
      </c>
      <c r="B6306" s="3" t="s">
        <v>10</v>
      </c>
      <c r="C6306" s="85">
        <v>1.14E-2</v>
      </c>
      <c r="D6306" s="86">
        <v>6243</v>
      </c>
      <c r="E6306" s="85">
        <f t="shared" si="98"/>
        <v>71.170200000000008</v>
      </c>
    </row>
    <row r="6307" spans="1:5">
      <c r="A6307" s="3">
        <v>131515</v>
      </c>
      <c r="B6307" s="3" t="s">
        <v>10</v>
      </c>
      <c r="C6307" s="85">
        <v>5.4969999999999998E-2</v>
      </c>
      <c r="D6307" s="86">
        <v>6243</v>
      </c>
      <c r="E6307" s="85">
        <f t="shared" si="98"/>
        <v>343.17770999999999</v>
      </c>
    </row>
    <row r="6308" spans="1:5">
      <c r="A6308" s="3">
        <v>131516</v>
      </c>
      <c r="B6308" s="3" t="s">
        <v>10</v>
      </c>
      <c r="C6308" s="85">
        <v>0.26900000000000002</v>
      </c>
      <c r="D6308" s="86">
        <v>6243</v>
      </c>
      <c r="E6308" s="85">
        <f t="shared" si="98"/>
        <v>1679.3670000000002</v>
      </c>
    </row>
    <row r="6309" spans="1:5">
      <c r="A6309" s="3">
        <v>131518</v>
      </c>
      <c r="B6309" s="3" t="s">
        <v>10</v>
      </c>
      <c r="C6309" s="85">
        <v>0.25</v>
      </c>
      <c r="D6309" s="86">
        <v>6243</v>
      </c>
      <c r="E6309" s="85">
        <f t="shared" si="98"/>
        <v>1560.75</v>
      </c>
    </row>
    <row r="6310" spans="1:5">
      <c r="A6310" s="3">
        <v>131519</v>
      </c>
      <c r="B6310" s="3" t="s">
        <v>10</v>
      </c>
      <c r="C6310" s="85">
        <v>1.4500000000000001E-2</v>
      </c>
      <c r="D6310" s="86">
        <v>6243</v>
      </c>
      <c r="E6310" s="85">
        <f t="shared" si="98"/>
        <v>90.523499999999999</v>
      </c>
    </row>
    <row r="6311" spans="1:5">
      <c r="A6311" s="3">
        <v>131520</v>
      </c>
      <c r="B6311" s="3" t="s">
        <v>10</v>
      </c>
      <c r="C6311" s="85">
        <v>0.25</v>
      </c>
      <c r="D6311" s="86">
        <v>6243</v>
      </c>
      <c r="E6311" s="85">
        <f t="shared" si="98"/>
        <v>1560.75</v>
      </c>
    </row>
    <row r="6312" spans="1:5">
      <c r="A6312" s="3">
        <v>131521</v>
      </c>
      <c r="B6312" s="3" t="s">
        <v>10</v>
      </c>
      <c r="C6312" s="85">
        <v>1.2500000000000001E-2</v>
      </c>
      <c r="D6312" s="86">
        <v>6243</v>
      </c>
      <c r="E6312" s="85">
        <f t="shared" si="98"/>
        <v>78.037500000000009</v>
      </c>
    </row>
    <row r="6313" spans="1:5">
      <c r="A6313" s="3">
        <v>131522</v>
      </c>
      <c r="B6313" s="3" t="s">
        <v>10</v>
      </c>
      <c r="C6313" s="85">
        <v>0.25</v>
      </c>
      <c r="D6313" s="86">
        <v>6243</v>
      </c>
      <c r="E6313" s="85">
        <f t="shared" si="98"/>
        <v>1560.75</v>
      </c>
    </row>
    <row r="6314" spans="1:5">
      <c r="A6314" s="3">
        <v>131523</v>
      </c>
      <c r="B6314" s="3" t="s">
        <v>10</v>
      </c>
      <c r="C6314" s="85">
        <v>1.35E-2</v>
      </c>
      <c r="D6314" s="86">
        <v>6243</v>
      </c>
      <c r="E6314" s="85">
        <f t="shared" si="98"/>
        <v>84.280500000000004</v>
      </c>
    </row>
    <row r="6315" spans="1:5">
      <c r="A6315" s="3">
        <v>131528</v>
      </c>
      <c r="B6315" s="3" t="s">
        <v>10</v>
      </c>
      <c r="C6315" s="85">
        <v>3.5349999999999999E-2</v>
      </c>
      <c r="D6315" s="86">
        <v>6243</v>
      </c>
      <c r="E6315" s="85">
        <f t="shared" si="98"/>
        <v>220.69004999999999</v>
      </c>
    </row>
    <row r="6316" spans="1:5">
      <c r="A6316" s="3">
        <v>131529</v>
      </c>
      <c r="B6316" s="3" t="s">
        <v>10</v>
      </c>
      <c r="C6316" s="85">
        <v>4.7890000000000002E-2</v>
      </c>
      <c r="D6316" s="86">
        <v>6243</v>
      </c>
      <c r="E6316" s="85">
        <f t="shared" si="98"/>
        <v>298.97727000000003</v>
      </c>
    </row>
    <row r="6317" spans="1:5">
      <c r="A6317" s="3">
        <v>131530</v>
      </c>
      <c r="B6317" s="3" t="s">
        <v>10</v>
      </c>
      <c r="C6317" s="85">
        <v>6.157E-2</v>
      </c>
      <c r="D6317" s="86">
        <v>6243</v>
      </c>
      <c r="E6317" s="85">
        <f t="shared" si="98"/>
        <v>384.38150999999999</v>
      </c>
    </row>
    <row r="6318" spans="1:5">
      <c r="A6318" s="3">
        <v>131531</v>
      </c>
      <c r="B6318" s="3" t="s">
        <v>10</v>
      </c>
      <c r="C6318" s="85">
        <v>7.1300000000000002E-2</v>
      </c>
      <c r="D6318" s="86">
        <v>6243</v>
      </c>
      <c r="E6318" s="85">
        <f t="shared" si="98"/>
        <v>445.1259</v>
      </c>
    </row>
    <row r="6319" spans="1:5">
      <c r="A6319" s="3">
        <v>131534</v>
      </c>
      <c r="B6319" s="3" t="s">
        <v>10</v>
      </c>
      <c r="C6319" s="85">
        <v>0.28079999999999999</v>
      </c>
      <c r="D6319" s="86">
        <v>6243</v>
      </c>
      <c r="E6319" s="85">
        <f t="shared" si="98"/>
        <v>1753.0344</v>
      </c>
    </row>
    <row r="6320" spans="1:5">
      <c r="A6320" s="3">
        <v>131535</v>
      </c>
      <c r="B6320" s="3" t="s">
        <v>10</v>
      </c>
      <c r="C6320" s="85">
        <v>0.14974000000000001</v>
      </c>
      <c r="D6320" s="86">
        <v>6243</v>
      </c>
      <c r="E6320" s="85">
        <f t="shared" si="98"/>
        <v>934.82682000000011</v>
      </c>
    </row>
    <row r="6321" spans="1:5">
      <c r="A6321" s="3">
        <v>131536</v>
      </c>
      <c r="B6321" s="3" t="s">
        <v>10</v>
      </c>
      <c r="C6321" s="85">
        <v>0.34814000000000001</v>
      </c>
      <c r="D6321" s="86">
        <v>6243</v>
      </c>
      <c r="E6321" s="85">
        <f t="shared" si="98"/>
        <v>2173.4380200000001</v>
      </c>
    </row>
    <row r="6322" spans="1:5">
      <c r="A6322" s="3">
        <v>131537</v>
      </c>
      <c r="B6322" s="3" t="s">
        <v>10</v>
      </c>
      <c r="C6322" s="85">
        <v>0.23219999999999999</v>
      </c>
      <c r="D6322" s="86">
        <v>6243</v>
      </c>
      <c r="E6322" s="85">
        <f t="shared" si="98"/>
        <v>1449.6245999999999</v>
      </c>
    </row>
    <row r="6323" spans="1:5">
      <c r="A6323" s="3">
        <v>131538</v>
      </c>
      <c r="B6323" s="3" t="s">
        <v>10</v>
      </c>
      <c r="C6323" s="85">
        <v>1.0369999999999999</v>
      </c>
      <c r="D6323" s="86">
        <v>6243</v>
      </c>
      <c r="E6323" s="85">
        <f t="shared" si="98"/>
        <v>6473.9909999999991</v>
      </c>
    </row>
    <row r="6324" spans="1:5">
      <c r="A6324" s="3">
        <v>131539</v>
      </c>
      <c r="B6324" s="3" t="s">
        <v>10</v>
      </c>
      <c r="C6324" s="85">
        <v>0.2341</v>
      </c>
      <c r="D6324" s="86">
        <v>6243</v>
      </c>
      <c r="E6324" s="85">
        <f t="shared" si="98"/>
        <v>1461.4863</v>
      </c>
    </row>
    <row r="6325" spans="1:5">
      <c r="A6325" s="3">
        <v>131540</v>
      </c>
      <c r="B6325" s="3" t="s">
        <v>10</v>
      </c>
      <c r="C6325" s="85">
        <v>0.3488</v>
      </c>
      <c r="D6325" s="86">
        <v>6243</v>
      </c>
      <c r="E6325" s="85">
        <f t="shared" si="98"/>
        <v>2177.5583999999999</v>
      </c>
    </row>
    <row r="6326" spans="1:5">
      <c r="A6326" s="3">
        <v>131541</v>
      </c>
      <c r="B6326" s="3" t="s">
        <v>10</v>
      </c>
      <c r="C6326" s="85">
        <v>7.6439999999999994E-2</v>
      </c>
      <c r="D6326" s="86">
        <v>6243</v>
      </c>
      <c r="E6326" s="85">
        <f t="shared" si="98"/>
        <v>477.21491999999995</v>
      </c>
    </row>
    <row r="6327" spans="1:5">
      <c r="A6327" s="3">
        <v>131544</v>
      </c>
      <c r="B6327" s="3" t="s">
        <v>10</v>
      </c>
      <c r="C6327" s="85">
        <v>3.6840000000000005E-2</v>
      </c>
      <c r="D6327" s="86">
        <v>6243</v>
      </c>
      <c r="E6327" s="85">
        <f t="shared" si="98"/>
        <v>229.99212000000003</v>
      </c>
    </row>
    <row r="6328" spans="1:5">
      <c r="A6328" s="3">
        <v>131545</v>
      </c>
      <c r="B6328" s="3" t="s">
        <v>10</v>
      </c>
      <c r="C6328" s="85">
        <v>3.6840000000000005E-2</v>
      </c>
      <c r="D6328" s="86">
        <v>6243</v>
      </c>
      <c r="E6328" s="85">
        <f t="shared" si="98"/>
        <v>229.99212000000003</v>
      </c>
    </row>
    <row r="6329" spans="1:5">
      <c r="A6329" s="3">
        <v>131546</v>
      </c>
      <c r="B6329" s="3" t="s">
        <v>10</v>
      </c>
      <c r="C6329" s="85">
        <v>9.1450000000000004E-2</v>
      </c>
      <c r="D6329" s="86">
        <v>6243</v>
      </c>
      <c r="E6329" s="85">
        <f t="shared" si="98"/>
        <v>570.92235000000005</v>
      </c>
    </row>
    <row r="6330" spans="1:5">
      <c r="A6330" s="3">
        <v>131547</v>
      </c>
      <c r="B6330" s="3" t="s">
        <v>10</v>
      </c>
      <c r="C6330" s="85">
        <v>2.231E-2</v>
      </c>
      <c r="D6330" s="86">
        <v>6243</v>
      </c>
      <c r="E6330" s="85">
        <f t="shared" si="98"/>
        <v>139.28133</v>
      </c>
    </row>
    <row r="6331" spans="1:5">
      <c r="A6331" s="3">
        <v>131548</v>
      </c>
      <c r="B6331" s="3" t="s">
        <v>10</v>
      </c>
      <c r="C6331" s="85">
        <v>0.1585</v>
      </c>
      <c r="D6331" s="86">
        <v>6243</v>
      </c>
      <c r="E6331" s="85">
        <f t="shared" si="98"/>
        <v>989.51549999999997</v>
      </c>
    </row>
    <row r="6332" spans="1:5">
      <c r="A6332" s="3">
        <v>131549</v>
      </c>
      <c r="B6332" s="3" t="s">
        <v>10</v>
      </c>
      <c r="C6332" s="85">
        <v>4.6770000000000006E-2</v>
      </c>
      <c r="D6332" s="86">
        <v>6243</v>
      </c>
      <c r="E6332" s="85">
        <f t="shared" si="98"/>
        <v>291.98511000000002</v>
      </c>
    </row>
    <row r="6333" spans="1:5">
      <c r="A6333" s="3">
        <v>131550</v>
      </c>
      <c r="B6333" s="3" t="s">
        <v>10</v>
      </c>
      <c r="C6333" s="85">
        <v>7.5249999999999997E-2</v>
      </c>
      <c r="D6333" s="86">
        <v>6243</v>
      </c>
      <c r="E6333" s="85">
        <f t="shared" si="98"/>
        <v>469.78575000000001</v>
      </c>
    </row>
    <row r="6334" spans="1:5">
      <c r="A6334" s="3">
        <v>131551</v>
      </c>
      <c r="B6334" s="3" t="s">
        <v>10</v>
      </c>
      <c r="C6334" s="85">
        <v>0.30426999999999998</v>
      </c>
      <c r="D6334" s="86">
        <v>6243</v>
      </c>
      <c r="E6334" s="85">
        <f t="shared" si="98"/>
        <v>1899.5576099999998</v>
      </c>
    </row>
    <row r="6335" spans="1:5">
      <c r="A6335" s="3">
        <v>131552</v>
      </c>
      <c r="B6335" s="3" t="s">
        <v>10</v>
      </c>
      <c r="C6335" s="85">
        <v>0.10186000000000001</v>
      </c>
      <c r="D6335" s="86">
        <v>6243</v>
      </c>
      <c r="E6335" s="85">
        <f t="shared" si="98"/>
        <v>635.91198000000009</v>
      </c>
    </row>
    <row r="6336" spans="1:5">
      <c r="A6336" s="3">
        <v>131560</v>
      </c>
      <c r="B6336" s="3" t="s">
        <v>10</v>
      </c>
      <c r="C6336" s="85">
        <v>6.5079999999999999E-2</v>
      </c>
      <c r="D6336" s="86">
        <v>6243</v>
      </c>
      <c r="E6336" s="85">
        <f t="shared" si="98"/>
        <v>406.29444000000001</v>
      </c>
    </row>
    <row r="6337" spans="1:5">
      <c r="A6337" s="3">
        <v>131561</v>
      </c>
      <c r="B6337" s="3" t="s">
        <v>10</v>
      </c>
      <c r="C6337" s="85">
        <v>1.35E-2</v>
      </c>
      <c r="D6337" s="86">
        <v>6243</v>
      </c>
      <c r="E6337" s="85">
        <f t="shared" si="98"/>
        <v>84.280500000000004</v>
      </c>
    </row>
    <row r="6338" spans="1:5">
      <c r="A6338" s="3">
        <v>131562</v>
      </c>
      <c r="B6338" s="3" t="s">
        <v>10</v>
      </c>
      <c r="C6338" s="85">
        <v>0.16213999999999998</v>
      </c>
      <c r="D6338" s="86">
        <v>6243</v>
      </c>
      <c r="E6338" s="85">
        <f t="shared" si="98"/>
        <v>1012.2400199999998</v>
      </c>
    </row>
    <row r="6339" spans="1:5">
      <c r="A6339" s="3">
        <v>131563</v>
      </c>
      <c r="B6339" s="3" t="s">
        <v>10</v>
      </c>
      <c r="C6339" s="85">
        <v>0.19093000000000002</v>
      </c>
      <c r="D6339" s="86">
        <v>6243</v>
      </c>
      <c r="E6339" s="85">
        <f t="shared" ref="E6339:E6402" si="99">C6339 * D6339</f>
        <v>1191.9759900000001</v>
      </c>
    </row>
    <row r="6340" spans="1:5">
      <c r="A6340" s="3">
        <v>131564</v>
      </c>
      <c r="B6340" s="3" t="s">
        <v>10</v>
      </c>
      <c r="C6340" s="85">
        <v>6.5079999999999999E-2</v>
      </c>
      <c r="D6340" s="86">
        <v>6243</v>
      </c>
      <c r="E6340" s="85">
        <f t="shared" si="99"/>
        <v>406.29444000000001</v>
      </c>
    </row>
    <row r="6341" spans="1:5">
      <c r="A6341" s="3">
        <v>131565</v>
      </c>
      <c r="B6341" s="3" t="s">
        <v>10</v>
      </c>
      <c r="C6341" s="85">
        <v>1.35E-2</v>
      </c>
      <c r="D6341" s="86">
        <v>6243</v>
      </c>
      <c r="E6341" s="85">
        <f t="shared" si="99"/>
        <v>84.280500000000004</v>
      </c>
    </row>
    <row r="6342" spans="1:5">
      <c r="A6342" s="3">
        <v>131566</v>
      </c>
      <c r="B6342" s="3" t="s">
        <v>10</v>
      </c>
      <c r="C6342" s="85">
        <v>6.5079999999999999E-2</v>
      </c>
      <c r="D6342" s="86">
        <v>6243</v>
      </c>
      <c r="E6342" s="85">
        <f t="shared" si="99"/>
        <v>406.29444000000001</v>
      </c>
    </row>
    <row r="6343" spans="1:5">
      <c r="A6343" s="3">
        <v>131567</v>
      </c>
      <c r="B6343" s="3" t="s">
        <v>10</v>
      </c>
      <c r="C6343" s="85">
        <v>1.35E-2</v>
      </c>
      <c r="D6343" s="86">
        <v>6243</v>
      </c>
      <c r="E6343" s="85">
        <f t="shared" si="99"/>
        <v>84.280500000000004</v>
      </c>
    </row>
    <row r="6344" spans="1:5">
      <c r="A6344" s="3">
        <v>131568</v>
      </c>
      <c r="B6344" s="3" t="s">
        <v>10</v>
      </c>
      <c r="C6344" s="85">
        <v>6.5079999999999999E-2</v>
      </c>
      <c r="D6344" s="86">
        <v>6243</v>
      </c>
      <c r="E6344" s="85">
        <f t="shared" si="99"/>
        <v>406.29444000000001</v>
      </c>
    </row>
    <row r="6345" spans="1:5">
      <c r="A6345" s="3">
        <v>131569</v>
      </c>
      <c r="B6345" s="3" t="s">
        <v>10</v>
      </c>
      <c r="C6345" s="85">
        <v>1.35E-2</v>
      </c>
      <c r="D6345" s="86">
        <v>6243</v>
      </c>
      <c r="E6345" s="85">
        <f t="shared" si="99"/>
        <v>84.280500000000004</v>
      </c>
    </row>
    <row r="6346" spans="1:5">
      <c r="A6346" s="3">
        <v>131571</v>
      </c>
      <c r="B6346" s="3" t="s">
        <v>10</v>
      </c>
      <c r="C6346" s="85">
        <v>0.26422000000000001</v>
      </c>
      <c r="D6346" s="86">
        <v>6243</v>
      </c>
      <c r="E6346" s="85">
        <f t="shared" si="99"/>
        <v>1649.5254600000001</v>
      </c>
    </row>
    <row r="6347" spans="1:5">
      <c r="A6347" s="3">
        <v>131574</v>
      </c>
      <c r="B6347" s="3" t="s">
        <v>10</v>
      </c>
      <c r="C6347" s="85">
        <v>0.16581000000000001</v>
      </c>
      <c r="D6347" s="86">
        <v>6243</v>
      </c>
      <c r="E6347" s="85">
        <f t="shared" si="99"/>
        <v>1035.15183</v>
      </c>
    </row>
    <row r="6348" spans="1:5">
      <c r="A6348" s="3">
        <v>131575</v>
      </c>
      <c r="B6348" s="3" t="s">
        <v>10</v>
      </c>
      <c r="C6348" s="85">
        <v>0.11259999999999999</v>
      </c>
      <c r="D6348" s="86">
        <v>6243</v>
      </c>
      <c r="E6348" s="85">
        <f t="shared" si="99"/>
        <v>702.96179999999993</v>
      </c>
    </row>
    <row r="6349" spans="1:5">
      <c r="A6349" s="3">
        <v>131576</v>
      </c>
      <c r="B6349" s="3" t="s">
        <v>10</v>
      </c>
      <c r="C6349" s="85">
        <v>0.44245000000000001</v>
      </c>
      <c r="D6349" s="86">
        <v>6243</v>
      </c>
      <c r="E6349" s="85">
        <f t="shared" si="99"/>
        <v>2762.2153499999999</v>
      </c>
    </row>
    <row r="6350" spans="1:5">
      <c r="A6350" s="3">
        <v>131577</v>
      </c>
      <c r="B6350" s="3" t="s">
        <v>10</v>
      </c>
      <c r="C6350" s="85">
        <v>0.35899999999999999</v>
      </c>
      <c r="D6350" s="86">
        <v>6243</v>
      </c>
      <c r="E6350" s="85">
        <f t="shared" si="99"/>
        <v>2241.2370000000001</v>
      </c>
    </row>
    <row r="6351" spans="1:5">
      <c r="A6351" s="3">
        <v>131578</v>
      </c>
      <c r="B6351" s="3" t="s">
        <v>10</v>
      </c>
      <c r="C6351" s="85">
        <v>0.35899999999999999</v>
      </c>
      <c r="D6351" s="86">
        <v>6243</v>
      </c>
      <c r="E6351" s="85">
        <f t="shared" si="99"/>
        <v>2241.2370000000001</v>
      </c>
    </row>
    <row r="6352" spans="1:5">
      <c r="A6352" s="3">
        <v>131582</v>
      </c>
      <c r="B6352" s="3" t="s">
        <v>10</v>
      </c>
      <c r="C6352" s="85">
        <v>0.19985</v>
      </c>
      <c r="D6352" s="86">
        <v>6243</v>
      </c>
      <c r="E6352" s="85">
        <f t="shared" si="99"/>
        <v>1247.66355</v>
      </c>
    </row>
    <row r="6353" spans="1:5">
      <c r="A6353" s="3">
        <v>131583</v>
      </c>
      <c r="B6353" s="3" t="s">
        <v>10</v>
      </c>
      <c r="C6353" s="85">
        <v>3.6389999999999999E-2</v>
      </c>
      <c r="D6353" s="86">
        <v>6243</v>
      </c>
      <c r="E6353" s="85">
        <f t="shared" si="99"/>
        <v>227.18277</v>
      </c>
    </row>
    <row r="6354" spans="1:5">
      <c r="A6354" s="3">
        <v>131584</v>
      </c>
      <c r="B6354" s="3" t="s">
        <v>10</v>
      </c>
      <c r="C6354" s="85">
        <v>0.13752</v>
      </c>
      <c r="D6354" s="86">
        <v>6243</v>
      </c>
      <c r="E6354" s="85">
        <f t="shared" si="99"/>
        <v>858.53736000000004</v>
      </c>
    </row>
    <row r="6355" spans="1:5">
      <c r="A6355" s="3">
        <v>131585</v>
      </c>
      <c r="B6355" s="3" t="s">
        <v>10</v>
      </c>
      <c r="C6355" s="85">
        <v>0.25</v>
      </c>
      <c r="D6355" s="86">
        <v>6243</v>
      </c>
      <c r="E6355" s="85">
        <f t="shared" si="99"/>
        <v>1560.75</v>
      </c>
    </row>
    <row r="6356" spans="1:5">
      <c r="A6356" s="3">
        <v>131586</v>
      </c>
      <c r="B6356" s="3" t="s">
        <v>10</v>
      </c>
      <c r="C6356" s="85">
        <v>0.25</v>
      </c>
      <c r="D6356" s="86">
        <v>6243</v>
      </c>
      <c r="E6356" s="85">
        <f t="shared" si="99"/>
        <v>1560.75</v>
      </c>
    </row>
    <row r="6357" spans="1:5">
      <c r="A6357" s="3">
        <v>131587</v>
      </c>
      <c r="B6357" s="3" t="s">
        <v>10</v>
      </c>
      <c r="C6357" s="85">
        <v>6.762E-2</v>
      </c>
      <c r="D6357" s="86">
        <v>6243</v>
      </c>
      <c r="E6357" s="85">
        <f t="shared" si="99"/>
        <v>422.15165999999999</v>
      </c>
    </row>
    <row r="6358" spans="1:5">
      <c r="A6358" s="3">
        <v>131588</v>
      </c>
      <c r="B6358" s="3" t="s">
        <v>10</v>
      </c>
      <c r="C6358" s="85">
        <v>0.17118</v>
      </c>
      <c r="D6358" s="86">
        <v>6243</v>
      </c>
      <c r="E6358" s="85">
        <f t="shared" si="99"/>
        <v>1068.6767399999999</v>
      </c>
    </row>
    <row r="6359" spans="1:5">
      <c r="A6359" s="3">
        <v>131589</v>
      </c>
      <c r="B6359" s="3" t="s">
        <v>10</v>
      </c>
      <c r="C6359" s="85">
        <v>0.22591</v>
      </c>
      <c r="D6359" s="86">
        <v>27877</v>
      </c>
      <c r="E6359" s="85">
        <f t="shared" si="99"/>
        <v>6297.6930700000003</v>
      </c>
    </row>
    <row r="6360" spans="1:5">
      <c r="A6360" s="3">
        <v>131591</v>
      </c>
      <c r="B6360" s="3" t="s">
        <v>10</v>
      </c>
      <c r="C6360" s="85">
        <v>0.78900000000000003</v>
      </c>
      <c r="D6360" s="86">
        <v>6243</v>
      </c>
      <c r="E6360" s="85">
        <f t="shared" si="99"/>
        <v>4925.7269999999999</v>
      </c>
    </row>
    <row r="6361" spans="1:5">
      <c r="A6361" s="3">
        <v>131592</v>
      </c>
      <c r="B6361" s="3" t="s">
        <v>10</v>
      </c>
      <c r="C6361" s="85">
        <v>0.629</v>
      </c>
      <c r="D6361" s="86">
        <v>6243</v>
      </c>
      <c r="E6361" s="85">
        <f t="shared" si="99"/>
        <v>3926.8470000000002</v>
      </c>
    </row>
    <row r="6362" spans="1:5">
      <c r="A6362" s="3">
        <v>131595</v>
      </c>
      <c r="B6362" s="3" t="s">
        <v>10</v>
      </c>
      <c r="C6362" s="85">
        <v>0.45097000000000004</v>
      </c>
      <c r="D6362" s="86">
        <v>6243</v>
      </c>
      <c r="E6362" s="85">
        <f t="shared" si="99"/>
        <v>2815.4057100000005</v>
      </c>
    </row>
    <row r="6363" spans="1:5">
      <c r="A6363" s="3">
        <v>131596</v>
      </c>
      <c r="B6363" s="3" t="s">
        <v>10</v>
      </c>
      <c r="C6363" s="85">
        <v>0.15869999999999998</v>
      </c>
      <c r="D6363" s="86">
        <v>6243</v>
      </c>
      <c r="E6363" s="85">
        <f t="shared" si="99"/>
        <v>990.76409999999987</v>
      </c>
    </row>
    <row r="6364" spans="1:5">
      <c r="A6364" s="3">
        <v>131597</v>
      </c>
      <c r="B6364" s="3" t="s">
        <v>10</v>
      </c>
      <c r="C6364" s="85">
        <v>1.35E-2</v>
      </c>
      <c r="D6364" s="86">
        <v>6243</v>
      </c>
      <c r="E6364" s="85">
        <f t="shared" si="99"/>
        <v>84.280500000000004</v>
      </c>
    </row>
    <row r="6365" spans="1:5">
      <c r="A6365" s="3">
        <v>131598</v>
      </c>
      <c r="B6365" s="3" t="s">
        <v>10</v>
      </c>
      <c r="C6365" s="85">
        <v>0.14684999999999998</v>
      </c>
      <c r="D6365" s="86">
        <v>6243</v>
      </c>
      <c r="E6365" s="85">
        <f t="shared" si="99"/>
        <v>916.78454999999985</v>
      </c>
    </row>
    <row r="6366" spans="1:5">
      <c r="A6366" s="3">
        <v>131600</v>
      </c>
      <c r="B6366" s="3" t="s">
        <v>10</v>
      </c>
      <c r="C6366" s="85">
        <v>2.4550000000000002E-2</v>
      </c>
      <c r="D6366" s="86">
        <v>6243</v>
      </c>
      <c r="E6366" s="85">
        <f t="shared" si="99"/>
        <v>153.26565000000002</v>
      </c>
    </row>
    <row r="6367" spans="1:5">
      <c r="A6367" s="3">
        <v>131601</v>
      </c>
      <c r="B6367" s="3" t="s">
        <v>10</v>
      </c>
      <c r="C6367" s="85">
        <v>0.14563999999999999</v>
      </c>
      <c r="D6367" s="86">
        <v>6243</v>
      </c>
      <c r="E6367" s="85">
        <f t="shared" si="99"/>
        <v>909.23051999999996</v>
      </c>
    </row>
    <row r="6368" spans="1:5">
      <c r="A6368" s="3">
        <v>131602</v>
      </c>
      <c r="B6368" s="3" t="s">
        <v>10</v>
      </c>
      <c r="C6368" s="85">
        <v>0.47699999999999998</v>
      </c>
      <c r="D6368" s="86">
        <v>6243</v>
      </c>
      <c r="E6368" s="85">
        <f t="shared" si="99"/>
        <v>2977.9110000000001</v>
      </c>
    </row>
    <row r="6369" spans="1:5">
      <c r="A6369" s="3">
        <v>131603</v>
      </c>
      <c r="B6369" s="3" t="s">
        <v>10</v>
      </c>
      <c r="C6369" s="85">
        <v>0.53900000000000003</v>
      </c>
      <c r="D6369" s="86">
        <v>6243</v>
      </c>
      <c r="E6369" s="85">
        <f t="shared" si="99"/>
        <v>3364.9770000000003</v>
      </c>
    </row>
    <row r="6370" spans="1:5">
      <c r="A6370" s="3">
        <v>131604</v>
      </c>
      <c r="B6370" s="3" t="s">
        <v>10</v>
      </c>
      <c r="C6370" s="85">
        <v>0.17812</v>
      </c>
      <c r="D6370" s="86">
        <v>6243</v>
      </c>
      <c r="E6370" s="85">
        <f t="shared" si="99"/>
        <v>1112.00316</v>
      </c>
    </row>
    <row r="6371" spans="1:5">
      <c r="A6371" s="3">
        <v>131605</v>
      </c>
      <c r="B6371" s="3" t="s">
        <v>10</v>
      </c>
      <c r="C6371" s="85">
        <v>0.1186</v>
      </c>
      <c r="D6371" s="86">
        <v>6243</v>
      </c>
      <c r="E6371" s="85">
        <f t="shared" si="99"/>
        <v>740.41980000000001</v>
      </c>
    </row>
    <row r="6372" spans="1:5">
      <c r="A6372" s="3">
        <v>131606</v>
      </c>
      <c r="B6372" s="3" t="s">
        <v>10</v>
      </c>
      <c r="C6372" s="85">
        <v>0.11209999999999999</v>
      </c>
      <c r="D6372" s="86">
        <v>6243</v>
      </c>
      <c r="E6372" s="85">
        <f t="shared" si="99"/>
        <v>699.84029999999996</v>
      </c>
    </row>
    <row r="6373" spans="1:5">
      <c r="A6373" s="3">
        <v>131607</v>
      </c>
      <c r="B6373" s="3" t="s">
        <v>10</v>
      </c>
      <c r="C6373" s="85">
        <v>0.25</v>
      </c>
      <c r="D6373" s="86">
        <v>6243</v>
      </c>
      <c r="E6373" s="85">
        <f t="shared" si="99"/>
        <v>1560.75</v>
      </c>
    </row>
    <row r="6374" spans="1:5">
      <c r="A6374" s="3">
        <v>131608</v>
      </c>
      <c r="B6374" s="3" t="s">
        <v>10</v>
      </c>
      <c r="C6374" s="85">
        <v>0.25</v>
      </c>
      <c r="D6374" s="86">
        <v>6243</v>
      </c>
      <c r="E6374" s="85">
        <f t="shared" si="99"/>
        <v>1560.75</v>
      </c>
    </row>
    <row r="6375" spans="1:5">
      <c r="A6375" s="3">
        <v>131609</v>
      </c>
      <c r="B6375" s="3" t="s">
        <v>10</v>
      </c>
      <c r="C6375" s="85">
        <v>0.25</v>
      </c>
      <c r="D6375" s="86">
        <v>6243</v>
      </c>
      <c r="E6375" s="85">
        <f t="shared" si="99"/>
        <v>1560.75</v>
      </c>
    </row>
    <row r="6376" spans="1:5">
      <c r="A6376" s="3">
        <v>131610</v>
      </c>
      <c r="B6376" s="3" t="s">
        <v>10</v>
      </c>
      <c r="C6376" s="85">
        <v>0.25</v>
      </c>
      <c r="D6376" s="86">
        <v>6243</v>
      </c>
      <c r="E6376" s="85">
        <f t="shared" si="99"/>
        <v>1560.75</v>
      </c>
    </row>
    <row r="6377" spans="1:5">
      <c r="A6377" s="3">
        <v>131611</v>
      </c>
      <c r="B6377" s="3" t="s">
        <v>10</v>
      </c>
      <c r="C6377" s="85">
        <v>0.55000000000000004</v>
      </c>
      <c r="D6377" s="86">
        <v>6243</v>
      </c>
      <c r="E6377" s="85">
        <f t="shared" si="99"/>
        <v>3433.65</v>
      </c>
    </row>
    <row r="6378" spans="1:5">
      <c r="A6378" s="3">
        <v>131612</v>
      </c>
      <c r="B6378" s="3" t="s">
        <v>10</v>
      </c>
      <c r="C6378" s="85">
        <v>0.55000000000000004</v>
      </c>
      <c r="D6378" s="86">
        <v>6243</v>
      </c>
      <c r="E6378" s="85">
        <f t="shared" si="99"/>
        <v>3433.65</v>
      </c>
    </row>
    <row r="6379" spans="1:5">
      <c r="A6379" s="3">
        <v>131614</v>
      </c>
      <c r="B6379" s="3" t="s">
        <v>10</v>
      </c>
      <c r="C6379" s="85">
        <v>5.9799999999999999E-2</v>
      </c>
      <c r="D6379" s="86">
        <v>6243</v>
      </c>
      <c r="E6379" s="85">
        <f t="shared" si="99"/>
        <v>373.33139999999997</v>
      </c>
    </row>
    <row r="6380" spans="1:5">
      <c r="A6380" s="3">
        <v>131615</v>
      </c>
      <c r="B6380" s="3" t="s">
        <v>10</v>
      </c>
      <c r="C6380" s="85">
        <v>0.311</v>
      </c>
      <c r="D6380" s="86">
        <v>6243</v>
      </c>
      <c r="E6380" s="85">
        <f t="shared" si="99"/>
        <v>1941.5730000000001</v>
      </c>
    </row>
    <row r="6381" spans="1:5">
      <c r="A6381" s="3">
        <v>131616</v>
      </c>
      <c r="B6381" s="3" t="s">
        <v>10</v>
      </c>
      <c r="C6381" s="85">
        <v>9.5010000000000011E-2</v>
      </c>
      <c r="D6381" s="86">
        <v>6243</v>
      </c>
      <c r="E6381" s="85">
        <f t="shared" si="99"/>
        <v>593.1474300000001</v>
      </c>
    </row>
    <row r="6382" spans="1:5">
      <c r="A6382" s="3">
        <v>131617</v>
      </c>
      <c r="B6382" s="3" t="s">
        <v>10</v>
      </c>
      <c r="C6382" s="85">
        <v>3.6840000000000005E-2</v>
      </c>
      <c r="D6382" s="86">
        <v>6243</v>
      </c>
      <c r="E6382" s="85">
        <f t="shared" si="99"/>
        <v>229.99212000000003</v>
      </c>
    </row>
    <row r="6383" spans="1:5">
      <c r="A6383" s="3">
        <v>131618</v>
      </c>
      <c r="B6383" s="3" t="s">
        <v>10</v>
      </c>
      <c r="C6383" s="85">
        <v>8.9040000000000008E-2</v>
      </c>
      <c r="D6383" s="86">
        <v>6243</v>
      </c>
      <c r="E6383" s="85">
        <f t="shared" si="99"/>
        <v>555.87672000000009</v>
      </c>
    </row>
    <row r="6384" spans="1:5">
      <c r="A6384" s="3">
        <v>131619</v>
      </c>
      <c r="B6384" s="3" t="s">
        <v>10</v>
      </c>
      <c r="C6384" s="85">
        <v>2.0279999999999999E-2</v>
      </c>
      <c r="D6384" s="86">
        <v>6243</v>
      </c>
      <c r="E6384" s="85">
        <f t="shared" si="99"/>
        <v>126.60804</v>
      </c>
    </row>
    <row r="6385" spans="1:5">
      <c r="A6385" s="3">
        <v>131620</v>
      </c>
      <c r="B6385" s="3" t="s">
        <v>10</v>
      </c>
      <c r="C6385" s="85">
        <v>2.4320000000000001E-2</v>
      </c>
      <c r="D6385" s="86">
        <v>6243</v>
      </c>
      <c r="E6385" s="85">
        <f t="shared" si="99"/>
        <v>151.82976000000002</v>
      </c>
    </row>
    <row r="6386" spans="1:5">
      <c r="A6386" s="3">
        <v>131632</v>
      </c>
      <c r="B6386" s="3" t="s">
        <v>10</v>
      </c>
      <c r="C6386" s="85">
        <v>0.14684999999999998</v>
      </c>
      <c r="D6386" s="86">
        <v>6243</v>
      </c>
      <c r="E6386" s="85">
        <f t="shared" si="99"/>
        <v>916.78454999999985</v>
      </c>
    </row>
    <row r="6387" spans="1:5">
      <c r="A6387" s="3">
        <v>131633</v>
      </c>
      <c r="B6387" s="3" t="s">
        <v>10</v>
      </c>
      <c r="C6387" s="85">
        <v>0.15869999999999998</v>
      </c>
      <c r="D6387" s="86">
        <v>6243</v>
      </c>
      <c r="E6387" s="85">
        <f t="shared" si="99"/>
        <v>990.76409999999987</v>
      </c>
    </row>
    <row r="6388" spans="1:5">
      <c r="A6388" s="3">
        <v>131634</v>
      </c>
      <c r="B6388" s="3" t="s">
        <v>10</v>
      </c>
      <c r="C6388" s="85">
        <v>0.14684999999999998</v>
      </c>
      <c r="D6388" s="86">
        <v>6243</v>
      </c>
      <c r="E6388" s="85">
        <f t="shared" si="99"/>
        <v>916.78454999999985</v>
      </c>
    </row>
    <row r="6389" spans="1:5">
      <c r="A6389" s="3">
        <v>131635</v>
      </c>
      <c r="B6389" s="3" t="s">
        <v>10</v>
      </c>
      <c r="C6389" s="85">
        <v>0.15869999999999998</v>
      </c>
      <c r="D6389" s="86">
        <v>6243</v>
      </c>
      <c r="E6389" s="85">
        <f t="shared" si="99"/>
        <v>990.76409999999987</v>
      </c>
    </row>
    <row r="6390" spans="1:5">
      <c r="A6390" s="3">
        <v>131636</v>
      </c>
      <c r="B6390" s="3" t="s">
        <v>10</v>
      </c>
      <c r="C6390" s="85">
        <v>0.14684999999999998</v>
      </c>
      <c r="D6390" s="86">
        <v>6243</v>
      </c>
      <c r="E6390" s="85">
        <f t="shared" si="99"/>
        <v>916.78454999999985</v>
      </c>
    </row>
    <row r="6391" spans="1:5">
      <c r="A6391" s="3">
        <v>131637</v>
      </c>
      <c r="B6391" s="3" t="s">
        <v>10</v>
      </c>
      <c r="C6391" s="85">
        <v>0.15869999999999998</v>
      </c>
      <c r="D6391" s="86">
        <v>6243</v>
      </c>
      <c r="E6391" s="85">
        <f t="shared" si="99"/>
        <v>990.76409999999987</v>
      </c>
    </row>
    <row r="6392" spans="1:5">
      <c r="A6392" s="3">
        <v>131638</v>
      </c>
      <c r="B6392" s="3" t="s">
        <v>10</v>
      </c>
      <c r="C6392" s="85">
        <v>0.16975999999999999</v>
      </c>
      <c r="D6392" s="86">
        <v>6243</v>
      </c>
      <c r="E6392" s="85">
        <f t="shared" si="99"/>
        <v>1059.81168</v>
      </c>
    </row>
    <row r="6393" spans="1:5">
      <c r="A6393" s="3">
        <v>131640</v>
      </c>
      <c r="B6393" s="3" t="s">
        <v>10</v>
      </c>
      <c r="C6393" s="85">
        <v>1.0000000000000001E-5</v>
      </c>
      <c r="D6393" s="86">
        <v>6243</v>
      </c>
      <c r="E6393" s="85">
        <f t="shared" si="99"/>
        <v>6.2430000000000006E-2</v>
      </c>
    </row>
    <row r="6394" spans="1:5">
      <c r="A6394" s="3">
        <v>131641</v>
      </c>
      <c r="B6394" s="3" t="s">
        <v>10</v>
      </c>
      <c r="C6394" s="85">
        <v>1.0000000000000001E-5</v>
      </c>
      <c r="D6394" s="86">
        <v>6243</v>
      </c>
      <c r="E6394" s="85">
        <f t="shared" si="99"/>
        <v>6.2430000000000006E-2</v>
      </c>
    </row>
    <row r="6395" spans="1:5">
      <c r="A6395" s="3">
        <v>131642</v>
      </c>
      <c r="B6395" s="3" t="s">
        <v>10</v>
      </c>
      <c r="C6395" s="85">
        <v>1.0000000000000001E-5</v>
      </c>
      <c r="D6395" s="86">
        <v>6243</v>
      </c>
      <c r="E6395" s="85">
        <f t="shared" si="99"/>
        <v>6.2430000000000006E-2</v>
      </c>
    </row>
    <row r="6396" spans="1:5">
      <c r="A6396" s="3">
        <v>131643</v>
      </c>
      <c r="B6396" s="3" t="s">
        <v>10</v>
      </c>
      <c r="C6396" s="85">
        <v>0.34814000000000001</v>
      </c>
      <c r="D6396" s="86">
        <v>6243</v>
      </c>
      <c r="E6396" s="85">
        <f t="shared" si="99"/>
        <v>2173.4380200000001</v>
      </c>
    </row>
    <row r="6397" spans="1:5">
      <c r="A6397" s="3">
        <v>131646</v>
      </c>
      <c r="B6397" s="3" t="s">
        <v>10</v>
      </c>
      <c r="C6397" s="85">
        <v>0.15121000000000001</v>
      </c>
      <c r="D6397" s="86">
        <v>6243</v>
      </c>
      <c r="E6397" s="85">
        <f t="shared" si="99"/>
        <v>944.00403000000006</v>
      </c>
    </row>
    <row r="6398" spans="1:5">
      <c r="A6398" s="3">
        <v>131647</v>
      </c>
      <c r="B6398" s="3" t="s">
        <v>10</v>
      </c>
      <c r="C6398" s="85">
        <v>0.14177999999999999</v>
      </c>
      <c r="D6398" s="86">
        <v>6243</v>
      </c>
      <c r="E6398" s="85">
        <f t="shared" si="99"/>
        <v>885.13253999999995</v>
      </c>
    </row>
    <row r="6399" spans="1:5">
      <c r="A6399" s="3">
        <v>131648</v>
      </c>
      <c r="B6399" s="3" t="s">
        <v>10</v>
      </c>
      <c r="C6399" s="85">
        <v>3.4189999999999998E-2</v>
      </c>
      <c r="D6399" s="86">
        <v>6243</v>
      </c>
      <c r="E6399" s="85">
        <f t="shared" si="99"/>
        <v>213.44816999999998</v>
      </c>
    </row>
    <row r="6400" spans="1:5">
      <c r="A6400" s="3">
        <v>131649</v>
      </c>
      <c r="B6400" s="3" t="s">
        <v>10</v>
      </c>
      <c r="C6400" s="85">
        <v>0.12223000000000001</v>
      </c>
      <c r="D6400" s="86">
        <v>6243</v>
      </c>
      <c r="E6400" s="85">
        <f t="shared" si="99"/>
        <v>763.08189000000004</v>
      </c>
    </row>
    <row r="6401" spans="1:5">
      <c r="A6401" s="3">
        <v>131650</v>
      </c>
      <c r="B6401" s="3" t="s">
        <v>10</v>
      </c>
      <c r="C6401" s="85">
        <v>9.7689999999999999E-2</v>
      </c>
      <c r="D6401" s="86">
        <v>6243</v>
      </c>
      <c r="E6401" s="85">
        <f t="shared" si="99"/>
        <v>609.87866999999994</v>
      </c>
    </row>
    <row r="6402" spans="1:5">
      <c r="A6402" s="3">
        <v>131652</v>
      </c>
      <c r="B6402" s="3" t="s">
        <v>10</v>
      </c>
      <c r="C6402" s="85">
        <v>0.10815999999999999</v>
      </c>
      <c r="D6402" s="86">
        <v>6243</v>
      </c>
      <c r="E6402" s="85">
        <f t="shared" si="99"/>
        <v>675.2428799999999</v>
      </c>
    </row>
    <row r="6403" spans="1:5">
      <c r="A6403" s="3">
        <v>131653</v>
      </c>
      <c r="B6403" s="3" t="s">
        <v>10</v>
      </c>
      <c r="C6403" s="85">
        <v>1.0000000000000001E-5</v>
      </c>
      <c r="D6403" s="86">
        <v>6243</v>
      </c>
      <c r="E6403" s="85">
        <f t="shared" ref="E6403:E6466" si="100">C6403 * D6403</f>
        <v>6.2430000000000006E-2</v>
      </c>
    </row>
    <row r="6404" spans="1:5">
      <c r="A6404" s="3">
        <v>131654</v>
      </c>
      <c r="B6404" s="3" t="s">
        <v>10</v>
      </c>
      <c r="C6404" s="85">
        <v>0.12378</v>
      </c>
      <c r="D6404" s="86">
        <v>6243</v>
      </c>
      <c r="E6404" s="85">
        <f t="shared" si="100"/>
        <v>772.75854000000004</v>
      </c>
    </row>
    <row r="6405" spans="1:5">
      <c r="A6405" s="3">
        <v>131655</v>
      </c>
      <c r="B6405" s="3" t="s">
        <v>10</v>
      </c>
      <c r="C6405" s="85">
        <v>0.14849999999999999</v>
      </c>
      <c r="D6405" s="86">
        <v>6243</v>
      </c>
      <c r="E6405" s="85">
        <f t="shared" si="100"/>
        <v>927.08549999999991</v>
      </c>
    </row>
    <row r="6406" spans="1:5">
      <c r="A6406" s="3">
        <v>131656</v>
      </c>
      <c r="B6406" s="3" t="s">
        <v>10</v>
      </c>
      <c r="C6406" s="85">
        <v>0.309</v>
      </c>
      <c r="D6406" s="86">
        <v>6243</v>
      </c>
      <c r="E6406" s="85">
        <f t="shared" si="100"/>
        <v>1929.087</v>
      </c>
    </row>
    <row r="6407" spans="1:5">
      <c r="A6407" s="3">
        <v>131660</v>
      </c>
      <c r="B6407" s="3" t="s">
        <v>10</v>
      </c>
      <c r="C6407" s="85">
        <v>1.0000000000000001E-5</v>
      </c>
      <c r="D6407" s="86">
        <v>6243</v>
      </c>
      <c r="E6407" s="85">
        <f t="shared" si="100"/>
        <v>6.2430000000000006E-2</v>
      </c>
    </row>
    <row r="6408" spans="1:5">
      <c r="A6408" s="3">
        <v>131661</v>
      </c>
      <c r="B6408" s="3" t="s">
        <v>10</v>
      </c>
      <c r="C6408" s="85">
        <v>1.0000000000000001E-5</v>
      </c>
      <c r="D6408" s="86">
        <v>6243</v>
      </c>
      <c r="E6408" s="85">
        <f t="shared" si="100"/>
        <v>6.2430000000000006E-2</v>
      </c>
    </row>
    <row r="6409" spans="1:5">
      <c r="A6409" s="3">
        <v>131662</v>
      </c>
      <c r="B6409" s="3" t="s">
        <v>10</v>
      </c>
      <c r="C6409" s="85">
        <v>0.25</v>
      </c>
      <c r="D6409" s="86">
        <v>6243</v>
      </c>
      <c r="E6409" s="85">
        <f t="shared" si="100"/>
        <v>1560.75</v>
      </c>
    </row>
    <row r="6410" spans="1:5">
      <c r="A6410" s="3">
        <v>131663</v>
      </c>
      <c r="B6410" s="3" t="s">
        <v>10</v>
      </c>
      <c r="C6410" s="85">
        <v>9.1219999999999996E-2</v>
      </c>
      <c r="D6410" s="86">
        <v>6243</v>
      </c>
      <c r="E6410" s="85">
        <f t="shared" si="100"/>
        <v>569.48645999999997</v>
      </c>
    </row>
    <row r="6411" spans="1:5">
      <c r="A6411" s="3">
        <v>131665</v>
      </c>
      <c r="B6411" s="3" t="s">
        <v>10</v>
      </c>
      <c r="C6411" s="85">
        <v>1.0000000000000001E-5</v>
      </c>
      <c r="D6411" s="86">
        <v>6243</v>
      </c>
      <c r="E6411" s="85">
        <f t="shared" si="100"/>
        <v>6.2430000000000006E-2</v>
      </c>
    </row>
    <row r="6412" spans="1:5">
      <c r="A6412" s="3">
        <v>131666</v>
      </c>
      <c r="B6412" s="3" t="s">
        <v>10</v>
      </c>
      <c r="C6412" s="85">
        <v>0.25</v>
      </c>
      <c r="D6412" s="86">
        <v>6243</v>
      </c>
      <c r="E6412" s="85">
        <f t="shared" si="100"/>
        <v>1560.75</v>
      </c>
    </row>
    <row r="6413" spans="1:5">
      <c r="A6413" s="3">
        <v>131667</v>
      </c>
      <c r="B6413" s="3" t="s">
        <v>10</v>
      </c>
      <c r="C6413" s="85">
        <v>1.0000000000000001E-5</v>
      </c>
      <c r="D6413" s="86">
        <v>6243</v>
      </c>
      <c r="E6413" s="85">
        <f t="shared" si="100"/>
        <v>6.2430000000000006E-2</v>
      </c>
    </row>
    <row r="6414" spans="1:5">
      <c r="A6414" s="3">
        <v>131668</v>
      </c>
      <c r="B6414" s="3" t="s">
        <v>10</v>
      </c>
      <c r="C6414" s="85">
        <v>0.53300000000000003</v>
      </c>
      <c r="D6414" s="86">
        <v>6243</v>
      </c>
      <c r="E6414" s="85">
        <f t="shared" si="100"/>
        <v>3327.5190000000002</v>
      </c>
    </row>
    <row r="6415" spans="1:5">
      <c r="A6415" s="3">
        <v>131669</v>
      </c>
      <c r="B6415" s="3" t="s">
        <v>10</v>
      </c>
      <c r="C6415" s="85">
        <v>0.33589999999999998</v>
      </c>
      <c r="D6415" s="86">
        <v>6243</v>
      </c>
      <c r="E6415" s="85">
        <f t="shared" si="100"/>
        <v>2097.0236999999997</v>
      </c>
    </row>
    <row r="6416" spans="1:5">
      <c r="A6416" s="3">
        <v>131671</v>
      </c>
      <c r="B6416" s="3" t="s">
        <v>10</v>
      </c>
      <c r="C6416" s="85">
        <v>0.25</v>
      </c>
      <c r="D6416" s="86">
        <v>6243</v>
      </c>
      <c r="E6416" s="85">
        <f t="shared" si="100"/>
        <v>1560.75</v>
      </c>
    </row>
    <row r="6417" spans="1:5">
      <c r="A6417" s="3">
        <v>131672</v>
      </c>
      <c r="B6417" s="3" t="s">
        <v>10</v>
      </c>
      <c r="C6417" s="85">
        <v>0.11286</v>
      </c>
      <c r="D6417" s="86">
        <v>6243</v>
      </c>
      <c r="E6417" s="85">
        <f t="shared" si="100"/>
        <v>704.58497999999997</v>
      </c>
    </row>
    <row r="6418" spans="1:5">
      <c r="A6418" s="3">
        <v>131673</v>
      </c>
      <c r="B6418" s="3" t="s">
        <v>10</v>
      </c>
      <c r="C6418" s="85">
        <v>0.25</v>
      </c>
      <c r="D6418" s="86">
        <v>6243</v>
      </c>
      <c r="E6418" s="85">
        <f t="shared" si="100"/>
        <v>1560.75</v>
      </c>
    </row>
    <row r="6419" spans="1:5">
      <c r="A6419" s="3">
        <v>131674</v>
      </c>
      <c r="B6419" s="3" t="s">
        <v>10</v>
      </c>
      <c r="C6419" s="85">
        <v>1.0000000000000001E-5</v>
      </c>
      <c r="D6419" s="86">
        <v>6243</v>
      </c>
      <c r="E6419" s="85">
        <f t="shared" si="100"/>
        <v>6.2430000000000006E-2</v>
      </c>
    </row>
    <row r="6420" spans="1:5">
      <c r="A6420" s="3">
        <v>131675</v>
      </c>
      <c r="B6420" s="3" t="s">
        <v>10</v>
      </c>
      <c r="C6420" s="85">
        <v>0.25</v>
      </c>
      <c r="D6420" s="86">
        <v>6243</v>
      </c>
      <c r="E6420" s="85">
        <f t="shared" si="100"/>
        <v>1560.75</v>
      </c>
    </row>
    <row r="6421" spans="1:5">
      <c r="A6421" s="3">
        <v>131677</v>
      </c>
      <c r="B6421" s="3" t="s">
        <v>10</v>
      </c>
      <c r="C6421" s="85">
        <v>0.25</v>
      </c>
      <c r="D6421" s="86">
        <v>6243</v>
      </c>
      <c r="E6421" s="85">
        <f t="shared" si="100"/>
        <v>1560.75</v>
      </c>
    </row>
    <row r="6422" spans="1:5">
      <c r="A6422" s="3">
        <v>131678</v>
      </c>
      <c r="B6422" s="3" t="s">
        <v>10</v>
      </c>
      <c r="C6422" s="85">
        <v>0.376</v>
      </c>
      <c r="D6422" s="86">
        <v>6243</v>
      </c>
      <c r="E6422" s="85">
        <f t="shared" si="100"/>
        <v>2347.3679999999999</v>
      </c>
    </row>
    <row r="6423" spans="1:5">
      <c r="A6423" s="3">
        <v>131679</v>
      </c>
      <c r="B6423" s="3" t="s">
        <v>10</v>
      </c>
      <c r="C6423" s="85">
        <v>7.4939999999999993E-2</v>
      </c>
      <c r="D6423" s="86">
        <v>6243</v>
      </c>
      <c r="E6423" s="85">
        <f t="shared" si="100"/>
        <v>467.85041999999993</v>
      </c>
    </row>
    <row r="6424" spans="1:5">
      <c r="A6424" s="3">
        <v>131680</v>
      </c>
      <c r="B6424" s="3" t="s">
        <v>10</v>
      </c>
      <c r="C6424" s="85">
        <v>7.3660000000000003E-2</v>
      </c>
      <c r="D6424" s="86">
        <v>6243</v>
      </c>
      <c r="E6424" s="85">
        <f t="shared" si="100"/>
        <v>459.85938000000004</v>
      </c>
    </row>
    <row r="6425" spans="1:5">
      <c r="A6425" s="3">
        <v>131681</v>
      </c>
      <c r="B6425" s="3" t="s">
        <v>10</v>
      </c>
      <c r="C6425" s="85">
        <v>7.4939999999999993E-2</v>
      </c>
      <c r="D6425" s="86">
        <v>6243</v>
      </c>
      <c r="E6425" s="85">
        <f t="shared" si="100"/>
        <v>467.85041999999993</v>
      </c>
    </row>
    <row r="6426" spans="1:5">
      <c r="A6426" s="3">
        <v>131682</v>
      </c>
      <c r="B6426" s="3" t="s">
        <v>10</v>
      </c>
      <c r="C6426" s="85">
        <v>7.4939999999999993E-2</v>
      </c>
      <c r="D6426" s="86">
        <v>6243</v>
      </c>
      <c r="E6426" s="85">
        <f t="shared" si="100"/>
        <v>467.85041999999993</v>
      </c>
    </row>
    <row r="6427" spans="1:5">
      <c r="A6427" s="3">
        <v>131683</v>
      </c>
      <c r="B6427" s="3" t="s">
        <v>10</v>
      </c>
      <c r="C6427" s="85">
        <v>7.3660000000000003E-2</v>
      </c>
      <c r="D6427" s="86">
        <v>6243</v>
      </c>
      <c r="E6427" s="85">
        <f t="shared" si="100"/>
        <v>459.85938000000004</v>
      </c>
    </row>
    <row r="6428" spans="1:5">
      <c r="A6428" s="3">
        <v>131684</v>
      </c>
      <c r="B6428" s="3" t="s">
        <v>10</v>
      </c>
      <c r="C6428" s="85">
        <v>7.4939999999999993E-2</v>
      </c>
      <c r="D6428" s="86">
        <v>6243</v>
      </c>
      <c r="E6428" s="85">
        <f t="shared" si="100"/>
        <v>467.85041999999993</v>
      </c>
    </row>
    <row r="6429" spans="1:5">
      <c r="A6429" s="3">
        <v>131685</v>
      </c>
      <c r="B6429" s="3" t="s">
        <v>10</v>
      </c>
      <c r="C6429" s="85">
        <v>7.4939999999999993E-2</v>
      </c>
      <c r="D6429" s="86">
        <v>6243</v>
      </c>
      <c r="E6429" s="85">
        <f t="shared" si="100"/>
        <v>467.85041999999993</v>
      </c>
    </row>
    <row r="6430" spans="1:5">
      <c r="A6430" s="3">
        <v>131686</v>
      </c>
      <c r="B6430" s="3" t="s">
        <v>10</v>
      </c>
      <c r="C6430" s="85">
        <v>7.4939999999999993E-2</v>
      </c>
      <c r="D6430" s="86">
        <v>6243</v>
      </c>
      <c r="E6430" s="85">
        <f t="shared" si="100"/>
        <v>467.85041999999993</v>
      </c>
    </row>
    <row r="6431" spans="1:5">
      <c r="A6431" s="3">
        <v>131690</v>
      </c>
      <c r="B6431" s="3" t="s">
        <v>10</v>
      </c>
      <c r="C6431" s="85">
        <v>7.4939999999999993E-2</v>
      </c>
      <c r="D6431" s="86">
        <v>6243</v>
      </c>
      <c r="E6431" s="85">
        <f t="shared" si="100"/>
        <v>467.85041999999993</v>
      </c>
    </row>
    <row r="6432" spans="1:5">
      <c r="A6432" s="3">
        <v>131691</v>
      </c>
      <c r="B6432" s="3" t="s">
        <v>10</v>
      </c>
      <c r="C6432" s="85">
        <v>7.4939999999999993E-2</v>
      </c>
      <c r="D6432" s="86">
        <v>6243</v>
      </c>
      <c r="E6432" s="85">
        <f t="shared" si="100"/>
        <v>467.85041999999993</v>
      </c>
    </row>
    <row r="6433" spans="1:5">
      <c r="A6433" s="3">
        <v>131692</v>
      </c>
      <c r="B6433" s="3" t="s">
        <v>10</v>
      </c>
      <c r="C6433" s="85">
        <v>0.15719999999999998</v>
      </c>
      <c r="D6433" s="86">
        <v>6243</v>
      </c>
      <c r="E6433" s="85">
        <f t="shared" si="100"/>
        <v>981.39959999999985</v>
      </c>
    </row>
    <row r="6434" spans="1:5">
      <c r="A6434" s="3">
        <v>131693</v>
      </c>
      <c r="B6434" s="3" t="s">
        <v>10</v>
      </c>
      <c r="C6434" s="85">
        <v>7.4939999999999993E-2</v>
      </c>
      <c r="D6434" s="86">
        <v>6243</v>
      </c>
      <c r="E6434" s="85">
        <f t="shared" si="100"/>
        <v>467.85041999999993</v>
      </c>
    </row>
    <row r="6435" spans="1:5">
      <c r="A6435" s="3">
        <v>131694</v>
      </c>
      <c r="B6435" s="3" t="s">
        <v>10</v>
      </c>
      <c r="C6435" s="85">
        <v>7.4939999999999993E-2</v>
      </c>
      <c r="D6435" s="86">
        <v>6243</v>
      </c>
      <c r="E6435" s="85">
        <f t="shared" si="100"/>
        <v>467.85041999999993</v>
      </c>
    </row>
    <row r="6436" spans="1:5">
      <c r="A6436" s="3">
        <v>131695</v>
      </c>
      <c r="B6436" s="3" t="s">
        <v>10</v>
      </c>
      <c r="C6436" s="85">
        <v>7.4109999999999995E-2</v>
      </c>
      <c r="D6436" s="86">
        <v>6243</v>
      </c>
      <c r="E6436" s="85">
        <f t="shared" si="100"/>
        <v>462.66872999999998</v>
      </c>
    </row>
    <row r="6437" spans="1:5">
      <c r="A6437" s="3">
        <v>131696</v>
      </c>
      <c r="B6437" s="3" t="s">
        <v>10</v>
      </c>
      <c r="C6437" s="85">
        <v>0.13</v>
      </c>
      <c r="D6437" s="86">
        <v>6243</v>
      </c>
      <c r="E6437" s="85">
        <f t="shared" si="100"/>
        <v>811.59</v>
      </c>
    </row>
    <row r="6438" spans="1:5">
      <c r="A6438" s="3">
        <v>131697</v>
      </c>
      <c r="B6438" s="3" t="s">
        <v>10</v>
      </c>
      <c r="C6438" s="85">
        <v>0.14737</v>
      </c>
      <c r="D6438" s="86">
        <v>6243</v>
      </c>
      <c r="E6438" s="85">
        <f t="shared" si="100"/>
        <v>920.03091000000006</v>
      </c>
    </row>
    <row r="6439" spans="1:5">
      <c r="A6439" s="3">
        <v>131698</v>
      </c>
      <c r="B6439" s="3" t="s">
        <v>10</v>
      </c>
      <c r="C6439" s="85">
        <v>4.7890000000000002E-2</v>
      </c>
      <c r="D6439" s="86">
        <v>6243</v>
      </c>
      <c r="E6439" s="85">
        <f t="shared" si="100"/>
        <v>298.97727000000003</v>
      </c>
    </row>
    <row r="6440" spans="1:5">
      <c r="A6440" s="3">
        <v>131700</v>
      </c>
      <c r="B6440" s="3" t="s">
        <v>10</v>
      </c>
      <c r="C6440" s="85">
        <v>0.23749999999999999</v>
      </c>
      <c r="D6440" s="86">
        <v>6243</v>
      </c>
      <c r="E6440" s="85">
        <f t="shared" si="100"/>
        <v>1482.7124999999999</v>
      </c>
    </row>
    <row r="6441" spans="1:5">
      <c r="A6441" s="3">
        <v>131701</v>
      </c>
      <c r="B6441" s="3" t="s">
        <v>10</v>
      </c>
      <c r="C6441" s="85">
        <v>0.20027</v>
      </c>
      <c r="D6441" s="86">
        <v>6243</v>
      </c>
      <c r="E6441" s="85">
        <f t="shared" si="100"/>
        <v>1250.2856100000001</v>
      </c>
    </row>
    <row r="6442" spans="1:5">
      <c r="A6442" s="3">
        <v>131702</v>
      </c>
      <c r="B6442" s="3" t="s">
        <v>10</v>
      </c>
      <c r="C6442" s="85">
        <v>0.11209999999999999</v>
      </c>
      <c r="D6442" s="86">
        <v>6243</v>
      </c>
      <c r="E6442" s="85">
        <f t="shared" si="100"/>
        <v>699.84029999999996</v>
      </c>
    </row>
    <row r="6443" spans="1:5">
      <c r="A6443" s="3">
        <v>131703</v>
      </c>
      <c r="B6443" s="3" t="s">
        <v>10</v>
      </c>
      <c r="C6443" s="85">
        <v>0.18086000000000002</v>
      </c>
      <c r="D6443" s="86">
        <v>6243</v>
      </c>
      <c r="E6443" s="85">
        <f t="shared" si="100"/>
        <v>1129.1089800000002</v>
      </c>
    </row>
    <row r="6444" spans="1:5">
      <c r="A6444" s="3">
        <v>131706</v>
      </c>
      <c r="B6444" s="3" t="s">
        <v>10</v>
      </c>
      <c r="C6444" s="85">
        <v>0.18462000000000001</v>
      </c>
      <c r="D6444" s="86">
        <v>6243</v>
      </c>
      <c r="E6444" s="85">
        <f t="shared" si="100"/>
        <v>1152.58266</v>
      </c>
    </row>
    <row r="6445" spans="1:5">
      <c r="A6445" s="3">
        <v>131707</v>
      </c>
      <c r="B6445" s="3" t="s">
        <v>10</v>
      </c>
      <c r="C6445" s="85">
        <v>0.26726</v>
      </c>
      <c r="D6445" s="86">
        <v>6243</v>
      </c>
      <c r="E6445" s="85">
        <f t="shared" si="100"/>
        <v>1668.5041799999999</v>
      </c>
    </row>
    <row r="6446" spans="1:5">
      <c r="A6446" s="3">
        <v>131708</v>
      </c>
      <c r="B6446" s="3" t="s">
        <v>10</v>
      </c>
      <c r="C6446" s="85">
        <v>0.10549</v>
      </c>
      <c r="D6446" s="86">
        <v>6243</v>
      </c>
      <c r="E6446" s="85">
        <f t="shared" si="100"/>
        <v>658.57407000000001</v>
      </c>
    </row>
    <row r="6447" spans="1:5">
      <c r="A6447" s="3">
        <v>131709</v>
      </c>
      <c r="B6447" s="3" t="s">
        <v>10</v>
      </c>
      <c r="C6447" s="85">
        <v>0.10017</v>
      </c>
      <c r="D6447" s="86">
        <v>6243</v>
      </c>
      <c r="E6447" s="85">
        <f t="shared" si="100"/>
        <v>625.36131</v>
      </c>
    </row>
    <row r="6448" spans="1:5">
      <c r="A6448" s="3">
        <v>131710</v>
      </c>
      <c r="B6448" s="3" t="s">
        <v>10</v>
      </c>
      <c r="C6448" s="85">
        <v>9.1730000000000006E-2</v>
      </c>
      <c r="D6448" s="86">
        <v>6243</v>
      </c>
      <c r="E6448" s="85">
        <f t="shared" si="100"/>
        <v>572.67039</v>
      </c>
    </row>
    <row r="6449" spans="1:5">
      <c r="A6449" s="3">
        <v>131711</v>
      </c>
      <c r="B6449" s="3" t="s">
        <v>10</v>
      </c>
      <c r="C6449" s="85">
        <v>0.21728</v>
      </c>
      <c r="D6449" s="86">
        <v>6243</v>
      </c>
      <c r="E6449" s="85">
        <f t="shared" si="100"/>
        <v>1356.4790399999999</v>
      </c>
    </row>
    <row r="6450" spans="1:5">
      <c r="A6450" s="3">
        <v>131715</v>
      </c>
      <c r="B6450" s="3" t="s">
        <v>10</v>
      </c>
      <c r="C6450" s="85">
        <v>8.6050000000000001E-2</v>
      </c>
      <c r="D6450" s="86">
        <v>6243</v>
      </c>
      <c r="E6450" s="85">
        <f t="shared" si="100"/>
        <v>537.21015</v>
      </c>
    </row>
    <row r="6451" spans="1:5">
      <c r="A6451" s="3">
        <v>131716</v>
      </c>
      <c r="B6451" s="3" t="s">
        <v>10</v>
      </c>
      <c r="C6451" s="85">
        <v>8.6050000000000001E-2</v>
      </c>
      <c r="D6451" s="86">
        <v>6243</v>
      </c>
      <c r="E6451" s="85">
        <f t="shared" si="100"/>
        <v>537.21015</v>
      </c>
    </row>
    <row r="6452" spans="1:5">
      <c r="A6452" s="3">
        <v>131720</v>
      </c>
      <c r="B6452" s="3" t="s">
        <v>10</v>
      </c>
      <c r="C6452" s="85">
        <v>0.18027000000000001</v>
      </c>
      <c r="D6452" s="86">
        <v>6243</v>
      </c>
      <c r="E6452" s="85">
        <f t="shared" si="100"/>
        <v>1125.42561</v>
      </c>
    </row>
    <row r="6453" spans="1:5">
      <c r="A6453" s="3">
        <v>131721</v>
      </c>
      <c r="B6453" s="3" t="s">
        <v>10</v>
      </c>
      <c r="C6453" s="85">
        <v>7.6790000000000011E-2</v>
      </c>
      <c r="D6453" s="86">
        <v>52939</v>
      </c>
      <c r="E6453" s="85">
        <f t="shared" si="100"/>
        <v>4065.1858100000004</v>
      </c>
    </row>
    <row r="6454" spans="1:5">
      <c r="A6454" s="3">
        <v>131724</v>
      </c>
      <c r="B6454" s="3" t="s">
        <v>10</v>
      </c>
      <c r="C6454" s="85">
        <v>8.5809999999999997E-2</v>
      </c>
      <c r="D6454" s="86">
        <v>6243</v>
      </c>
      <c r="E6454" s="85">
        <f t="shared" si="100"/>
        <v>535.71182999999996</v>
      </c>
    </row>
    <row r="6455" spans="1:5">
      <c r="A6455" s="3">
        <v>131725</v>
      </c>
      <c r="B6455" s="3" t="s">
        <v>10</v>
      </c>
      <c r="C6455" s="85">
        <v>7.0139999999999994E-2</v>
      </c>
      <c r="D6455" s="86">
        <v>6243</v>
      </c>
      <c r="E6455" s="85">
        <f t="shared" si="100"/>
        <v>437.88401999999996</v>
      </c>
    </row>
    <row r="6456" spans="1:5">
      <c r="A6456" s="3">
        <v>131726</v>
      </c>
      <c r="B6456" s="3" t="s">
        <v>10</v>
      </c>
      <c r="C6456" s="85">
        <v>8.1480000000000011E-2</v>
      </c>
      <c r="D6456" s="86">
        <v>6243</v>
      </c>
      <c r="E6456" s="85">
        <f t="shared" si="100"/>
        <v>508.67964000000006</v>
      </c>
    </row>
    <row r="6457" spans="1:5">
      <c r="A6457" s="3">
        <v>131727</v>
      </c>
      <c r="B6457" s="3" t="s">
        <v>10</v>
      </c>
      <c r="C6457" s="85">
        <v>0.69899999999999995</v>
      </c>
      <c r="D6457" s="86">
        <v>6243</v>
      </c>
      <c r="E6457" s="85">
        <f t="shared" si="100"/>
        <v>4363.857</v>
      </c>
    </row>
    <row r="6458" spans="1:5">
      <c r="A6458" s="3">
        <v>131728</v>
      </c>
      <c r="B6458" s="3" t="s">
        <v>10</v>
      </c>
      <c r="C6458" s="85">
        <v>1.2500000000000001E-2</v>
      </c>
      <c r="D6458" s="86">
        <v>6243</v>
      </c>
      <c r="E6458" s="85">
        <f t="shared" si="100"/>
        <v>78.037500000000009</v>
      </c>
    </row>
    <row r="6459" spans="1:5">
      <c r="A6459" s="3">
        <v>131729</v>
      </c>
      <c r="B6459" s="3" t="s">
        <v>10</v>
      </c>
      <c r="C6459" s="85">
        <v>0.25</v>
      </c>
      <c r="D6459" s="86">
        <v>6243</v>
      </c>
      <c r="E6459" s="85">
        <f t="shared" si="100"/>
        <v>1560.75</v>
      </c>
    </row>
    <row r="6460" spans="1:5">
      <c r="A6460" s="3">
        <v>131731</v>
      </c>
      <c r="B6460" s="3" t="s">
        <v>10</v>
      </c>
      <c r="C6460" s="85">
        <v>8.6180000000000007E-2</v>
      </c>
      <c r="D6460" s="86">
        <v>6243</v>
      </c>
      <c r="E6460" s="85">
        <f t="shared" si="100"/>
        <v>538.02174000000002</v>
      </c>
    </row>
    <row r="6461" spans="1:5">
      <c r="A6461" s="3">
        <v>131732</v>
      </c>
      <c r="B6461" s="3" t="s">
        <v>10</v>
      </c>
      <c r="C6461" s="85">
        <v>1.0000000000000001E-5</v>
      </c>
      <c r="D6461" s="86">
        <v>6243</v>
      </c>
      <c r="E6461" s="85">
        <f t="shared" si="100"/>
        <v>6.2430000000000006E-2</v>
      </c>
    </row>
    <row r="6462" spans="1:5">
      <c r="A6462" s="3">
        <v>131733</v>
      </c>
      <c r="B6462" s="3" t="s">
        <v>10</v>
      </c>
      <c r="C6462" s="85">
        <v>0.1154</v>
      </c>
      <c r="D6462" s="86">
        <v>6243</v>
      </c>
      <c r="E6462" s="85">
        <f t="shared" si="100"/>
        <v>720.44220000000007</v>
      </c>
    </row>
    <row r="6463" spans="1:5">
      <c r="A6463" s="3">
        <v>131740</v>
      </c>
      <c r="B6463" s="3" t="s">
        <v>10</v>
      </c>
      <c r="C6463" s="85">
        <v>0.20200000000000001</v>
      </c>
      <c r="D6463" s="86">
        <v>6243</v>
      </c>
      <c r="E6463" s="85">
        <f t="shared" si="100"/>
        <v>1261.086</v>
      </c>
    </row>
    <row r="6464" spans="1:5">
      <c r="A6464" s="3">
        <v>131741</v>
      </c>
      <c r="B6464" s="3" t="s">
        <v>10</v>
      </c>
      <c r="C6464" s="85">
        <v>6.9449999999999998E-2</v>
      </c>
      <c r="D6464" s="86">
        <v>6243</v>
      </c>
      <c r="E6464" s="85">
        <f t="shared" si="100"/>
        <v>433.57634999999999</v>
      </c>
    </row>
    <row r="6465" spans="1:5">
      <c r="A6465" s="3">
        <v>131742</v>
      </c>
      <c r="B6465" s="3" t="s">
        <v>10</v>
      </c>
      <c r="C6465" s="85">
        <v>6.9449999999999998E-2</v>
      </c>
      <c r="D6465" s="86">
        <v>6243</v>
      </c>
      <c r="E6465" s="85">
        <f t="shared" si="100"/>
        <v>433.57634999999999</v>
      </c>
    </row>
    <row r="6466" spans="1:5">
      <c r="A6466" s="3">
        <v>131748</v>
      </c>
      <c r="B6466" s="3" t="s">
        <v>10</v>
      </c>
      <c r="C6466" s="85">
        <v>1.0000000000000001E-5</v>
      </c>
      <c r="D6466" s="86">
        <v>6243</v>
      </c>
      <c r="E6466" s="85">
        <f t="shared" si="100"/>
        <v>6.2430000000000006E-2</v>
      </c>
    </row>
    <row r="6467" spans="1:5">
      <c r="A6467" s="3">
        <v>131749</v>
      </c>
      <c r="B6467" s="3" t="s">
        <v>10</v>
      </c>
      <c r="C6467" s="85">
        <v>0.25610000000000005</v>
      </c>
      <c r="D6467" s="86">
        <v>6243</v>
      </c>
      <c r="E6467" s="85">
        <f t="shared" ref="E6467:E6530" si="101">C6467 * D6467</f>
        <v>1598.8323000000003</v>
      </c>
    </row>
    <row r="6468" spans="1:5">
      <c r="A6468" s="3">
        <v>131751</v>
      </c>
      <c r="B6468" s="3" t="s">
        <v>10</v>
      </c>
      <c r="C6468" s="85">
        <v>1.0000000000000001E-5</v>
      </c>
      <c r="D6468" s="86">
        <v>6243</v>
      </c>
      <c r="E6468" s="85">
        <f t="shared" si="101"/>
        <v>6.2430000000000006E-2</v>
      </c>
    </row>
    <row r="6469" spans="1:5">
      <c r="A6469" s="3">
        <v>131752</v>
      </c>
      <c r="B6469" s="3" t="s">
        <v>10</v>
      </c>
      <c r="C6469" s="85">
        <v>0.11574</v>
      </c>
      <c r="D6469" s="86">
        <v>6243</v>
      </c>
      <c r="E6469" s="85">
        <f t="shared" si="101"/>
        <v>722.56481999999994</v>
      </c>
    </row>
    <row r="6470" spans="1:5">
      <c r="A6470" s="3">
        <v>131755</v>
      </c>
      <c r="B6470" s="3" t="s">
        <v>10</v>
      </c>
      <c r="C6470" s="85">
        <v>0.2848</v>
      </c>
      <c r="D6470" s="86">
        <v>6243</v>
      </c>
      <c r="E6470" s="85">
        <f t="shared" si="101"/>
        <v>1778.0064</v>
      </c>
    </row>
    <row r="6471" spans="1:5">
      <c r="A6471" s="3">
        <v>131756</v>
      </c>
      <c r="B6471" s="3" t="s">
        <v>10</v>
      </c>
      <c r="C6471" s="85">
        <v>1.0000000000000001E-5</v>
      </c>
      <c r="D6471" s="86">
        <v>6243</v>
      </c>
      <c r="E6471" s="85">
        <f t="shared" si="101"/>
        <v>6.2430000000000006E-2</v>
      </c>
    </row>
    <row r="6472" spans="1:5">
      <c r="A6472" s="3">
        <v>131757</v>
      </c>
      <c r="B6472" s="3" t="s">
        <v>10</v>
      </c>
      <c r="C6472" s="85">
        <v>4.6770000000000006E-2</v>
      </c>
      <c r="D6472" s="86">
        <v>6243</v>
      </c>
      <c r="E6472" s="85">
        <f t="shared" si="101"/>
        <v>291.98511000000002</v>
      </c>
    </row>
    <row r="6473" spans="1:5">
      <c r="A6473" s="3">
        <v>131758</v>
      </c>
      <c r="B6473" s="3" t="s">
        <v>10</v>
      </c>
      <c r="C6473" s="85">
        <v>8.4769999999999998E-2</v>
      </c>
      <c r="D6473" s="86">
        <v>6243</v>
      </c>
      <c r="E6473" s="85">
        <f t="shared" si="101"/>
        <v>529.21911</v>
      </c>
    </row>
    <row r="6474" spans="1:5">
      <c r="A6474" s="3">
        <v>131761</v>
      </c>
      <c r="B6474" s="3" t="s">
        <v>10</v>
      </c>
      <c r="C6474" s="85">
        <v>0.16825999999999999</v>
      </c>
      <c r="D6474" s="86">
        <v>6243</v>
      </c>
      <c r="E6474" s="85">
        <f t="shared" si="101"/>
        <v>1050.4471799999999</v>
      </c>
    </row>
    <row r="6475" spans="1:5">
      <c r="A6475" s="3">
        <v>131762</v>
      </c>
      <c r="B6475" s="3" t="s">
        <v>10</v>
      </c>
      <c r="C6475" s="85">
        <v>1.0000000000000001E-5</v>
      </c>
      <c r="D6475" s="86">
        <v>6243</v>
      </c>
      <c r="E6475" s="85">
        <f t="shared" si="101"/>
        <v>6.2430000000000006E-2</v>
      </c>
    </row>
    <row r="6476" spans="1:5">
      <c r="A6476" s="3">
        <v>131763</v>
      </c>
      <c r="B6476" s="3" t="s">
        <v>10</v>
      </c>
      <c r="C6476" s="85">
        <v>0.22758</v>
      </c>
      <c r="D6476" s="86">
        <v>6243</v>
      </c>
      <c r="E6476" s="85">
        <f t="shared" si="101"/>
        <v>1420.7819400000001</v>
      </c>
    </row>
    <row r="6477" spans="1:5">
      <c r="A6477" s="3">
        <v>131764</v>
      </c>
      <c r="B6477" s="3" t="s">
        <v>10</v>
      </c>
      <c r="C6477" s="85">
        <v>1.0000000000000001E-5</v>
      </c>
      <c r="D6477" s="86">
        <v>6243</v>
      </c>
      <c r="E6477" s="85">
        <f t="shared" si="101"/>
        <v>6.2430000000000006E-2</v>
      </c>
    </row>
    <row r="6478" spans="1:5">
      <c r="A6478" s="3">
        <v>131765</v>
      </c>
      <c r="B6478" s="3" t="s">
        <v>10</v>
      </c>
      <c r="C6478" s="85">
        <v>0.44557999999999998</v>
      </c>
      <c r="D6478" s="86">
        <v>6243</v>
      </c>
      <c r="E6478" s="85">
        <f t="shared" si="101"/>
        <v>2781.75594</v>
      </c>
    </row>
    <row r="6479" spans="1:5">
      <c r="A6479" s="3">
        <v>131766</v>
      </c>
      <c r="B6479" s="3" t="s">
        <v>10</v>
      </c>
      <c r="C6479" s="85">
        <v>5.1650000000000001E-2</v>
      </c>
      <c r="D6479" s="86">
        <v>6243</v>
      </c>
      <c r="E6479" s="85">
        <f t="shared" si="101"/>
        <v>322.45095000000003</v>
      </c>
    </row>
    <row r="6480" spans="1:5">
      <c r="A6480" s="3">
        <v>131767</v>
      </c>
      <c r="B6480" s="3" t="s">
        <v>10</v>
      </c>
      <c r="C6480" s="85">
        <v>6.4849999999999991E-2</v>
      </c>
      <c r="D6480" s="86">
        <v>6243</v>
      </c>
      <c r="E6480" s="85">
        <f t="shared" si="101"/>
        <v>404.85854999999992</v>
      </c>
    </row>
    <row r="6481" spans="1:5">
      <c r="A6481" s="3">
        <v>131768</v>
      </c>
      <c r="B6481" s="3" t="s">
        <v>10</v>
      </c>
      <c r="C6481" s="85">
        <v>1.0999999999999999E-2</v>
      </c>
      <c r="D6481" s="86">
        <v>6243</v>
      </c>
      <c r="E6481" s="85">
        <f t="shared" si="101"/>
        <v>68.673000000000002</v>
      </c>
    </row>
    <row r="6482" spans="1:5">
      <c r="A6482" s="3">
        <v>131769</v>
      </c>
      <c r="B6482" s="3" t="s">
        <v>10</v>
      </c>
      <c r="C6482" s="85">
        <v>0.13950000000000001</v>
      </c>
      <c r="D6482" s="86">
        <v>6243</v>
      </c>
      <c r="E6482" s="85">
        <f t="shared" si="101"/>
        <v>870.89850000000013</v>
      </c>
    </row>
    <row r="6483" spans="1:5">
      <c r="A6483" s="3">
        <v>131770</v>
      </c>
      <c r="B6483" s="3" t="s">
        <v>10</v>
      </c>
      <c r="C6483" s="85">
        <v>8.6050000000000001E-2</v>
      </c>
      <c r="D6483" s="86">
        <v>6243</v>
      </c>
      <c r="E6483" s="85">
        <f t="shared" si="101"/>
        <v>537.21015</v>
      </c>
    </row>
    <row r="6484" spans="1:5">
      <c r="A6484" s="3">
        <v>131771</v>
      </c>
      <c r="B6484" s="3" t="s">
        <v>10</v>
      </c>
      <c r="C6484" s="85">
        <v>0.12855</v>
      </c>
      <c r="D6484" s="86">
        <v>6243</v>
      </c>
      <c r="E6484" s="85">
        <f t="shared" si="101"/>
        <v>802.53764999999999</v>
      </c>
    </row>
    <row r="6485" spans="1:5">
      <c r="A6485" s="3">
        <v>131772</v>
      </c>
      <c r="B6485" s="3" t="s">
        <v>10</v>
      </c>
      <c r="C6485" s="85">
        <v>0.13340000000000002</v>
      </c>
      <c r="D6485" s="86">
        <v>6243</v>
      </c>
      <c r="E6485" s="85">
        <f t="shared" si="101"/>
        <v>832.81620000000009</v>
      </c>
    </row>
    <row r="6486" spans="1:5">
      <c r="A6486" s="3">
        <v>131773</v>
      </c>
      <c r="B6486" s="3" t="s">
        <v>10</v>
      </c>
      <c r="C6486" s="85">
        <v>0.12145</v>
      </c>
      <c r="D6486" s="86">
        <v>6243</v>
      </c>
      <c r="E6486" s="85">
        <f t="shared" si="101"/>
        <v>758.21235000000001</v>
      </c>
    </row>
    <row r="6487" spans="1:5">
      <c r="A6487" s="3">
        <v>131774</v>
      </c>
      <c r="B6487" s="3" t="s">
        <v>10</v>
      </c>
      <c r="C6487" s="85">
        <v>0.20955000000000001</v>
      </c>
      <c r="D6487" s="86">
        <v>6243</v>
      </c>
      <c r="E6487" s="85">
        <f t="shared" si="101"/>
        <v>1308.22065</v>
      </c>
    </row>
    <row r="6488" spans="1:5">
      <c r="A6488" s="3">
        <v>131775</v>
      </c>
      <c r="B6488" s="3" t="s">
        <v>10</v>
      </c>
      <c r="C6488" s="85">
        <v>0.10365000000000001</v>
      </c>
      <c r="D6488" s="86">
        <v>6243</v>
      </c>
      <c r="E6488" s="85">
        <f t="shared" si="101"/>
        <v>647.08695</v>
      </c>
    </row>
    <row r="6489" spans="1:5">
      <c r="A6489" s="3">
        <v>131776</v>
      </c>
      <c r="B6489" s="3" t="s">
        <v>10</v>
      </c>
      <c r="C6489" s="85">
        <v>0.11209999999999999</v>
      </c>
      <c r="D6489" s="86">
        <v>6243</v>
      </c>
      <c r="E6489" s="85">
        <f t="shared" si="101"/>
        <v>699.84029999999996</v>
      </c>
    </row>
    <row r="6490" spans="1:5">
      <c r="A6490" s="3">
        <v>131777</v>
      </c>
      <c r="B6490" s="3" t="s">
        <v>10</v>
      </c>
      <c r="C6490" s="85">
        <v>0.11209999999999999</v>
      </c>
      <c r="D6490" s="86">
        <v>6243</v>
      </c>
      <c r="E6490" s="85">
        <f t="shared" si="101"/>
        <v>699.84029999999996</v>
      </c>
    </row>
    <row r="6491" spans="1:5">
      <c r="A6491" s="3">
        <v>131778</v>
      </c>
      <c r="B6491" s="3" t="s">
        <v>10</v>
      </c>
      <c r="C6491" s="85">
        <v>0.29105000000000003</v>
      </c>
      <c r="D6491" s="86">
        <v>6243</v>
      </c>
      <c r="E6491" s="85">
        <f t="shared" si="101"/>
        <v>1817.0251500000002</v>
      </c>
    </row>
    <row r="6492" spans="1:5">
      <c r="A6492" s="3">
        <v>131779</v>
      </c>
      <c r="B6492" s="3" t="s">
        <v>10</v>
      </c>
      <c r="C6492" s="85">
        <v>0.31900000000000001</v>
      </c>
      <c r="D6492" s="86">
        <v>6243</v>
      </c>
      <c r="E6492" s="85">
        <f t="shared" si="101"/>
        <v>1991.5170000000001</v>
      </c>
    </row>
    <row r="6493" spans="1:5">
      <c r="A6493" s="3">
        <v>131780</v>
      </c>
      <c r="B6493" s="3" t="s">
        <v>10</v>
      </c>
      <c r="C6493" s="85">
        <v>1.2500000000000001E-2</v>
      </c>
      <c r="D6493" s="86">
        <v>6243</v>
      </c>
      <c r="E6493" s="85">
        <f t="shared" si="101"/>
        <v>78.037500000000009</v>
      </c>
    </row>
    <row r="6494" spans="1:5">
      <c r="A6494" s="3">
        <v>131781</v>
      </c>
      <c r="B6494" s="3" t="s">
        <v>10</v>
      </c>
      <c r="C6494" s="85">
        <v>1.35E-2</v>
      </c>
      <c r="D6494" s="86">
        <v>6243</v>
      </c>
      <c r="E6494" s="85">
        <f t="shared" si="101"/>
        <v>84.280500000000004</v>
      </c>
    </row>
    <row r="6495" spans="1:5">
      <c r="A6495" s="3">
        <v>131782</v>
      </c>
      <c r="B6495" s="3" t="s">
        <v>10</v>
      </c>
      <c r="C6495" s="85">
        <v>1.35E-2</v>
      </c>
      <c r="D6495" s="86">
        <v>6243</v>
      </c>
      <c r="E6495" s="85">
        <f t="shared" si="101"/>
        <v>84.280500000000004</v>
      </c>
    </row>
    <row r="6496" spans="1:5">
      <c r="A6496" s="3">
        <v>131783</v>
      </c>
      <c r="B6496" s="3" t="s">
        <v>10</v>
      </c>
      <c r="C6496" s="85">
        <v>1.227E-2</v>
      </c>
      <c r="D6496" s="86">
        <v>6243</v>
      </c>
      <c r="E6496" s="85">
        <f t="shared" si="101"/>
        <v>76.601609999999994</v>
      </c>
    </row>
    <row r="6497" spans="1:5">
      <c r="A6497" s="3">
        <v>131784</v>
      </c>
      <c r="B6497" s="3" t="s">
        <v>10</v>
      </c>
      <c r="C6497" s="85">
        <v>1.35E-2</v>
      </c>
      <c r="D6497" s="86">
        <v>6243</v>
      </c>
      <c r="E6497" s="85">
        <f t="shared" si="101"/>
        <v>84.280500000000004</v>
      </c>
    </row>
    <row r="6498" spans="1:5">
      <c r="A6498" s="3">
        <v>131785</v>
      </c>
      <c r="B6498" s="3" t="s">
        <v>10</v>
      </c>
      <c r="C6498" s="85">
        <v>1.1900000000000001E-2</v>
      </c>
      <c r="D6498" s="86">
        <v>6243</v>
      </c>
      <c r="E6498" s="85">
        <f t="shared" si="101"/>
        <v>74.291700000000006</v>
      </c>
    </row>
    <row r="6499" spans="1:5">
      <c r="A6499" s="3">
        <v>131786</v>
      </c>
      <c r="B6499" s="3" t="s">
        <v>10</v>
      </c>
      <c r="C6499" s="85">
        <v>3.7249999999999998E-2</v>
      </c>
      <c r="D6499" s="86">
        <v>6243</v>
      </c>
      <c r="E6499" s="85">
        <f t="shared" si="101"/>
        <v>232.55175</v>
      </c>
    </row>
    <row r="6500" spans="1:5">
      <c r="A6500" s="3">
        <v>131787</v>
      </c>
      <c r="B6500" s="3" t="s">
        <v>10</v>
      </c>
      <c r="C6500" s="85">
        <v>7.4499999999999997E-2</v>
      </c>
      <c r="D6500" s="86">
        <v>6243</v>
      </c>
      <c r="E6500" s="85">
        <f t="shared" si="101"/>
        <v>465.1035</v>
      </c>
    </row>
    <row r="6501" spans="1:5">
      <c r="A6501" s="3">
        <v>131788</v>
      </c>
      <c r="B6501" s="3" t="s">
        <v>10</v>
      </c>
      <c r="C6501" s="85">
        <v>6.3509999999999997E-2</v>
      </c>
      <c r="D6501" s="86">
        <v>6243</v>
      </c>
      <c r="E6501" s="85">
        <f t="shared" si="101"/>
        <v>396.49293</v>
      </c>
    </row>
    <row r="6502" spans="1:5">
      <c r="A6502" s="3">
        <v>131789</v>
      </c>
      <c r="B6502" s="3" t="s">
        <v>10</v>
      </c>
      <c r="C6502" s="85">
        <v>3.449E-2</v>
      </c>
      <c r="D6502" s="86">
        <v>6243</v>
      </c>
      <c r="E6502" s="85">
        <f t="shared" si="101"/>
        <v>215.32106999999999</v>
      </c>
    </row>
    <row r="6503" spans="1:5">
      <c r="A6503" s="3">
        <v>131793</v>
      </c>
      <c r="B6503" s="3" t="s">
        <v>10</v>
      </c>
      <c r="C6503" s="85">
        <v>0.25</v>
      </c>
      <c r="D6503" s="86">
        <v>6243</v>
      </c>
      <c r="E6503" s="85">
        <f t="shared" si="101"/>
        <v>1560.75</v>
      </c>
    </row>
    <row r="6504" spans="1:5">
      <c r="A6504" s="3">
        <v>131796</v>
      </c>
      <c r="B6504" s="3" t="s">
        <v>10</v>
      </c>
      <c r="C6504" s="85">
        <v>1.2500000000000001E-2</v>
      </c>
      <c r="D6504" s="86">
        <v>6243</v>
      </c>
      <c r="E6504" s="85">
        <f t="shared" si="101"/>
        <v>78.037500000000009</v>
      </c>
    </row>
    <row r="6505" spans="1:5">
      <c r="A6505" s="3">
        <v>131797</v>
      </c>
      <c r="B6505" s="3" t="s">
        <v>10</v>
      </c>
      <c r="C6505" s="85">
        <v>0.25</v>
      </c>
      <c r="D6505" s="86">
        <v>6243</v>
      </c>
      <c r="E6505" s="85">
        <f t="shared" si="101"/>
        <v>1560.75</v>
      </c>
    </row>
    <row r="6506" spans="1:5">
      <c r="A6506" s="3">
        <v>131798</v>
      </c>
      <c r="B6506" s="3" t="s">
        <v>10</v>
      </c>
      <c r="C6506" s="85">
        <v>7.0730000000000001E-2</v>
      </c>
      <c r="D6506" s="86">
        <v>6243</v>
      </c>
      <c r="E6506" s="85">
        <f t="shared" si="101"/>
        <v>441.56738999999999</v>
      </c>
    </row>
    <row r="6507" spans="1:5">
      <c r="A6507" s="3">
        <v>131799</v>
      </c>
      <c r="B6507" s="3" t="s">
        <v>10</v>
      </c>
      <c r="C6507" s="85">
        <v>0.25</v>
      </c>
      <c r="D6507" s="86">
        <v>6243</v>
      </c>
      <c r="E6507" s="85">
        <f t="shared" si="101"/>
        <v>1560.75</v>
      </c>
    </row>
    <row r="6508" spans="1:5">
      <c r="A6508" s="3">
        <v>131800</v>
      </c>
      <c r="B6508" s="3" t="s">
        <v>10</v>
      </c>
      <c r="C6508" s="85">
        <v>1.0000000000000001E-5</v>
      </c>
      <c r="D6508" s="86">
        <v>6243</v>
      </c>
      <c r="E6508" s="85">
        <f t="shared" si="101"/>
        <v>6.2430000000000006E-2</v>
      </c>
    </row>
    <row r="6509" spans="1:5">
      <c r="A6509" s="3">
        <v>131801</v>
      </c>
      <c r="B6509" s="3" t="s">
        <v>10</v>
      </c>
      <c r="C6509" s="85">
        <v>0.25</v>
      </c>
      <c r="D6509" s="86">
        <v>6243</v>
      </c>
      <c r="E6509" s="85">
        <f t="shared" si="101"/>
        <v>1560.75</v>
      </c>
    </row>
    <row r="6510" spans="1:5">
      <c r="A6510" s="3">
        <v>131802</v>
      </c>
      <c r="B6510" s="3" t="s">
        <v>10</v>
      </c>
      <c r="C6510" s="85">
        <v>0.10186000000000001</v>
      </c>
      <c r="D6510" s="86">
        <v>6243</v>
      </c>
      <c r="E6510" s="85">
        <f t="shared" si="101"/>
        <v>635.91198000000009</v>
      </c>
    </row>
    <row r="6511" spans="1:5">
      <c r="A6511" s="3">
        <v>131803</v>
      </c>
      <c r="B6511" s="3" t="s">
        <v>10</v>
      </c>
      <c r="C6511" s="85">
        <v>1.0000000000000001E-5</v>
      </c>
      <c r="D6511" s="86">
        <v>6243</v>
      </c>
      <c r="E6511" s="85">
        <f t="shared" si="101"/>
        <v>6.2430000000000006E-2</v>
      </c>
    </row>
    <row r="6512" spans="1:5">
      <c r="A6512" s="3">
        <v>131804</v>
      </c>
      <c r="B6512" s="3" t="s">
        <v>10</v>
      </c>
      <c r="C6512" s="85">
        <v>0.25</v>
      </c>
      <c r="D6512" s="86">
        <v>6243</v>
      </c>
      <c r="E6512" s="85">
        <f t="shared" si="101"/>
        <v>1560.75</v>
      </c>
    </row>
    <row r="6513" spans="1:5">
      <c r="A6513" s="3">
        <v>131805</v>
      </c>
      <c r="B6513" s="3" t="s">
        <v>10</v>
      </c>
      <c r="C6513" s="85">
        <v>0</v>
      </c>
      <c r="D6513" s="86">
        <v>6243</v>
      </c>
      <c r="E6513" s="85">
        <f t="shared" si="101"/>
        <v>0</v>
      </c>
    </row>
    <row r="6514" spans="1:5">
      <c r="A6514" s="3">
        <v>131807</v>
      </c>
      <c r="B6514" s="3" t="s">
        <v>10</v>
      </c>
      <c r="C6514" s="85">
        <v>0.18461000000000002</v>
      </c>
      <c r="D6514" s="86">
        <v>6243</v>
      </c>
      <c r="E6514" s="85">
        <f t="shared" si="101"/>
        <v>1152.5202300000001</v>
      </c>
    </row>
    <row r="6515" spans="1:5">
      <c r="A6515" s="3">
        <v>131808</v>
      </c>
      <c r="B6515" s="3" t="s">
        <v>10</v>
      </c>
      <c r="C6515" s="85">
        <v>1.0000000000000001E-5</v>
      </c>
      <c r="D6515" s="86">
        <v>6243</v>
      </c>
      <c r="E6515" s="85">
        <f t="shared" si="101"/>
        <v>6.2430000000000006E-2</v>
      </c>
    </row>
    <row r="6516" spans="1:5">
      <c r="A6516" s="3">
        <v>131809</v>
      </c>
      <c r="B6516" s="3" t="s">
        <v>10</v>
      </c>
      <c r="C6516" s="85">
        <v>0</v>
      </c>
      <c r="D6516" s="86">
        <v>6243</v>
      </c>
      <c r="E6516" s="85">
        <f t="shared" si="101"/>
        <v>0</v>
      </c>
    </row>
    <row r="6517" spans="1:5">
      <c r="A6517" s="3">
        <v>131810</v>
      </c>
      <c r="B6517" s="3" t="s">
        <v>10</v>
      </c>
      <c r="C6517" s="85">
        <v>0.25</v>
      </c>
      <c r="D6517" s="86">
        <v>6243</v>
      </c>
      <c r="E6517" s="85">
        <f t="shared" si="101"/>
        <v>1560.75</v>
      </c>
    </row>
    <row r="6518" spans="1:5">
      <c r="A6518" s="3">
        <v>131811</v>
      </c>
      <c r="B6518" s="3" t="s">
        <v>10</v>
      </c>
      <c r="C6518" s="85">
        <v>0.11209999999999999</v>
      </c>
      <c r="D6518" s="86">
        <v>6243</v>
      </c>
      <c r="E6518" s="85">
        <f t="shared" si="101"/>
        <v>699.84029999999996</v>
      </c>
    </row>
    <row r="6519" spans="1:5">
      <c r="A6519" s="3">
        <v>131812</v>
      </c>
      <c r="B6519" s="3" t="s">
        <v>10</v>
      </c>
      <c r="C6519" s="85">
        <v>0.25</v>
      </c>
      <c r="D6519" s="86">
        <v>6243</v>
      </c>
      <c r="E6519" s="85">
        <f t="shared" si="101"/>
        <v>1560.75</v>
      </c>
    </row>
    <row r="6520" spans="1:5">
      <c r="A6520" s="3">
        <v>131813</v>
      </c>
      <c r="B6520" s="3" t="s">
        <v>10</v>
      </c>
      <c r="C6520" s="85">
        <v>0.15</v>
      </c>
      <c r="D6520" s="86">
        <v>6243</v>
      </c>
      <c r="E6520" s="85">
        <f t="shared" si="101"/>
        <v>936.44999999999993</v>
      </c>
    </row>
    <row r="6521" spans="1:5">
      <c r="A6521" s="3">
        <v>131814</v>
      </c>
      <c r="B6521" s="3" t="s">
        <v>10</v>
      </c>
      <c r="C6521" s="85">
        <v>0.11209999999999999</v>
      </c>
      <c r="D6521" s="86">
        <v>6243</v>
      </c>
      <c r="E6521" s="85">
        <f t="shared" si="101"/>
        <v>699.84029999999996</v>
      </c>
    </row>
    <row r="6522" spans="1:5">
      <c r="A6522" s="3">
        <v>131815</v>
      </c>
      <c r="B6522" s="3" t="s">
        <v>10</v>
      </c>
      <c r="C6522" s="85">
        <v>0.11209999999999999</v>
      </c>
      <c r="D6522" s="86">
        <v>6243</v>
      </c>
      <c r="E6522" s="85">
        <f t="shared" si="101"/>
        <v>699.84029999999996</v>
      </c>
    </row>
    <row r="6523" spans="1:5">
      <c r="A6523" s="3">
        <v>131816</v>
      </c>
      <c r="B6523" s="3" t="s">
        <v>10</v>
      </c>
      <c r="C6523" s="85">
        <v>0.11209999999999999</v>
      </c>
      <c r="D6523" s="86">
        <v>6243</v>
      </c>
      <c r="E6523" s="85">
        <f t="shared" si="101"/>
        <v>699.84029999999996</v>
      </c>
    </row>
    <row r="6524" spans="1:5">
      <c r="A6524" s="3">
        <v>131817</v>
      </c>
      <c r="B6524" s="3" t="s">
        <v>10</v>
      </c>
      <c r="C6524" s="85">
        <v>0.47808999999999996</v>
      </c>
      <c r="D6524" s="86">
        <v>6243</v>
      </c>
      <c r="E6524" s="85">
        <f t="shared" si="101"/>
        <v>2984.7158699999995</v>
      </c>
    </row>
    <row r="6525" spans="1:5">
      <c r="A6525" s="3">
        <v>131820</v>
      </c>
      <c r="B6525" s="3" t="s">
        <v>10</v>
      </c>
      <c r="C6525" s="85">
        <v>0.12855</v>
      </c>
      <c r="D6525" s="86">
        <v>6243</v>
      </c>
      <c r="E6525" s="85">
        <f t="shared" si="101"/>
        <v>802.53764999999999</v>
      </c>
    </row>
    <row r="6526" spans="1:5">
      <c r="A6526" s="3">
        <v>131821</v>
      </c>
      <c r="B6526" s="3" t="s">
        <v>10</v>
      </c>
      <c r="C6526" s="85">
        <v>7.8599999999999989E-2</v>
      </c>
      <c r="D6526" s="86">
        <v>6243</v>
      </c>
      <c r="E6526" s="85">
        <f t="shared" si="101"/>
        <v>490.69979999999993</v>
      </c>
    </row>
    <row r="6527" spans="1:5">
      <c r="A6527" s="3">
        <v>131822</v>
      </c>
      <c r="B6527" s="3" t="s">
        <v>10</v>
      </c>
      <c r="C6527" s="85">
        <v>0.1988</v>
      </c>
      <c r="D6527" s="86">
        <v>6243</v>
      </c>
      <c r="E6527" s="85">
        <f t="shared" si="101"/>
        <v>1241.1084000000001</v>
      </c>
    </row>
    <row r="6528" spans="1:5">
      <c r="A6528" s="3">
        <v>131823</v>
      </c>
      <c r="B6528" s="3" t="s">
        <v>10</v>
      </c>
      <c r="C6528" s="85">
        <v>7.1169999999999997E-2</v>
      </c>
      <c r="D6528" s="86">
        <v>6243</v>
      </c>
      <c r="E6528" s="85">
        <f t="shared" si="101"/>
        <v>444.31430999999998</v>
      </c>
    </row>
    <row r="6529" spans="1:5">
      <c r="A6529" s="3">
        <v>131824</v>
      </c>
      <c r="B6529" s="3" t="s">
        <v>10</v>
      </c>
      <c r="C6529" s="85">
        <v>0.1487</v>
      </c>
      <c r="D6529" s="86">
        <v>6243</v>
      </c>
      <c r="E6529" s="85">
        <f t="shared" si="101"/>
        <v>928.33410000000003</v>
      </c>
    </row>
    <row r="6530" spans="1:5">
      <c r="A6530" s="3">
        <v>131825</v>
      </c>
      <c r="B6530" s="3" t="s">
        <v>10</v>
      </c>
      <c r="C6530" s="85">
        <v>0.33373000000000003</v>
      </c>
      <c r="D6530" s="86">
        <v>6243</v>
      </c>
      <c r="E6530" s="85">
        <f t="shared" si="101"/>
        <v>2083.4763900000003</v>
      </c>
    </row>
    <row r="6531" spans="1:5">
      <c r="A6531" s="3">
        <v>131827</v>
      </c>
      <c r="B6531" s="3" t="s">
        <v>10</v>
      </c>
      <c r="C6531" s="85">
        <v>4.761E-2</v>
      </c>
      <c r="D6531" s="86">
        <v>6243</v>
      </c>
      <c r="E6531" s="85">
        <f t="shared" ref="E6531:E6594" si="102">C6531 * D6531</f>
        <v>297.22922999999997</v>
      </c>
    </row>
    <row r="6532" spans="1:5">
      <c r="A6532" s="3">
        <v>131828</v>
      </c>
      <c r="B6532" s="3" t="s">
        <v>10</v>
      </c>
      <c r="C6532" s="85">
        <v>0.254</v>
      </c>
      <c r="D6532" s="86">
        <v>6243</v>
      </c>
      <c r="E6532" s="85">
        <f t="shared" si="102"/>
        <v>1585.722</v>
      </c>
    </row>
    <row r="6533" spans="1:5">
      <c r="A6533" s="3">
        <v>131830</v>
      </c>
      <c r="B6533" s="3" t="s">
        <v>10</v>
      </c>
      <c r="C6533" s="85">
        <v>7.7859999999999999E-2</v>
      </c>
      <c r="D6533" s="86">
        <v>6243</v>
      </c>
      <c r="E6533" s="85">
        <f t="shared" si="102"/>
        <v>486.07997999999998</v>
      </c>
    </row>
    <row r="6534" spans="1:5">
      <c r="A6534" s="3">
        <v>131831</v>
      </c>
      <c r="B6534" s="3" t="s">
        <v>10</v>
      </c>
      <c r="C6534" s="85">
        <v>1.325E-2</v>
      </c>
      <c r="D6534" s="86">
        <v>6243</v>
      </c>
      <c r="E6534" s="85">
        <f t="shared" si="102"/>
        <v>82.719749999999991</v>
      </c>
    </row>
    <row r="6535" spans="1:5">
      <c r="A6535" s="3">
        <v>131832</v>
      </c>
      <c r="B6535" s="3" t="s">
        <v>10</v>
      </c>
      <c r="C6535" s="85">
        <v>0.1061</v>
      </c>
      <c r="D6535" s="86">
        <v>6243</v>
      </c>
      <c r="E6535" s="85">
        <f t="shared" si="102"/>
        <v>662.38229999999999</v>
      </c>
    </row>
    <row r="6536" spans="1:5">
      <c r="A6536" s="3">
        <v>131833</v>
      </c>
      <c r="B6536" s="3" t="s">
        <v>10</v>
      </c>
      <c r="C6536" s="85">
        <v>5.1360000000000003E-2</v>
      </c>
      <c r="D6536" s="86">
        <v>6243</v>
      </c>
      <c r="E6536" s="85">
        <f t="shared" si="102"/>
        <v>320.64048000000003</v>
      </c>
    </row>
    <row r="6537" spans="1:5">
      <c r="A6537" s="3">
        <v>131834</v>
      </c>
      <c r="B6537" s="3" t="s">
        <v>10</v>
      </c>
      <c r="C6537" s="85">
        <v>0.11209999999999999</v>
      </c>
      <c r="D6537" s="86">
        <v>6243</v>
      </c>
      <c r="E6537" s="85">
        <f t="shared" si="102"/>
        <v>699.84029999999996</v>
      </c>
    </row>
    <row r="6538" spans="1:5">
      <c r="A6538" s="3">
        <v>131835</v>
      </c>
      <c r="B6538" s="3" t="s">
        <v>10</v>
      </c>
      <c r="C6538" s="85">
        <v>67.3</v>
      </c>
      <c r="D6538" s="86">
        <v>6243</v>
      </c>
      <c r="E6538" s="85">
        <f t="shared" si="102"/>
        <v>420153.89999999997</v>
      </c>
    </row>
    <row r="6539" spans="1:5">
      <c r="A6539" s="3">
        <v>131836</v>
      </c>
      <c r="B6539" s="3" t="s">
        <v>10</v>
      </c>
      <c r="C6539" s="85">
        <v>1.2500000000000001E-2</v>
      </c>
      <c r="D6539" s="86">
        <v>6243</v>
      </c>
      <c r="E6539" s="85">
        <f t="shared" si="102"/>
        <v>78.037500000000009</v>
      </c>
    </row>
    <row r="6540" spans="1:5">
      <c r="A6540" s="3">
        <v>131838</v>
      </c>
      <c r="B6540" s="3" t="s">
        <v>10</v>
      </c>
      <c r="C6540" s="85">
        <v>1.0000000000000001E-5</v>
      </c>
      <c r="D6540" s="86">
        <v>6243</v>
      </c>
      <c r="E6540" s="85">
        <f t="shared" si="102"/>
        <v>6.2430000000000006E-2</v>
      </c>
    </row>
    <row r="6541" spans="1:5">
      <c r="A6541" s="3">
        <v>131839</v>
      </c>
      <c r="B6541" s="3" t="s">
        <v>10</v>
      </c>
      <c r="C6541" s="85">
        <v>1.0000000000000001E-5</v>
      </c>
      <c r="D6541" s="86">
        <v>6243</v>
      </c>
      <c r="E6541" s="85">
        <f t="shared" si="102"/>
        <v>6.2430000000000006E-2</v>
      </c>
    </row>
    <row r="6542" spans="1:5">
      <c r="A6542" s="3">
        <v>131840</v>
      </c>
      <c r="B6542" s="3" t="s">
        <v>10</v>
      </c>
      <c r="C6542" s="85">
        <v>1.0000000000000001E-5</v>
      </c>
      <c r="D6542" s="86">
        <v>6243</v>
      </c>
      <c r="E6542" s="85">
        <f t="shared" si="102"/>
        <v>6.2430000000000006E-2</v>
      </c>
    </row>
    <row r="6543" spans="1:5">
      <c r="A6543" s="3">
        <v>131842</v>
      </c>
      <c r="B6543" s="3" t="s">
        <v>10</v>
      </c>
      <c r="C6543" s="85">
        <v>1.0000000000000001E-5</v>
      </c>
      <c r="D6543" s="86">
        <v>6243</v>
      </c>
      <c r="E6543" s="85">
        <f t="shared" si="102"/>
        <v>6.2430000000000006E-2</v>
      </c>
    </row>
    <row r="6544" spans="1:5">
      <c r="A6544" s="3">
        <v>131843</v>
      </c>
      <c r="B6544" s="3" t="s">
        <v>10</v>
      </c>
      <c r="C6544" s="85">
        <v>1.0000000000000001E-5</v>
      </c>
      <c r="D6544" s="86">
        <v>6243</v>
      </c>
      <c r="E6544" s="85">
        <f t="shared" si="102"/>
        <v>6.2430000000000006E-2</v>
      </c>
    </row>
    <row r="6545" spans="1:5">
      <c r="A6545" s="3">
        <v>131844</v>
      </c>
      <c r="B6545" s="3" t="s">
        <v>10</v>
      </c>
      <c r="C6545" s="85">
        <v>1.0000000000000001E-5</v>
      </c>
      <c r="D6545" s="86">
        <v>6243</v>
      </c>
      <c r="E6545" s="85">
        <f t="shared" si="102"/>
        <v>6.2430000000000006E-2</v>
      </c>
    </row>
    <row r="6546" spans="1:5">
      <c r="A6546" s="3">
        <v>131845</v>
      </c>
      <c r="B6546" s="3" t="s">
        <v>10</v>
      </c>
      <c r="C6546" s="85">
        <v>1.0000000000000001E-5</v>
      </c>
      <c r="D6546" s="86">
        <v>6243</v>
      </c>
      <c r="E6546" s="85">
        <f t="shared" si="102"/>
        <v>6.2430000000000006E-2</v>
      </c>
    </row>
    <row r="6547" spans="1:5">
      <c r="A6547" s="3">
        <v>131846</v>
      </c>
      <c r="B6547" s="3" t="s">
        <v>10</v>
      </c>
      <c r="C6547" s="85">
        <v>1.0000000000000001E-5</v>
      </c>
      <c r="D6547" s="86">
        <v>6243</v>
      </c>
      <c r="E6547" s="85">
        <f t="shared" si="102"/>
        <v>6.2430000000000006E-2</v>
      </c>
    </row>
    <row r="6548" spans="1:5">
      <c r="A6548" s="3">
        <v>131847</v>
      </c>
      <c r="B6548" s="3" t="s">
        <v>10</v>
      </c>
      <c r="C6548" s="85">
        <v>1.0000000000000001E-5</v>
      </c>
      <c r="D6548" s="86">
        <v>6243</v>
      </c>
      <c r="E6548" s="85">
        <f t="shared" si="102"/>
        <v>6.2430000000000006E-2</v>
      </c>
    </row>
    <row r="6549" spans="1:5">
      <c r="A6549" s="3">
        <v>131848</v>
      </c>
      <c r="B6549" s="3" t="s">
        <v>10</v>
      </c>
      <c r="C6549" s="85">
        <v>1.0000000000000001E-5</v>
      </c>
      <c r="D6549" s="86">
        <v>6243</v>
      </c>
      <c r="E6549" s="85">
        <f t="shared" si="102"/>
        <v>6.2430000000000006E-2</v>
      </c>
    </row>
    <row r="6550" spans="1:5">
      <c r="A6550" s="3">
        <v>131851</v>
      </c>
      <c r="B6550" s="3" t="s">
        <v>10</v>
      </c>
      <c r="C6550" s="85">
        <v>45</v>
      </c>
      <c r="D6550" s="86">
        <v>6243</v>
      </c>
      <c r="E6550" s="85">
        <f t="shared" si="102"/>
        <v>280935</v>
      </c>
    </row>
    <row r="6551" spans="1:5">
      <c r="A6551" s="3">
        <v>131853</v>
      </c>
      <c r="B6551" s="3" t="s">
        <v>10</v>
      </c>
      <c r="C6551" s="85">
        <v>9.2399999999999999E-3</v>
      </c>
      <c r="D6551" s="86">
        <v>6243</v>
      </c>
      <c r="E6551" s="85">
        <f t="shared" si="102"/>
        <v>57.685319999999997</v>
      </c>
    </row>
    <row r="6552" spans="1:5">
      <c r="A6552" s="3">
        <v>131854</v>
      </c>
      <c r="B6552" s="3" t="s">
        <v>10</v>
      </c>
      <c r="C6552" s="85">
        <v>1.9710000000000002E-2</v>
      </c>
      <c r="D6552" s="86">
        <v>6243</v>
      </c>
      <c r="E6552" s="85">
        <f t="shared" si="102"/>
        <v>123.04953</v>
      </c>
    </row>
    <row r="6553" spans="1:5">
      <c r="A6553" s="3">
        <v>131855</v>
      </c>
      <c r="B6553" s="3" t="s">
        <v>10</v>
      </c>
      <c r="C6553" s="85">
        <v>3.9070000000000001E-2</v>
      </c>
      <c r="D6553" s="86">
        <v>6243</v>
      </c>
      <c r="E6553" s="85">
        <f t="shared" si="102"/>
        <v>243.91400999999999</v>
      </c>
    </row>
    <row r="6554" spans="1:5">
      <c r="A6554" s="3">
        <v>131856</v>
      </c>
      <c r="B6554" s="3" t="s">
        <v>10</v>
      </c>
      <c r="C6554" s="85">
        <v>6.4159999999999995E-2</v>
      </c>
      <c r="D6554" s="86">
        <v>6243</v>
      </c>
      <c r="E6554" s="85">
        <f t="shared" si="102"/>
        <v>400.55087999999995</v>
      </c>
    </row>
    <row r="6555" spans="1:5">
      <c r="A6555" s="3">
        <v>131857</v>
      </c>
      <c r="B6555" s="3" t="s">
        <v>10</v>
      </c>
      <c r="C6555" s="85">
        <v>0.68201999999999996</v>
      </c>
      <c r="D6555" s="86">
        <v>6243</v>
      </c>
      <c r="E6555" s="85">
        <f t="shared" si="102"/>
        <v>4257.8508599999996</v>
      </c>
    </row>
    <row r="6556" spans="1:5">
      <c r="A6556" s="3">
        <v>131860</v>
      </c>
      <c r="B6556" s="3" t="s">
        <v>10</v>
      </c>
      <c r="C6556" s="85">
        <v>1.2987200000000001</v>
      </c>
      <c r="D6556" s="86">
        <v>6243</v>
      </c>
      <c r="E6556" s="85">
        <f t="shared" si="102"/>
        <v>8107.9089600000007</v>
      </c>
    </row>
    <row r="6557" spans="1:5">
      <c r="A6557" s="3">
        <v>131861</v>
      </c>
      <c r="B6557" s="3" t="s">
        <v>10</v>
      </c>
      <c r="C6557" s="85">
        <v>8.498E-2</v>
      </c>
      <c r="D6557" s="86">
        <v>6243</v>
      </c>
      <c r="E6557" s="85">
        <f t="shared" si="102"/>
        <v>530.53013999999996</v>
      </c>
    </row>
    <row r="6558" spans="1:5">
      <c r="A6558" s="3">
        <v>131862</v>
      </c>
      <c r="B6558" s="3" t="s">
        <v>10</v>
      </c>
      <c r="C6558" s="85">
        <v>0.25639000000000001</v>
      </c>
      <c r="D6558" s="86">
        <v>6243</v>
      </c>
      <c r="E6558" s="85">
        <f t="shared" si="102"/>
        <v>1600.6427700000002</v>
      </c>
    </row>
    <row r="6559" spans="1:5">
      <c r="A6559" s="3">
        <v>131863</v>
      </c>
      <c r="B6559" s="3" t="s">
        <v>10</v>
      </c>
      <c r="C6559" s="85">
        <v>0.29835</v>
      </c>
      <c r="D6559" s="86">
        <v>6243</v>
      </c>
      <c r="E6559" s="85">
        <f t="shared" si="102"/>
        <v>1862.59905</v>
      </c>
    </row>
    <row r="6560" spans="1:5">
      <c r="A6560" s="3">
        <v>131864</v>
      </c>
      <c r="B6560" s="3" t="s">
        <v>10</v>
      </c>
      <c r="C6560" s="85">
        <v>1.0000000000000001E-5</v>
      </c>
      <c r="D6560" s="86">
        <v>6243</v>
      </c>
      <c r="E6560" s="85">
        <f t="shared" si="102"/>
        <v>6.2430000000000006E-2</v>
      </c>
    </row>
    <row r="6561" spans="1:5">
      <c r="A6561" s="3">
        <v>131866</v>
      </c>
      <c r="B6561" s="3" t="s">
        <v>10</v>
      </c>
      <c r="C6561" s="85">
        <v>0.10186000000000001</v>
      </c>
      <c r="D6561" s="86">
        <v>6243</v>
      </c>
      <c r="E6561" s="85">
        <f t="shared" si="102"/>
        <v>635.91198000000009</v>
      </c>
    </row>
    <row r="6562" spans="1:5">
      <c r="A6562" s="3">
        <v>131867</v>
      </c>
      <c r="B6562" s="3" t="s">
        <v>10</v>
      </c>
      <c r="C6562" s="85">
        <v>1.0000000000000001E-5</v>
      </c>
      <c r="D6562" s="86">
        <v>6243</v>
      </c>
      <c r="E6562" s="85">
        <f t="shared" si="102"/>
        <v>6.2430000000000006E-2</v>
      </c>
    </row>
    <row r="6563" spans="1:5">
      <c r="A6563" s="3">
        <v>131869</v>
      </c>
      <c r="B6563" s="3" t="s">
        <v>10</v>
      </c>
      <c r="C6563" s="85">
        <v>0.13458000000000001</v>
      </c>
      <c r="D6563" s="86">
        <v>6243</v>
      </c>
      <c r="E6563" s="85">
        <f t="shared" si="102"/>
        <v>840.18294000000003</v>
      </c>
    </row>
    <row r="6564" spans="1:5">
      <c r="A6564" s="3">
        <v>131870</v>
      </c>
      <c r="B6564" s="3" t="s">
        <v>10</v>
      </c>
      <c r="C6564" s="85">
        <v>0.13458000000000001</v>
      </c>
      <c r="D6564" s="86">
        <v>6243</v>
      </c>
      <c r="E6564" s="85">
        <f t="shared" si="102"/>
        <v>840.18294000000003</v>
      </c>
    </row>
    <row r="6565" spans="1:5">
      <c r="A6565" s="3">
        <v>131871</v>
      </c>
      <c r="B6565" s="3" t="s">
        <v>10</v>
      </c>
      <c r="C6565" s="85">
        <v>0.13458000000000001</v>
      </c>
      <c r="D6565" s="86">
        <v>6243</v>
      </c>
      <c r="E6565" s="85">
        <f t="shared" si="102"/>
        <v>840.18294000000003</v>
      </c>
    </row>
    <row r="6566" spans="1:5">
      <c r="A6566" s="3">
        <v>131872</v>
      </c>
      <c r="B6566" s="3" t="s">
        <v>10</v>
      </c>
      <c r="C6566" s="85">
        <v>0.13458000000000001</v>
      </c>
      <c r="D6566" s="86">
        <v>6243</v>
      </c>
      <c r="E6566" s="85">
        <f t="shared" si="102"/>
        <v>840.18294000000003</v>
      </c>
    </row>
    <row r="6567" spans="1:5">
      <c r="A6567" s="3">
        <v>131873</v>
      </c>
      <c r="B6567" s="3" t="s">
        <v>10</v>
      </c>
      <c r="C6567" s="85">
        <v>0.13458000000000001</v>
      </c>
      <c r="D6567" s="86">
        <v>6243</v>
      </c>
      <c r="E6567" s="85">
        <f t="shared" si="102"/>
        <v>840.18294000000003</v>
      </c>
    </row>
    <row r="6568" spans="1:5">
      <c r="A6568" s="3">
        <v>131874</v>
      </c>
      <c r="B6568" s="3" t="s">
        <v>10</v>
      </c>
      <c r="C6568" s="85">
        <v>48</v>
      </c>
      <c r="D6568" s="86">
        <v>6243</v>
      </c>
      <c r="E6568" s="85">
        <f t="shared" si="102"/>
        <v>299664</v>
      </c>
    </row>
    <row r="6569" spans="1:5">
      <c r="A6569" s="3">
        <v>131875</v>
      </c>
      <c r="B6569" s="3" t="s">
        <v>10</v>
      </c>
      <c r="C6569" s="85">
        <v>0.31863999999999998</v>
      </c>
      <c r="D6569" s="86">
        <v>6243</v>
      </c>
      <c r="E6569" s="85">
        <f t="shared" si="102"/>
        <v>1989.2695199999998</v>
      </c>
    </row>
    <row r="6570" spans="1:5">
      <c r="A6570" s="3">
        <v>131879</v>
      </c>
      <c r="B6570" s="3" t="s">
        <v>10</v>
      </c>
      <c r="C6570" s="85">
        <v>0.27560000000000001</v>
      </c>
      <c r="D6570" s="86">
        <v>6243</v>
      </c>
      <c r="E6570" s="85">
        <f t="shared" si="102"/>
        <v>1720.5708</v>
      </c>
    </row>
    <row r="6571" spans="1:5">
      <c r="A6571" s="3">
        <v>131880</v>
      </c>
      <c r="B6571" s="3" t="s">
        <v>10</v>
      </c>
      <c r="C6571" s="85">
        <v>0.3584</v>
      </c>
      <c r="D6571" s="86">
        <v>6243</v>
      </c>
      <c r="E6571" s="85">
        <f t="shared" si="102"/>
        <v>2237.4911999999999</v>
      </c>
    </row>
    <row r="6572" spans="1:5">
      <c r="A6572" s="3">
        <v>131882</v>
      </c>
      <c r="B6572" s="3" t="s">
        <v>10</v>
      </c>
      <c r="C6572" s="85">
        <v>0.121</v>
      </c>
      <c r="D6572" s="86">
        <v>6243</v>
      </c>
      <c r="E6572" s="85">
        <f t="shared" si="102"/>
        <v>755.40300000000002</v>
      </c>
    </row>
    <row r="6573" spans="1:5">
      <c r="A6573" s="3">
        <v>131883</v>
      </c>
      <c r="B6573" s="3" t="s">
        <v>10</v>
      </c>
      <c r="C6573" s="85">
        <v>0.34</v>
      </c>
      <c r="D6573" s="86">
        <v>2160</v>
      </c>
      <c r="E6573" s="85">
        <f t="shared" si="102"/>
        <v>734.40000000000009</v>
      </c>
    </row>
    <row r="6574" spans="1:5">
      <c r="A6574" s="3">
        <v>131889</v>
      </c>
      <c r="B6574" s="3" t="s">
        <v>10</v>
      </c>
      <c r="C6574" s="85">
        <v>9.5459999999999989E-2</v>
      </c>
      <c r="D6574" s="86">
        <v>6243</v>
      </c>
      <c r="E6574" s="85">
        <f t="shared" si="102"/>
        <v>595.95677999999998</v>
      </c>
    </row>
    <row r="6575" spans="1:5">
      <c r="A6575" s="3">
        <v>131890</v>
      </c>
      <c r="B6575" s="3" t="s">
        <v>10</v>
      </c>
      <c r="C6575" s="85">
        <v>0.70399999999999996</v>
      </c>
      <c r="D6575" s="86">
        <v>6243</v>
      </c>
      <c r="E6575" s="85">
        <f t="shared" si="102"/>
        <v>4395.0720000000001</v>
      </c>
    </row>
    <row r="6576" spans="1:5">
      <c r="A6576" s="3">
        <v>131891</v>
      </c>
      <c r="B6576" s="3" t="s">
        <v>10</v>
      </c>
      <c r="C6576" s="85">
        <v>1.209E-2</v>
      </c>
      <c r="D6576" s="86">
        <v>6243</v>
      </c>
      <c r="E6576" s="85">
        <f t="shared" si="102"/>
        <v>75.477869999999996</v>
      </c>
    </row>
    <row r="6577" spans="1:5">
      <c r="A6577" s="3">
        <v>131892</v>
      </c>
      <c r="B6577" s="3" t="s">
        <v>10</v>
      </c>
      <c r="C6577" s="85">
        <v>7.732E-2</v>
      </c>
      <c r="D6577" s="86">
        <v>6243</v>
      </c>
      <c r="E6577" s="85">
        <f t="shared" si="102"/>
        <v>482.70875999999998</v>
      </c>
    </row>
    <row r="6578" spans="1:5">
      <c r="A6578" s="3">
        <v>131893</v>
      </c>
      <c r="B6578" s="3" t="s">
        <v>10</v>
      </c>
      <c r="C6578" s="85">
        <v>0.40100000000000002</v>
      </c>
      <c r="D6578" s="86">
        <v>6243</v>
      </c>
      <c r="E6578" s="85">
        <f t="shared" si="102"/>
        <v>2503.4430000000002</v>
      </c>
    </row>
    <row r="6579" spans="1:5">
      <c r="A6579" s="3">
        <v>131894</v>
      </c>
      <c r="B6579" s="3" t="s">
        <v>10</v>
      </c>
      <c r="C6579" s="85">
        <v>1.2500000000000001E-2</v>
      </c>
      <c r="D6579" s="86">
        <v>6243</v>
      </c>
      <c r="E6579" s="85">
        <f t="shared" si="102"/>
        <v>78.037500000000009</v>
      </c>
    </row>
    <row r="6580" spans="1:5">
      <c r="A6580" s="3">
        <v>131895</v>
      </c>
      <c r="B6580" s="3" t="s">
        <v>10</v>
      </c>
      <c r="C6580" s="85">
        <v>0.10296</v>
      </c>
      <c r="D6580" s="86">
        <v>6243</v>
      </c>
      <c r="E6580" s="85">
        <f t="shared" si="102"/>
        <v>642.77927999999997</v>
      </c>
    </row>
    <row r="6581" spans="1:5">
      <c r="A6581" s="3">
        <v>131897</v>
      </c>
      <c r="B6581" s="3" t="s">
        <v>10</v>
      </c>
      <c r="C6581" s="85">
        <v>2.4550000000000002E-2</v>
      </c>
      <c r="D6581" s="86">
        <v>6243</v>
      </c>
      <c r="E6581" s="85">
        <f t="shared" si="102"/>
        <v>153.26565000000002</v>
      </c>
    </row>
    <row r="6582" spans="1:5">
      <c r="A6582" s="3">
        <v>131900</v>
      </c>
      <c r="B6582" s="3" t="s">
        <v>10</v>
      </c>
      <c r="C6582" s="85">
        <v>0.67300000000000004</v>
      </c>
      <c r="D6582" s="86">
        <v>6243</v>
      </c>
      <c r="E6582" s="85">
        <f t="shared" si="102"/>
        <v>4201.5390000000007</v>
      </c>
    </row>
    <row r="6583" spans="1:5">
      <c r="A6583" s="3">
        <v>131901</v>
      </c>
      <c r="B6583" s="3" t="s">
        <v>10</v>
      </c>
      <c r="C6583" s="85">
        <v>0.38900000000000001</v>
      </c>
      <c r="D6583" s="86">
        <v>6243</v>
      </c>
      <c r="E6583" s="85">
        <f t="shared" si="102"/>
        <v>2428.527</v>
      </c>
    </row>
    <row r="6584" spans="1:5">
      <c r="A6584" s="3">
        <v>131910</v>
      </c>
      <c r="B6584" s="3" t="s">
        <v>10</v>
      </c>
      <c r="C6584" s="85">
        <v>7.6439999999999994E-2</v>
      </c>
      <c r="D6584" s="86">
        <v>6243</v>
      </c>
      <c r="E6584" s="85">
        <f t="shared" si="102"/>
        <v>477.21491999999995</v>
      </c>
    </row>
    <row r="6585" spans="1:5">
      <c r="A6585" s="3">
        <v>131911</v>
      </c>
      <c r="B6585" s="3" t="s">
        <v>10</v>
      </c>
      <c r="C6585" s="85">
        <v>1.0000000000000001E-5</v>
      </c>
      <c r="D6585" s="86">
        <v>6243</v>
      </c>
      <c r="E6585" s="85">
        <f t="shared" si="102"/>
        <v>6.2430000000000006E-2</v>
      </c>
    </row>
    <row r="6586" spans="1:5">
      <c r="A6586" s="3">
        <v>131913</v>
      </c>
      <c r="B6586" s="3" t="s">
        <v>10</v>
      </c>
      <c r="C6586" s="85">
        <v>1.0000000000000001E-5</v>
      </c>
      <c r="D6586" s="86">
        <v>6243</v>
      </c>
      <c r="E6586" s="85">
        <f t="shared" si="102"/>
        <v>6.2430000000000006E-2</v>
      </c>
    </row>
    <row r="6587" spans="1:5">
      <c r="A6587" s="3">
        <v>131914</v>
      </c>
      <c r="B6587" s="3" t="s">
        <v>10</v>
      </c>
      <c r="C6587" s="85">
        <v>0.25</v>
      </c>
      <c r="D6587" s="86">
        <v>6243</v>
      </c>
      <c r="E6587" s="85">
        <f t="shared" si="102"/>
        <v>1560.75</v>
      </c>
    </row>
    <row r="6588" spans="1:5">
      <c r="A6588" s="3">
        <v>131915</v>
      </c>
      <c r="B6588" s="3" t="s">
        <v>10</v>
      </c>
      <c r="C6588" s="85">
        <v>0.13568</v>
      </c>
      <c r="D6588" s="86">
        <v>6243</v>
      </c>
      <c r="E6588" s="85">
        <f t="shared" si="102"/>
        <v>847.05023999999992</v>
      </c>
    </row>
    <row r="6589" spans="1:5">
      <c r="A6589" s="3">
        <v>131916</v>
      </c>
      <c r="B6589" s="3" t="s">
        <v>10</v>
      </c>
      <c r="C6589" s="85">
        <v>0.14373</v>
      </c>
      <c r="D6589" s="86">
        <v>6243</v>
      </c>
      <c r="E6589" s="85">
        <f t="shared" si="102"/>
        <v>897.30638999999996</v>
      </c>
    </row>
    <row r="6590" spans="1:5">
      <c r="A6590" s="3">
        <v>131917</v>
      </c>
      <c r="B6590" s="3" t="s">
        <v>10</v>
      </c>
      <c r="C6590" s="85">
        <v>1.0000000000000001E-5</v>
      </c>
      <c r="D6590" s="86">
        <v>6243</v>
      </c>
      <c r="E6590" s="85">
        <f t="shared" si="102"/>
        <v>6.2430000000000006E-2</v>
      </c>
    </row>
    <row r="6591" spans="1:5">
      <c r="A6591" s="3">
        <v>131918</v>
      </c>
      <c r="B6591" s="3" t="s">
        <v>10</v>
      </c>
      <c r="C6591" s="85">
        <v>0.42304000000000003</v>
      </c>
      <c r="D6591" s="86">
        <v>12930</v>
      </c>
      <c r="E6591" s="85">
        <f t="shared" si="102"/>
        <v>5469.9072000000006</v>
      </c>
    </row>
    <row r="6592" spans="1:5">
      <c r="A6592" s="3">
        <v>131919</v>
      </c>
      <c r="B6592" s="3" t="s">
        <v>10</v>
      </c>
      <c r="C6592" s="85">
        <v>9.4079999999999997E-2</v>
      </c>
      <c r="D6592" s="86">
        <v>6243</v>
      </c>
      <c r="E6592" s="85">
        <f t="shared" si="102"/>
        <v>587.34144000000003</v>
      </c>
    </row>
    <row r="6593" spans="1:5">
      <c r="A6593" s="3">
        <v>131920</v>
      </c>
      <c r="B6593" s="3" t="s">
        <v>10</v>
      </c>
      <c r="C6593" s="85">
        <v>5.3969999999999997E-2</v>
      </c>
      <c r="D6593" s="86">
        <v>6243</v>
      </c>
      <c r="E6593" s="85">
        <f t="shared" si="102"/>
        <v>336.93471</v>
      </c>
    </row>
    <row r="6594" spans="1:5">
      <c r="A6594" s="3">
        <v>131921</v>
      </c>
      <c r="B6594" s="3" t="s">
        <v>10</v>
      </c>
      <c r="C6594" s="85">
        <v>0.1358</v>
      </c>
      <c r="D6594" s="86">
        <v>6243</v>
      </c>
      <c r="E6594" s="85">
        <f t="shared" si="102"/>
        <v>847.79939999999999</v>
      </c>
    </row>
    <row r="6595" spans="1:5">
      <c r="A6595" s="3">
        <v>131922</v>
      </c>
      <c r="B6595" s="3" t="s">
        <v>10</v>
      </c>
      <c r="C6595" s="85">
        <v>1.35E-2</v>
      </c>
      <c r="D6595" s="86">
        <v>6243</v>
      </c>
      <c r="E6595" s="85">
        <f t="shared" ref="E6595:E6658" si="103">C6595 * D6595</f>
        <v>84.280500000000004</v>
      </c>
    </row>
    <row r="6596" spans="1:5">
      <c r="A6596" s="3">
        <v>131930</v>
      </c>
      <c r="B6596" s="3" t="s">
        <v>10</v>
      </c>
      <c r="C6596" s="85">
        <v>0.20158999999999999</v>
      </c>
      <c r="D6596" s="86">
        <v>6243</v>
      </c>
      <c r="E6596" s="85">
        <f t="shared" si="103"/>
        <v>1258.52637</v>
      </c>
    </row>
    <row r="6597" spans="1:5">
      <c r="A6597" s="3">
        <v>131931</v>
      </c>
      <c r="B6597" s="3" t="s">
        <v>10</v>
      </c>
      <c r="C6597" s="85">
        <v>0.11006999999999999</v>
      </c>
      <c r="D6597" s="86">
        <v>6243</v>
      </c>
      <c r="E6597" s="85">
        <f t="shared" si="103"/>
        <v>687.16700999999989</v>
      </c>
    </row>
    <row r="6598" spans="1:5">
      <c r="A6598" s="3">
        <v>131932</v>
      </c>
      <c r="B6598" s="3" t="s">
        <v>10</v>
      </c>
      <c r="C6598" s="85">
        <v>5.7119999999999997E-2</v>
      </c>
      <c r="D6598" s="86">
        <v>6243</v>
      </c>
      <c r="E6598" s="85">
        <f t="shared" si="103"/>
        <v>356.60015999999996</v>
      </c>
    </row>
    <row r="6599" spans="1:5">
      <c r="A6599" s="3">
        <v>131933</v>
      </c>
      <c r="B6599" s="3" t="s">
        <v>10</v>
      </c>
      <c r="C6599" s="85">
        <v>0.12636</v>
      </c>
      <c r="D6599" s="86">
        <v>6243</v>
      </c>
      <c r="E6599" s="85">
        <f t="shared" si="103"/>
        <v>788.86548000000005</v>
      </c>
    </row>
    <row r="6600" spans="1:5">
      <c r="A6600" s="3">
        <v>131934</v>
      </c>
      <c r="B6600" s="3" t="s">
        <v>10</v>
      </c>
      <c r="C6600" s="85">
        <v>0.17760000000000001</v>
      </c>
      <c r="D6600" s="86">
        <v>6243</v>
      </c>
      <c r="E6600" s="85">
        <f t="shared" si="103"/>
        <v>1108.7568000000001</v>
      </c>
    </row>
    <row r="6601" spans="1:5">
      <c r="A6601" s="3">
        <v>131935</v>
      </c>
      <c r="B6601" s="3" t="s">
        <v>10</v>
      </c>
      <c r="C6601" s="85">
        <v>8.6099999999999996E-2</v>
      </c>
      <c r="D6601" s="86">
        <v>6243</v>
      </c>
      <c r="E6601" s="85">
        <f t="shared" si="103"/>
        <v>537.52229999999997</v>
      </c>
    </row>
    <row r="6602" spans="1:5">
      <c r="A6602" s="3">
        <v>131937</v>
      </c>
      <c r="B6602" s="3" t="s">
        <v>10</v>
      </c>
      <c r="C6602" s="85">
        <v>0.182</v>
      </c>
      <c r="D6602" s="86">
        <v>6243</v>
      </c>
      <c r="E6602" s="85">
        <f t="shared" si="103"/>
        <v>1136.2259999999999</v>
      </c>
    </row>
    <row r="6603" spans="1:5">
      <c r="A6603" s="3">
        <v>131938</v>
      </c>
      <c r="B6603" s="3" t="s">
        <v>10</v>
      </c>
      <c r="C6603" s="85">
        <v>0.33576999999999996</v>
      </c>
      <c r="D6603" s="86">
        <v>6243</v>
      </c>
      <c r="E6603" s="85">
        <f t="shared" si="103"/>
        <v>2096.2121099999999</v>
      </c>
    </row>
    <row r="6604" spans="1:5">
      <c r="A6604" s="3">
        <v>131939</v>
      </c>
      <c r="B6604" s="3" t="s">
        <v>10</v>
      </c>
      <c r="C6604" s="85">
        <v>0.33576999999999996</v>
      </c>
      <c r="D6604" s="86">
        <v>6243</v>
      </c>
      <c r="E6604" s="85">
        <f t="shared" si="103"/>
        <v>2096.2121099999999</v>
      </c>
    </row>
    <row r="6605" spans="1:5">
      <c r="A6605" s="3">
        <v>131941</v>
      </c>
      <c r="B6605" s="3" t="s">
        <v>10</v>
      </c>
      <c r="C6605" s="85">
        <v>0.33576999999999996</v>
      </c>
      <c r="D6605" s="86">
        <v>6243</v>
      </c>
      <c r="E6605" s="85">
        <f t="shared" si="103"/>
        <v>2096.2121099999999</v>
      </c>
    </row>
    <row r="6606" spans="1:5">
      <c r="A6606" s="3">
        <v>131942</v>
      </c>
      <c r="B6606" s="3" t="s">
        <v>10</v>
      </c>
      <c r="C6606" s="85">
        <v>7.2999999999999995E-2</v>
      </c>
      <c r="D6606" s="86">
        <v>6243</v>
      </c>
      <c r="E6606" s="85">
        <f t="shared" si="103"/>
        <v>455.73899999999998</v>
      </c>
    </row>
    <row r="6607" spans="1:5">
      <c r="A6607" s="3">
        <v>131943</v>
      </c>
      <c r="B6607" s="3" t="s">
        <v>10</v>
      </c>
      <c r="C6607" s="85">
        <v>0.19571</v>
      </c>
      <c r="D6607" s="86">
        <v>6243</v>
      </c>
      <c r="E6607" s="85">
        <f t="shared" si="103"/>
        <v>1221.81753</v>
      </c>
    </row>
    <row r="6608" spans="1:5">
      <c r="A6608" s="3">
        <v>131944</v>
      </c>
      <c r="B6608" s="3" t="s">
        <v>10</v>
      </c>
      <c r="C6608" s="85">
        <v>0.10735</v>
      </c>
      <c r="D6608" s="86">
        <v>6243</v>
      </c>
      <c r="E6608" s="85">
        <f t="shared" si="103"/>
        <v>670.18605000000002</v>
      </c>
    </row>
    <row r="6609" spans="1:5">
      <c r="A6609" s="3">
        <v>131945</v>
      </c>
      <c r="B6609" s="3" t="s">
        <v>10</v>
      </c>
      <c r="C6609" s="85">
        <v>8.4129999999999996E-2</v>
      </c>
      <c r="D6609" s="86">
        <v>6243</v>
      </c>
      <c r="E6609" s="85">
        <f t="shared" si="103"/>
        <v>525.22358999999994</v>
      </c>
    </row>
    <row r="6610" spans="1:5">
      <c r="A6610" s="3">
        <v>131947</v>
      </c>
      <c r="B6610" s="3" t="s">
        <v>10</v>
      </c>
      <c r="C6610" s="85">
        <v>8.4000000000000005E-2</v>
      </c>
      <c r="D6610" s="86">
        <v>6243</v>
      </c>
      <c r="E6610" s="85">
        <f t="shared" si="103"/>
        <v>524.41200000000003</v>
      </c>
    </row>
    <row r="6611" spans="1:5">
      <c r="A6611" s="3">
        <v>131948</v>
      </c>
      <c r="B6611" s="3" t="s">
        <v>10</v>
      </c>
      <c r="C6611" s="85">
        <v>5.6420000000000005E-2</v>
      </c>
      <c r="D6611" s="86">
        <v>6243</v>
      </c>
      <c r="E6611" s="85">
        <f t="shared" si="103"/>
        <v>352.23006000000004</v>
      </c>
    </row>
    <row r="6612" spans="1:5">
      <c r="A6612" s="3">
        <v>131949</v>
      </c>
      <c r="B6612" s="3" t="s">
        <v>10</v>
      </c>
      <c r="C6612" s="85">
        <v>2.7289999999999998E-2</v>
      </c>
      <c r="D6612" s="86">
        <v>6243</v>
      </c>
      <c r="E6612" s="85">
        <f t="shared" si="103"/>
        <v>170.37146999999999</v>
      </c>
    </row>
    <row r="6613" spans="1:5">
      <c r="A6613" s="3">
        <v>131960</v>
      </c>
      <c r="B6613" s="3" t="s">
        <v>10</v>
      </c>
      <c r="C6613" s="85">
        <v>0.23636000000000001</v>
      </c>
      <c r="D6613" s="86">
        <v>6243</v>
      </c>
      <c r="E6613" s="85">
        <f t="shared" si="103"/>
        <v>1475.5954800000002</v>
      </c>
    </row>
    <row r="6614" spans="1:5">
      <c r="A6614" s="3">
        <v>131961</v>
      </c>
      <c r="B6614" s="3" t="s">
        <v>10</v>
      </c>
      <c r="C6614" s="85">
        <v>0.12694</v>
      </c>
      <c r="D6614" s="86">
        <v>6243</v>
      </c>
      <c r="E6614" s="85">
        <f t="shared" si="103"/>
        <v>792.48641999999995</v>
      </c>
    </row>
    <row r="6615" spans="1:5">
      <c r="A6615" s="3">
        <v>131962</v>
      </c>
      <c r="B6615" s="3" t="s">
        <v>10</v>
      </c>
      <c r="C6615" s="85">
        <v>0.10944</v>
      </c>
      <c r="D6615" s="86">
        <v>6243</v>
      </c>
      <c r="E6615" s="85">
        <f t="shared" si="103"/>
        <v>683.23392000000001</v>
      </c>
    </row>
    <row r="6616" spans="1:5">
      <c r="A6616" s="3">
        <v>131963</v>
      </c>
      <c r="B6616" s="3" t="s">
        <v>10</v>
      </c>
      <c r="C6616" s="85">
        <v>1.2500000000000001E-2</v>
      </c>
      <c r="D6616" s="86">
        <v>6243</v>
      </c>
      <c r="E6616" s="85">
        <f t="shared" si="103"/>
        <v>78.037500000000009</v>
      </c>
    </row>
    <row r="6617" spans="1:5">
      <c r="A6617" s="3">
        <v>131964</v>
      </c>
      <c r="B6617" s="3" t="s">
        <v>10</v>
      </c>
      <c r="C6617" s="85">
        <v>1.325E-2</v>
      </c>
      <c r="D6617" s="86">
        <v>6243</v>
      </c>
      <c r="E6617" s="85">
        <f t="shared" si="103"/>
        <v>82.719749999999991</v>
      </c>
    </row>
    <row r="6618" spans="1:5">
      <c r="A6618" s="3">
        <v>131965</v>
      </c>
      <c r="B6618" s="3" t="s">
        <v>10</v>
      </c>
      <c r="C6618" s="85">
        <v>1.2500000000000001E-2</v>
      </c>
      <c r="D6618" s="86">
        <v>6243</v>
      </c>
      <c r="E6618" s="85">
        <f t="shared" si="103"/>
        <v>78.037500000000009</v>
      </c>
    </row>
    <row r="6619" spans="1:5">
      <c r="A6619" s="3">
        <v>131966</v>
      </c>
      <c r="B6619" s="3" t="s">
        <v>10</v>
      </c>
      <c r="C6619" s="85">
        <v>2.7289999999999998E-2</v>
      </c>
      <c r="D6619" s="86">
        <v>6243</v>
      </c>
      <c r="E6619" s="85">
        <f t="shared" si="103"/>
        <v>170.37146999999999</v>
      </c>
    </row>
    <row r="6620" spans="1:5">
      <c r="A6620" s="3">
        <v>131967</v>
      </c>
      <c r="B6620" s="3" t="s">
        <v>10</v>
      </c>
      <c r="C6620" s="85">
        <v>0.84899999999999998</v>
      </c>
      <c r="D6620" s="86">
        <v>6243</v>
      </c>
      <c r="E6620" s="85">
        <f t="shared" si="103"/>
        <v>5300.3069999999998</v>
      </c>
    </row>
    <row r="6621" spans="1:5">
      <c r="A6621" s="3">
        <v>131968</v>
      </c>
      <c r="B6621" s="3" t="s">
        <v>10</v>
      </c>
      <c r="C6621" s="85">
        <v>0.36899999999999999</v>
      </c>
      <c r="D6621" s="86">
        <v>6243</v>
      </c>
      <c r="E6621" s="85">
        <f t="shared" si="103"/>
        <v>2303.6669999999999</v>
      </c>
    </row>
    <row r="6622" spans="1:5">
      <c r="A6622" s="3">
        <v>131969</v>
      </c>
      <c r="B6622" s="3" t="s">
        <v>10</v>
      </c>
      <c r="C6622" s="85">
        <v>0.19700000000000001</v>
      </c>
      <c r="D6622" s="86">
        <v>6243</v>
      </c>
      <c r="E6622" s="85">
        <f t="shared" si="103"/>
        <v>1229.8710000000001</v>
      </c>
    </row>
    <row r="6623" spans="1:5">
      <c r="A6623" s="3">
        <v>131970</v>
      </c>
      <c r="B6623" s="3" t="s">
        <v>10</v>
      </c>
      <c r="C6623" s="85">
        <v>0.215</v>
      </c>
      <c r="D6623" s="86">
        <v>7144</v>
      </c>
      <c r="E6623" s="85">
        <f t="shared" si="103"/>
        <v>1535.96</v>
      </c>
    </row>
    <row r="6624" spans="1:5">
      <c r="A6624" s="3">
        <v>131971</v>
      </c>
      <c r="B6624" s="3" t="s">
        <v>10</v>
      </c>
      <c r="C6624" s="85">
        <v>4.258E-2</v>
      </c>
      <c r="D6624" s="86">
        <v>6243</v>
      </c>
      <c r="E6624" s="85">
        <f t="shared" si="103"/>
        <v>265.82693999999998</v>
      </c>
    </row>
    <row r="6625" spans="1:5">
      <c r="A6625" s="3">
        <v>131978</v>
      </c>
      <c r="B6625" s="3" t="s">
        <v>10</v>
      </c>
      <c r="C6625" s="85">
        <v>0.14855000000000002</v>
      </c>
      <c r="D6625" s="86">
        <v>6243</v>
      </c>
      <c r="E6625" s="85">
        <f t="shared" si="103"/>
        <v>927.39765000000011</v>
      </c>
    </row>
    <row r="6626" spans="1:5">
      <c r="A6626" s="3">
        <v>131980</v>
      </c>
      <c r="B6626" s="3" t="s">
        <v>10</v>
      </c>
      <c r="C6626" s="85">
        <v>0.16880000000000001</v>
      </c>
      <c r="D6626" s="86">
        <v>6243</v>
      </c>
      <c r="E6626" s="85">
        <f t="shared" si="103"/>
        <v>1053.8184000000001</v>
      </c>
    </row>
    <row r="6627" spans="1:5">
      <c r="A6627" s="3">
        <v>131981</v>
      </c>
      <c r="B6627" s="3" t="s">
        <v>10</v>
      </c>
      <c r="C6627" s="85">
        <v>0.19899</v>
      </c>
      <c r="D6627" s="86">
        <v>6243</v>
      </c>
      <c r="E6627" s="85">
        <f t="shared" si="103"/>
        <v>1242.29457</v>
      </c>
    </row>
    <row r="6628" spans="1:5">
      <c r="A6628" s="3">
        <v>131982</v>
      </c>
      <c r="B6628" s="3" t="s">
        <v>10</v>
      </c>
      <c r="C6628" s="85">
        <v>2.7E-2</v>
      </c>
      <c r="D6628" s="86">
        <v>6243</v>
      </c>
      <c r="E6628" s="85">
        <f t="shared" si="103"/>
        <v>168.56100000000001</v>
      </c>
    </row>
    <row r="6629" spans="1:5">
      <c r="A6629" s="3">
        <v>131983</v>
      </c>
      <c r="B6629" s="3" t="s">
        <v>10</v>
      </c>
      <c r="C6629" s="85">
        <v>0.18666999999999997</v>
      </c>
      <c r="D6629" s="86">
        <v>6243</v>
      </c>
      <c r="E6629" s="85">
        <f t="shared" si="103"/>
        <v>1165.3808099999999</v>
      </c>
    </row>
    <row r="6630" spans="1:5">
      <c r="A6630" s="3">
        <v>131984</v>
      </c>
      <c r="B6630" s="3" t="s">
        <v>10</v>
      </c>
      <c r="C6630" s="85">
        <v>0.17466000000000001</v>
      </c>
      <c r="D6630" s="86">
        <v>6243</v>
      </c>
      <c r="E6630" s="85">
        <f t="shared" si="103"/>
        <v>1090.40238</v>
      </c>
    </row>
    <row r="6631" spans="1:5">
      <c r="A6631" s="3">
        <v>131985</v>
      </c>
      <c r="B6631" s="3" t="s">
        <v>10</v>
      </c>
      <c r="C6631" s="85">
        <v>2.7E-2</v>
      </c>
      <c r="D6631" s="86">
        <v>6243</v>
      </c>
      <c r="E6631" s="85">
        <f t="shared" si="103"/>
        <v>168.56100000000001</v>
      </c>
    </row>
    <row r="6632" spans="1:5">
      <c r="A6632" s="3">
        <v>131986</v>
      </c>
      <c r="B6632" s="3" t="s">
        <v>10</v>
      </c>
      <c r="C6632" s="85">
        <v>0.185</v>
      </c>
      <c r="D6632" s="86">
        <v>6243</v>
      </c>
      <c r="E6632" s="85">
        <f t="shared" si="103"/>
        <v>1154.9549999999999</v>
      </c>
    </row>
    <row r="6633" spans="1:5">
      <c r="A6633" s="3">
        <v>132000</v>
      </c>
      <c r="B6633" s="3" t="s">
        <v>10</v>
      </c>
      <c r="C6633" s="85">
        <v>0.16880000000000001</v>
      </c>
      <c r="D6633" s="86">
        <v>6243</v>
      </c>
      <c r="E6633" s="85">
        <f t="shared" si="103"/>
        <v>1053.8184000000001</v>
      </c>
    </row>
    <row r="6634" spans="1:5">
      <c r="A6634" s="3">
        <v>132001</v>
      </c>
      <c r="B6634" s="3" t="s">
        <v>10</v>
      </c>
      <c r="C6634" s="85">
        <v>0.12078</v>
      </c>
      <c r="D6634" s="86">
        <v>6243</v>
      </c>
      <c r="E6634" s="85">
        <f t="shared" si="103"/>
        <v>754.02954</v>
      </c>
    </row>
    <row r="6635" spans="1:5">
      <c r="A6635" s="3">
        <v>132002</v>
      </c>
      <c r="B6635" s="3" t="s">
        <v>10</v>
      </c>
      <c r="C6635" s="85">
        <v>0.25</v>
      </c>
      <c r="D6635" s="86">
        <v>6243</v>
      </c>
      <c r="E6635" s="85">
        <f t="shared" si="103"/>
        <v>1560.75</v>
      </c>
    </row>
    <row r="6636" spans="1:5">
      <c r="A6636" s="3">
        <v>132003</v>
      </c>
      <c r="B6636" s="3" t="s">
        <v>10</v>
      </c>
      <c r="C6636" s="85">
        <v>0</v>
      </c>
      <c r="D6636" s="86">
        <v>6243</v>
      </c>
      <c r="E6636" s="85">
        <f t="shared" si="103"/>
        <v>0</v>
      </c>
    </row>
    <row r="6637" spans="1:5">
      <c r="A6637" s="3">
        <v>132006</v>
      </c>
      <c r="B6637" s="3" t="s">
        <v>10</v>
      </c>
      <c r="C6637" s="85">
        <v>6.1700000000000005E-2</v>
      </c>
      <c r="D6637" s="86">
        <v>6243</v>
      </c>
      <c r="E6637" s="85">
        <f t="shared" si="103"/>
        <v>385.19310000000002</v>
      </c>
    </row>
    <row r="6638" spans="1:5">
      <c r="A6638" s="3">
        <v>132007</v>
      </c>
      <c r="B6638" s="3" t="s">
        <v>10</v>
      </c>
      <c r="C6638" s="85">
        <v>9.1219999999999996E-2</v>
      </c>
      <c r="D6638" s="86">
        <v>6243</v>
      </c>
      <c r="E6638" s="85">
        <f t="shared" si="103"/>
        <v>569.48645999999997</v>
      </c>
    </row>
    <row r="6639" spans="1:5">
      <c r="A6639" s="3">
        <v>132009</v>
      </c>
      <c r="B6639" s="3" t="s">
        <v>10</v>
      </c>
      <c r="C6639" s="85">
        <v>0.22394</v>
      </c>
      <c r="D6639" s="86">
        <v>6243</v>
      </c>
      <c r="E6639" s="85">
        <f t="shared" si="103"/>
        <v>1398.0574200000001</v>
      </c>
    </row>
    <row r="6640" spans="1:5">
      <c r="A6640" s="3">
        <v>132010</v>
      </c>
      <c r="B6640" s="3" t="s">
        <v>10</v>
      </c>
      <c r="C6640" s="85">
        <v>0.26497000000000004</v>
      </c>
      <c r="D6640" s="86">
        <v>6243</v>
      </c>
      <c r="E6640" s="85">
        <f t="shared" si="103"/>
        <v>1654.2077100000001</v>
      </c>
    </row>
    <row r="6641" spans="1:5">
      <c r="A6641" s="3">
        <v>132011</v>
      </c>
      <c r="B6641" s="3" t="s">
        <v>10</v>
      </c>
      <c r="C6641" s="85">
        <v>0.1159</v>
      </c>
      <c r="D6641" s="86">
        <v>6243</v>
      </c>
      <c r="E6641" s="85">
        <f t="shared" si="103"/>
        <v>723.56370000000004</v>
      </c>
    </row>
    <row r="6642" spans="1:5">
      <c r="A6642" s="3">
        <v>132012</v>
      </c>
      <c r="B6642" s="3" t="s">
        <v>10</v>
      </c>
      <c r="C6642" s="85">
        <v>6.3320000000000001E-2</v>
      </c>
      <c r="D6642" s="86">
        <v>6243</v>
      </c>
      <c r="E6642" s="85">
        <f t="shared" si="103"/>
        <v>395.30676</v>
      </c>
    </row>
    <row r="6643" spans="1:5">
      <c r="A6643" s="3">
        <v>132013</v>
      </c>
      <c r="B6643" s="3" t="s">
        <v>10</v>
      </c>
      <c r="C6643" s="85">
        <v>0.114</v>
      </c>
      <c r="D6643" s="86">
        <v>6243</v>
      </c>
      <c r="E6643" s="85">
        <f t="shared" si="103"/>
        <v>711.702</v>
      </c>
    </row>
    <row r="6644" spans="1:5">
      <c r="A6644" s="3">
        <v>132014</v>
      </c>
      <c r="B6644" s="3" t="s">
        <v>10</v>
      </c>
      <c r="C6644" s="85">
        <v>0.10186000000000001</v>
      </c>
      <c r="D6644" s="86">
        <v>6243</v>
      </c>
      <c r="E6644" s="85">
        <f t="shared" si="103"/>
        <v>635.91198000000009</v>
      </c>
    </row>
    <row r="6645" spans="1:5">
      <c r="A6645" s="3">
        <v>132015</v>
      </c>
      <c r="B6645" s="3" t="s">
        <v>10</v>
      </c>
      <c r="C6645" s="85">
        <v>7.1169999999999997E-2</v>
      </c>
      <c r="D6645" s="86">
        <v>6243</v>
      </c>
      <c r="E6645" s="85">
        <f t="shared" si="103"/>
        <v>444.31430999999998</v>
      </c>
    </row>
    <row r="6646" spans="1:5">
      <c r="A6646" s="3">
        <v>132016</v>
      </c>
      <c r="B6646" s="3" t="s">
        <v>10</v>
      </c>
      <c r="C6646" s="85">
        <v>0.50061</v>
      </c>
      <c r="D6646" s="86">
        <v>6243</v>
      </c>
      <c r="E6646" s="85">
        <f t="shared" si="103"/>
        <v>3125.3082300000001</v>
      </c>
    </row>
    <row r="6647" spans="1:5">
      <c r="A6647" s="3">
        <v>132017</v>
      </c>
      <c r="B6647" s="3" t="s">
        <v>10</v>
      </c>
      <c r="C6647" s="85">
        <v>3.3840000000000002E-2</v>
      </c>
      <c r="D6647" s="86">
        <v>6243</v>
      </c>
      <c r="E6647" s="85">
        <f t="shared" si="103"/>
        <v>211.26312000000001</v>
      </c>
    </row>
    <row r="6648" spans="1:5">
      <c r="A6648" s="3">
        <v>132018</v>
      </c>
      <c r="B6648" s="3" t="s">
        <v>10</v>
      </c>
      <c r="C6648" s="85">
        <v>0.77651999999999999</v>
      </c>
      <c r="D6648" s="86">
        <v>6243</v>
      </c>
      <c r="E6648" s="85">
        <f t="shared" si="103"/>
        <v>4847.8143600000003</v>
      </c>
    </row>
    <row r="6649" spans="1:5">
      <c r="A6649" s="3">
        <v>132019</v>
      </c>
      <c r="B6649" s="3" t="s">
        <v>10</v>
      </c>
      <c r="C6649" s="85">
        <v>0.11574</v>
      </c>
      <c r="D6649" s="86">
        <v>6243</v>
      </c>
      <c r="E6649" s="85">
        <f t="shared" si="103"/>
        <v>722.56481999999994</v>
      </c>
    </row>
    <row r="6650" spans="1:5">
      <c r="A6650" s="3">
        <v>132020</v>
      </c>
      <c r="B6650" s="3" t="s">
        <v>10</v>
      </c>
      <c r="C6650" s="85">
        <v>0.18461000000000002</v>
      </c>
      <c r="D6650" s="86">
        <v>6243</v>
      </c>
      <c r="E6650" s="85">
        <f t="shared" si="103"/>
        <v>1152.5202300000001</v>
      </c>
    </row>
    <row r="6651" spans="1:5">
      <c r="A6651" s="3">
        <v>132021</v>
      </c>
      <c r="B6651" s="3" t="s">
        <v>10</v>
      </c>
      <c r="C6651" s="85">
        <v>0.11209999999999999</v>
      </c>
      <c r="D6651" s="86">
        <v>6243</v>
      </c>
      <c r="E6651" s="85">
        <f t="shared" si="103"/>
        <v>699.84029999999996</v>
      </c>
    </row>
    <row r="6652" spans="1:5">
      <c r="A6652" s="3">
        <v>132022</v>
      </c>
      <c r="B6652" s="3" t="s">
        <v>10</v>
      </c>
      <c r="C6652" s="85">
        <v>0.11574</v>
      </c>
      <c r="D6652" s="86">
        <v>6243</v>
      </c>
      <c r="E6652" s="85">
        <f t="shared" si="103"/>
        <v>722.56481999999994</v>
      </c>
    </row>
    <row r="6653" spans="1:5">
      <c r="A6653" s="3">
        <v>132023</v>
      </c>
      <c r="B6653" s="3" t="s">
        <v>10</v>
      </c>
      <c r="C6653" s="85">
        <v>0.1988</v>
      </c>
      <c r="D6653" s="86">
        <v>6243</v>
      </c>
      <c r="E6653" s="85">
        <f t="shared" si="103"/>
        <v>1241.1084000000001</v>
      </c>
    </row>
    <row r="6654" spans="1:5">
      <c r="A6654" s="3">
        <v>132024</v>
      </c>
      <c r="B6654" s="3" t="s">
        <v>10</v>
      </c>
      <c r="C6654" s="85">
        <v>0.17887</v>
      </c>
      <c r="D6654" s="86">
        <v>6243</v>
      </c>
      <c r="E6654" s="85">
        <f t="shared" si="103"/>
        <v>1116.68541</v>
      </c>
    </row>
    <row r="6655" spans="1:5">
      <c r="A6655" s="3">
        <v>132025</v>
      </c>
      <c r="B6655" s="3" t="s">
        <v>10</v>
      </c>
      <c r="C6655" s="85">
        <v>0.14074999999999999</v>
      </c>
      <c r="D6655" s="86">
        <v>6243</v>
      </c>
      <c r="E6655" s="85">
        <f t="shared" si="103"/>
        <v>878.70224999999994</v>
      </c>
    </row>
    <row r="6656" spans="1:5">
      <c r="A6656" s="3">
        <v>132026</v>
      </c>
      <c r="B6656" s="3" t="s">
        <v>10</v>
      </c>
      <c r="C6656" s="85">
        <v>7.9340000000000008E-2</v>
      </c>
      <c r="D6656" s="86">
        <v>6243</v>
      </c>
      <c r="E6656" s="85">
        <f t="shared" si="103"/>
        <v>495.31962000000004</v>
      </c>
    </row>
    <row r="6657" spans="1:5">
      <c r="A6657" s="3">
        <v>132027</v>
      </c>
      <c r="B6657" s="3" t="s">
        <v>10</v>
      </c>
      <c r="C6657" s="85">
        <v>7.8709999999999988E-2</v>
      </c>
      <c r="D6657" s="86">
        <v>6243</v>
      </c>
      <c r="E6657" s="85">
        <f t="shared" si="103"/>
        <v>491.38652999999994</v>
      </c>
    </row>
    <row r="6658" spans="1:5">
      <c r="A6658" s="3">
        <v>132028</v>
      </c>
      <c r="B6658" s="3" t="s">
        <v>10</v>
      </c>
      <c r="C6658" s="85">
        <v>0.39800000000000002</v>
      </c>
      <c r="D6658" s="86">
        <v>6243</v>
      </c>
      <c r="E6658" s="85">
        <f t="shared" si="103"/>
        <v>2484.7139999999999</v>
      </c>
    </row>
    <row r="6659" spans="1:5">
      <c r="A6659" s="3">
        <v>132029</v>
      </c>
      <c r="B6659" s="3" t="s">
        <v>10</v>
      </c>
      <c r="C6659" s="85">
        <v>0</v>
      </c>
      <c r="D6659" s="86">
        <v>6243</v>
      </c>
      <c r="E6659" s="85">
        <f t="shared" ref="E6659:E6722" si="104">C6659 * D6659</f>
        <v>0</v>
      </c>
    </row>
    <row r="6660" spans="1:5">
      <c r="A6660" s="3">
        <v>132030</v>
      </c>
      <c r="B6660" s="3" t="s">
        <v>10</v>
      </c>
      <c r="C6660" s="85">
        <v>0.13880999999999999</v>
      </c>
      <c r="D6660" s="86">
        <v>6243</v>
      </c>
      <c r="E6660" s="85">
        <f t="shared" si="104"/>
        <v>866.59082999999998</v>
      </c>
    </row>
    <row r="6661" spans="1:5">
      <c r="A6661" s="3">
        <v>132031</v>
      </c>
      <c r="B6661" s="3" t="s">
        <v>10</v>
      </c>
      <c r="C6661" s="85">
        <v>0.12775</v>
      </c>
      <c r="D6661" s="86">
        <v>6243</v>
      </c>
      <c r="E6661" s="85">
        <f t="shared" si="104"/>
        <v>797.54325000000006</v>
      </c>
    </row>
    <row r="6662" spans="1:5">
      <c r="A6662" s="3">
        <v>132032</v>
      </c>
      <c r="B6662" s="3" t="s">
        <v>10</v>
      </c>
      <c r="C6662" s="85">
        <v>7.578E-2</v>
      </c>
      <c r="D6662" s="86">
        <v>6243</v>
      </c>
      <c r="E6662" s="85">
        <f t="shared" si="104"/>
        <v>473.09453999999999</v>
      </c>
    </row>
    <row r="6663" spans="1:5">
      <c r="A6663" s="3">
        <v>132033</v>
      </c>
      <c r="B6663" s="3" t="s">
        <v>10</v>
      </c>
      <c r="C6663" s="85">
        <v>8.6050000000000001E-2</v>
      </c>
      <c r="D6663" s="86">
        <v>6243</v>
      </c>
      <c r="E6663" s="85">
        <f t="shared" si="104"/>
        <v>537.21015</v>
      </c>
    </row>
    <row r="6664" spans="1:5">
      <c r="A6664" s="3">
        <v>132034</v>
      </c>
      <c r="B6664" s="3" t="s">
        <v>10</v>
      </c>
      <c r="C6664" s="85">
        <v>0.14859999999999998</v>
      </c>
      <c r="D6664" s="86">
        <v>6243</v>
      </c>
      <c r="E6664" s="85">
        <f t="shared" si="104"/>
        <v>927.70979999999986</v>
      </c>
    </row>
    <row r="6665" spans="1:5">
      <c r="A6665" s="3">
        <v>132035</v>
      </c>
      <c r="B6665" s="3" t="s">
        <v>10</v>
      </c>
      <c r="C6665" s="85">
        <v>0.39860000000000001</v>
      </c>
      <c r="D6665" s="86">
        <v>6243</v>
      </c>
      <c r="E6665" s="85">
        <f t="shared" si="104"/>
        <v>2488.4598000000001</v>
      </c>
    </row>
    <row r="6666" spans="1:5">
      <c r="A6666" s="3">
        <v>132036</v>
      </c>
      <c r="B6666" s="3" t="s">
        <v>10</v>
      </c>
      <c r="C6666" s="85">
        <v>0.14355999999999999</v>
      </c>
      <c r="D6666" s="86">
        <v>6243</v>
      </c>
      <c r="E6666" s="85">
        <f t="shared" si="104"/>
        <v>896.24507999999992</v>
      </c>
    </row>
    <row r="6667" spans="1:5">
      <c r="A6667" s="3">
        <v>132037</v>
      </c>
      <c r="B6667" s="3" t="s">
        <v>10</v>
      </c>
      <c r="C6667" s="85">
        <v>0.15719999999999998</v>
      </c>
      <c r="D6667" s="86">
        <v>6243</v>
      </c>
      <c r="E6667" s="85">
        <f t="shared" si="104"/>
        <v>981.39959999999985</v>
      </c>
    </row>
    <row r="6668" spans="1:5">
      <c r="A6668" s="3">
        <v>132038</v>
      </c>
      <c r="B6668" s="3" t="s">
        <v>10</v>
      </c>
      <c r="C6668" s="85">
        <v>0.1961</v>
      </c>
      <c r="D6668" s="86">
        <v>6243</v>
      </c>
      <c r="E6668" s="85">
        <f t="shared" si="104"/>
        <v>1224.2522999999999</v>
      </c>
    </row>
    <row r="6669" spans="1:5">
      <c r="A6669" s="3">
        <v>132039</v>
      </c>
      <c r="B6669" s="3" t="s">
        <v>10</v>
      </c>
      <c r="C6669" s="85">
        <v>0.10843999999999999</v>
      </c>
      <c r="D6669" s="86">
        <v>6243</v>
      </c>
      <c r="E6669" s="85">
        <f t="shared" si="104"/>
        <v>676.99091999999996</v>
      </c>
    </row>
    <row r="6670" spans="1:5">
      <c r="A6670" s="3">
        <v>132040</v>
      </c>
      <c r="B6670" s="3" t="s">
        <v>10</v>
      </c>
      <c r="C6670" s="85">
        <v>6.7330000000000001E-2</v>
      </c>
      <c r="D6670" s="86">
        <v>6243</v>
      </c>
      <c r="E6670" s="85">
        <f t="shared" si="104"/>
        <v>420.34118999999998</v>
      </c>
    </row>
    <row r="6671" spans="1:5">
      <c r="A6671" s="3">
        <v>132041</v>
      </c>
      <c r="B6671" s="3" t="s">
        <v>10</v>
      </c>
      <c r="C6671" s="85">
        <v>4.9759999999999999E-2</v>
      </c>
      <c r="D6671" s="86">
        <v>6243</v>
      </c>
      <c r="E6671" s="85">
        <f t="shared" si="104"/>
        <v>310.65168</v>
      </c>
    </row>
    <row r="6672" spans="1:5">
      <c r="A6672" s="3">
        <v>132042</v>
      </c>
      <c r="B6672" s="3" t="s">
        <v>10</v>
      </c>
      <c r="C6672" s="85">
        <v>6.8959999999999994E-2</v>
      </c>
      <c r="D6672" s="86">
        <v>6243</v>
      </c>
      <c r="E6672" s="85">
        <f t="shared" si="104"/>
        <v>430.51727999999997</v>
      </c>
    </row>
    <row r="6673" spans="1:5">
      <c r="A6673" s="3">
        <v>132043</v>
      </c>
      <c r="B6673" s="3" t="s">
        <v>10</v>
      </c>
      <c r="C6673" s="85">
        <v>0.16228999999999999</v>
      </c>
      <c r="D6673" s="86">
        <v>6243</v>
      </c>
      <c r="E6673" s="85">
        <f t="shared" si="104"/>
        <v>1013.1764699999999</v>
      </c>
    </row>
    <row r="6674" spans="1:5">
      <c r="A6674" s="3">
        <v>132044</v>
      </c>
      <c r="B6674" s="3" t="s">
        <v>10</v>
      </c>
      <c r="C6674" s="85">
        <v>0.15599000000000002</v>
      </c>
      <c r="D6674" s="86">
        <v>6243</v>
      </c>
      <c r="E6674" s="85">
        <f t="shared" si="104"/>
        <v>973.84557000000007</v>
      </c>
    </row>
    <row r="6675" spans="1:5">
      <c r="A6675" s="3">
        <v>132045</v>
      </c>
      <c r="B6675" s="3" t="s">
        <v>10</v>
      </c>
      <c r="C6675" s="85">
        <v>3.3840000000000002E-2</v>
      </c>
      <c r="D6675" s="86">
        <v>6243</v>
      </c>
      <c r="E6675" s="85">
        <f t="shared" si="104"/>
        <v>211.26312000000001</v>
      </c>
    </row>
    <row r="6676" spans="1:5">
      <c r="A6676" s="3">
        <v>132046</v>
      </c>
      <c r="B6676" s="3" t="s">
        <v>10</v>
      </c>
      <c r="C6676" s="85">
        <v>4.496E-2</v>
      </c>
      <c r="D6676" s="86">
        <v>6243</v>
      </c>
      <c r="E6676" s="85">
        <f t="shared" si="104"/>
        <v>280.68527999999998</v>
      </c>
    </row>
    <row r="6677" spans="1:5">
      <c r="A6677" s="3">
        <v>132047</v>
      </c>
      <c r="B6677" s="3" t="s">
        <v>10</v>
      </c>
      <c r="C6677" s="85">
        <v>0.28949999999999998</v>
      </c>
      <c r="D6677" s="86">
        <v>6243</v>
      </c>
      <c r="E6677" s="85">
        <f t="shared" si="104"/>
        <v>1807.3484999999998</v>
      </c>
    </row>
    <row r="6678" spans="1:5">
      <c r="A6678" s="3">
        <v>132048</v>
      </c>
      <c r="B6678" s="3" t="s">
        <v>10</v>
      </c>
      <c r="C6678" s="85">
        <v>5.5049999999999995E-2</v>
      </c>
      <c r="D6678" s="86">
        <v>6243</v>
      </c>
      <c r="E6678" s="85">
        <f t="shared" si="104"/>
        <v>343.67714999999998</v>
      </c>
    </row>
    <row r="6679" spans="1:5">
      <c r="A6679" s="3">
        <v>132049</v>
      </c>
      <c r="B6679" s="3" t="s">
        <v>10</v>
      </c>
      <c r="C6679" s="85">
        <v>5.8459999999999998E-2</v>
      </c>
      <c r="D6679" s="86">
        <v>6243</v>
      </c>
      <c r="E6679" s="85">
        <f t="shared" si="104"/>
        <v>364.96578</v>
      </c>
    </row>
    <row r="6680" spans="1:5">
      <c r="A6680" s="3">
        <v>132050</v>
      </c>
      <c r="B6680" s="3" t="s">
        <v>10</v>
      </c>
      <c r="C6680" s="85">
        <v>4.0369999999999996E-2</v>
      </c>
      <c r="D6680" s="86">
        <v>6243</v>
      </c>
      <c r="E6680" s="85">
        <f t="shared" si="104"/>
        <v>252.02990999999997</v>
      </c>
    </row>
    <row r="6681" spans="1:5">
      <c r="A6681" s="3">
        <v>132051</v>
      </c>
      <c r="B6681" s="3" t="s">
        <v>10</v>
      </c>
      <c r="C6681" s="85">
        <v>7.3660000000000003E-2</v>
      </c>
      <c r="D6681" s="86">
        <v>6243</v>
      </c>
      <c r="E6681" s="85">
        <f t="shared" si="104"/>
        <v>459.85938000000004</v>
      </c>
    </row>
    <row r="6682" spans="1:5">
      <c r="A6682" s="3">
        <v>132052</v>
      </c>
      <c r="B6682" s="3" t="s">
        <v>10</v>
      </c>
      <c r="C6682" s="85">
        <v>0.13625999999999999</v>
      </c>
      <c r="D6682" s="86">
        <v>6243</v>
      </c>
      <c r="E6682" s="85">
        <f t="shared" si="104"/>
        <v>850.67117999999994</v>
      </c>
    </row>
    <row r="6683" spans="1:5">
      <c r="A6683" s="3">
        <v>132053</v>
      </c>
      <c r="B6683" s="3" t="s">
        <v>10</v>
      </c>
      <c r="C6683" s="85">
        <v>0.20632</v>
      </c>
      <c r="D6683" s="86">
        <v>6243</v>
      </c>
      <c r="E6683" s="85">
        <f t="shared" si="104"/>
        <v>1288.05576</v>
      </c>
    </row>
    <row r="6684" spans="1:5">
      <c r="A6684" s="3">
        <v>132054</v>
      </c>
      <c r="B6684" s="3" t="s">
        <v>10</v>
      </c>
      <c r="C6684" s="85">
        <v>8.0310000000000006E-2</v>
      </c>
      <c r="D6684" s="86">
        <v>6243</v>
      </c>
      <c r="E6684" s="85">
        <f t="shared" si="104"/>
        <v>501.37533000000002</v>
      </c>
    </row>
    <row r="6685" spans="1:5">
      <c r="A6685" s="3">
        <v>132055</v>
      </c>
      <c r="B6685" s="3" t="s">
        <v>10</v>
      </c>
      <c r="C6685" s="85">
        <v>0.13008</v>
      </c>
      <c r="D6685" s="86">
        <v>6243</v>
      </c>
      <c r="E6685" s="85">
        <f t="shared" si="104"/>
        <v>812.08943999999997</v>
      </c>
    </row>
    <row r="6686" spans="1:5">
      <c r="A6686" s="3">
        <v>132056</v>
      </c>
      <c r="B6686" s="3" t="s">
        <v>10</v>
      </c>
      <c r="C6686" s="85">
        <v>0.13547999999999999</v>
      </c>
      <c r="D6686" s="86">
        <v>6243</v>
      </c>
      <c r="E6686" s="85">
        <f t="shared" si="104"/>
        <v>845.80163999999991</v>
      </c>
    </row>
    <row r="6687" spans="1:5">
      <c r="A6687" s="3">
        <v>132057</v>
      </c>
      <c r="B6687" s="3" t="s">
        <v>10</v>
      </c>
      <c r="C6687" s="85">
        <v>8.362E-2</v>
      </c>
      <c r="D6687" s="86">
        <v>6243</v>
      </c>
      <c r="E6687" s="85">
        <f t="shared" si="104"/>
        <v>522.03966000000003</v>
      </c>
    </row>
    <row r="6688" spans="1:5">
      <c r="A6688" s="3">
        <v>132058</v>
      </c>
      <c r="B6688" s="3" t="s">
        <v>10</v>
      </c>
      <c r="C6688" s="85">
        <v>7.8700000000000006E-2</v>
      </c>
      <c r="D6688" s="86">
        <v>6243</v>
      </c>
      <c r="E6688" s="85">
        <f t="shared" si="104"/>
        <v>491.32410000000004</v>
      </c>
    </row>
    <row r="6689" spans="1:5">
      <c r="A6689" s="3">
        <v>132060</v>
      </c>
      <c r="B6689" s="3" t="s">
        <v>10</v>
      </c>
      <c r="C6689" s="85">
        <v>3.3840000000000002E-2</v>
      </c>
      <c r="D6689" s="86">
        <v>6243</v>
      </c>
      <c r="E6689" s="85">
        <f t="shared" si="104"/>
        <v>211.26312000000001</v>
      </c>
    </row>
    <row r="6690" spans="1:5">
      <c r="A6690" s="3">
        <v>132062</v>
      </c>
      <c r="B6690" s="3" t="s">
        <v>10</v>
      </c>
      <c r="C6690" s="85">
        <v>9.043000000000001E-2</v>
      </c>
      <c r="D6690" s="86">
        <v>6243</v>
      </c>
      <c r="E6690" s="85">
        <f t="shared" si="104"/>
        <v>564.5544900000001</v>
      </c>
    </row>
    <row r="6691" spans="1:5">
      <c r="A6691" s="3">
        <v>132063</v>
      </c>
      <c r="B6691" s="3" t="s">
        <v>10</v>
      </c>
      <c r="C6691" s="85">
        <v>2.0899999999999998E-2</v>
      </c>
      <c r="D6691" s="86">
        <v>6243</v>
      </c>
      <c r="E6691" s="85">
        <f t="shared" si="104"/>
        <v>130.4787</v>
      </c>
    </row>
    <row r="6692" spans="1:5">
      <c r="A6692" s="3">
        <v>132067</v>
      </c>
      <c r="B6692" s="3" t="s">
        <v>10</v>
      </c>
      <c r="C6692" s="85">
        <v>2.2780000000000002E-2</v>
      </c>
      <c r="D6692" s="86">
        <v>6243</v>
      </c>
      <c r="E6692" s="85">
        <f t="shared" si="104"/>
        <v>142.21554</v>
      </c>
    </row>
    <row r="6693" spans="1:5">
      <c r="A6693" s="3">
        <v>132068</v>
      </c>
      <c r="B6693" s="3" t="s">
        <v>10</v>
      </c>
      <c r="C6693" s="85">
        <v>0.16933999999999999</v>
      </c>
      <c r="D6693" s="86">
        <v>6243</v>
      </c>
      <c r="E6693" s="85">
        <f t="shared" si="104"/>
        <v>1057.1896199999999</v>
      </c>
    </row>
    <row r="6694" spans="1:5">
      <c r="A6694" s="3">
        <v>132069</v>
      </c>
      <c r="B6694" s="3" t="s">
        <v>10</v>
      </c>
      <c r="C6694" s="85">
        <v>0.16256999999999999</v>
      </c>
      <c r="D6694" s="86">
        <v>6243</v>
      </c>
      <c r="E6694" s="85">
        <f t="shared" si="104"/>
        <v>1014.9245099999999</v>
      </c>
    </row>
    <row r="6695" spans="1:5">
      <c r="A6695" s="3">
        <v>132070</v>
      </c>
      <c r="B6695" s="3" t="s">
        <v>10</v>
      </c>
      <c r="C6695" s="85">
        <v>0.16800000000000001</v>
      </c>
      <c r="D6695" s="86">
        <v>6243</v>
      </c>
      <c r="E6695" s="85">
        <f t="shared" si="104"/>
        <v>1048.8240000000001</v>
      </c>
    </row>
    <row r="6696" spans="1:5">
      <c r="A6696" s="3">
        <v>132071</v>
      </c>
      <c r="B6696" s="3" t="s">
        <v>10</v>
      </c>
      <c r="C6696" s="85">
        <v>7.9000000000000001E-2</v>
      </c>
      <c r="D6696" s="86">
        <v>6243</v>
      </c>
      <c r="E6696" s="85">
        <f t="shared" si="104"/>
        <v>493.197</v>
      </c>
    </row>
    <row r="6697" spans="1:5">
      <c r="A6697" s="3">
        <v>132072</v>
      </c>
      <c r="B6697" s="3" t="s">
        <v>10</v>
      </c>
      <c r="C6697" s="85">
        <v>0.11209999999999999</v>
      </c>
      <c r="D6697" s="86">
        <v>6243</v>
      </c>
      <c r="E6697" s="85">
        <f t="shared" si="104"/>
        <v>699.84029999999996</v>
      </c>
    </row>
    <row r="6698" spans="1:5">
      <c r="A6698" s="3">
        <v>132073</v>
      </c>
      <c r="B6698" s="3" t="s">
        <v>10</v>
      </c>
      <c r="C6698" s="85">
        <v>9.2460000000000001E-2</v>
      </c>
      <c r="D6698" s="86">
        <v>6243</v>
      </c>
      <c r="E6698" s="85">
        <f t="shared" si="104"/>
        <v>577.22778000000005</v>
      </c>
    </row>
    <row r="6699" spans="1:5">
      <c r="A6699" s="3">
        <v>132074</v>
      </c>
      <c r="B6699" s="3" t="s">
        <v>10</v>
      </c>
      <c r="C6699" s="85">
        <v>0.754</v>
      </c>
      <c r="D6699" s="86">
        <v>6243</v>
      </c>
      <c r="E6699" s="85">
        <f t="shared" si="104"/>
        <v>4707.2219999999998</v>
      </c>
    </row>
    <row r="6700" spans="1:5">
      <c r="A6700" s="3">
        <v>132075</v>
      </c>
      <c r="B6700" s="3" t="s">
        <v>10</v>
      </c>
      <c r="C6700" s="85">
        <v>9.529E-2</v>
      </c>
      <c r="D6700" s="86">
        <v>6243</v>
      </c>
      <c r="E6700" s="85">
        <f t="shared" si="104"/>
        <v>594.89547000000005</v>
      </c>
    </row>
    <row r="6701" spans="1:5">
      <c r="A6701" s="3">
        <v>132076</v>
      </c>
      <c r="B6701" s="3" t="s">
        <v>10</v>
      </c>
      <c r="C6701" s="85">
        <v>7.6599999999999988E-2</v>
      </c>
      <c r="D6701" s="86">
        <v>6243</v>
      </c>
      <c r="E6701" s="85">
        <f t="shared" si="104"/>
        <v>478.21379999999994</v>
      </c>
    </row>
    <row r="6702" spans="1:5">
      <c r="A6702" s="3">
        <v>132077</v>
      </c>
      <c r="B6702" s="3" t="s">
        <v>10</v>
      </c>
      <c r="C6702" s="85">
        <v>0.63200000000000001</v>
      </c>
      <c r="D6702" s="86">
        <v>6243</v>
      </c>
      <c r="E6702" s="85">
        <f t="shared" si="104"/>
        <v>3945.576</v>
      </c>
    </row>
    <row r="6703" spans="1:5">
      <c r="A6703" s="3">
        <v>132079</v>
      </c>
      <c r="B6703" s="3" t="s">
        <v>10</v>
      </c>
      <c r="C6703" s="85">
        <v>0.86699999999999999</v>
      </c>
      <c r="D6703" s="86">
        <v>6243</v>
      </c>
      <c r="E6703" s="85">
        <f t="shared" si="104"/>
        <v>5412.6809999999996</v>
      </c>
    </row>
    <row r="6704" spans="1:5">
      <c r="A6704" s="3">
        <v>132080</v>
      </c>
      <c r="B6704" s="3" t="s">
        <v>10</v>
      </c>
      <c r="C6704" s="85">
        <v>9.8900000000000012E-3</v>
      </c>
      <c r="D6704" s="86">
        <v>9330</v>
      </c>
      <c r="E6704" s="85">
        <f t="shared" si="104"/>
        <v>92.273700000000005</v>
      </c>
    </row>
    <row r="6705" spans="1:5">
      <c r="A6705" s="3">
        <v>132084</v>
      </c>
      <c r="B6705" s="3" t="s">
        <v>10</v>
      </c>
      <c r="C6705" s="85">
        <v>8.9859999999999995E-2</v>
      </c>
      <c r="D6705" s="86">
        <v>6243</v>
      </c>
      <c r="E6705" s="85">
        <f t="shared" si="104"/>
        <v>560.99597999999992</v>
      </c>
    </row>
    <row r="6706" spans="1:5">
      <c r="A6706" s="3">
        <v>132085</v>
      </c>
      <c r="B6706" s="3" t="s">
        <v>10</v>
      </c>
      <c r="C6706" s="85">
        <v>8.9180000000000009E-2</v>
      </c>
      <c r="D6706" s="86">
        <v>6243</v>
      </c>
      <c r="E6706" s="85">
        <f t="shared" si="104"/>
        <v>556.75074000000006</v>
      </c>
    </row>
    <row r="6707" spans="1:5">
      <c r="A6707" s="3">
        <v>132088</v>
      </c>
      <c r="B6707" s="3" t="s">
        <v>10</v>
      </c>
      <c r="C6707" s="85">
        <v>0.16581000000000001</v>
      </c>
      <c r="D6707" s="86">
        <v>6243</v>
      </c>
      <c r="E6707" s="85">
        <f t="shared" si="104"/>
        <v>1035.15183</v>
      </c>
    </row>
    <row r="6708" spans="1:5">
      <c r="A6708" s="3">
        <v>132089</v>
      </c>
      <c r="B6708" s="3" t="s">
        <v>10</v>
      </c>
      <c r="C6708" s="85">
        <v>0.52300000000000002</v>
      </c>
      <c r="D6708" s="86">
        <v>6243</v>
      </c>
      <c r="E6708" s="85">
        <f t="shared" si="104"/>
        <v>3265.0889999999999</v>
      </c>
    </row>
    <row r="6709" spans="1:5">
      <c r="A6709" s="3">
        <v>132090</v>
      </c>
      <c r="B6709" s="3" t="s">
        <v>10</v>
      </c>
      <c r="C6709" s="85">
        <v>0.25</v>
      </c>
      <c r="D6709" s="86">
        <v>6243</v>
      </c>
      <c r="E6709" s="85">
        <f t="shared" si="104"/>
        <v>1560.75</v>
      </c>
    </row>
    <row r="6710" spans="1:5">
      <c r="A6710" s="3">
        <v>132091</v>
      </c>
      <c r="B6710" s="3" t="s">
        <v>10</v>
      </c>
      <c r="C6710" s="85">
        <v>0.35899999999999999</v>
      </c>
      <c r="D6710" s="86">
        <v>6243</v>
      </c>
      <c r="E6710" s="85">
        <f t="shared" si="104"/>
        <v>2241.2370000000001</v>
      </c>
    </row>
    <row r="6711" spans="1:5">
      <c r="A6711" s="3">
        <v>132093</v>
      </c>
      <c r="B6711" s="3" t="s">
        <v>10</v>
      </c>
      <c r="C6711" s="85">
        <v>0.37695000000000001</v>
      </c>
      <c r="D6711" s="86">
        <v>6243</v>
      </c>
      <c r="E6711" s="85">
        <f t="shared" si="104"/>
        <v>2353.2988500000001</v>
      </c>
    </row>
    <row r="6712" spans="1:5">
      <c r="A6712" s="3">
        <v>132100</v>
      </c>
      <c r="B6712" s="3" t="s">
        <v>10</v>
      </c>
      <c r="C6712" s="85">
        <v>0.13911999999999999</v>
      </c>
      <c r="D6712" s="86">
        <v>6243</v>
      </c>
      <c r="E6712" s="85">
        <f t="shared" si="104"/>
        <v>868.52616</v>
      </c>
    </row>
    <row r="6713" spans="1:5">
      <c r="A6713" s="3">
        <v>132101</v>
      </c>
      <c r="B6713" s="3" t="s">
        <v>10</v>
      </c>
      <c r="C6713" s="85">
        <v>3.1649999999999998E-2</v>
      </c>
      <c r="D6713" s="86">
        <v>6243</v>
      </c>
      <c r="E6713" s="85">
        <f t="shared" si="104"/>
        <v>197.59094999999999</v>
      </c>
    </row>
    <row r="6714" spans="1:5">
      <c r="A6714" s="3">
        <v>132102</v>
      </c>
      <c r="B6714" s="3" t="s">
        <v>10</v>
      </c>
      <c r="C6714" s="85">
        <v>0.10285</v>
      </c>
      <c r="D6714" s="86">
        <v>6243</v>
      </c>
      <c r="E6714" s="85">
        <f t="shared" si="104"/>
        <v>642.09254999999996</v>
      </c>
    </row>
    <row r="6715" spans="1:5">
      <c r="A6715" s="3">
        <v>132103</v>
      </c>
      <c r="B6715" s="3" t="s">
        <v>10</v>
      </c>
      <c r="C6715" s="85">
        <v>0.12855</v>
      </c>
      <c r="D6715" s="86">
        <v>6243</v>
      </c>
      <c r="E6715" s="85">
        <f t="shared" si="104"/>
        <v>802.53764999999999</v>
      </c>
    </row>
    <row r="6716" spans="1:5">
      <c r="A6716" s="3">
        <v>132104</v>
      </c>
      <c r="B6716" s="3" t="s">
        <v>10</v>
      </c>
      <c r="C6716" s="85">
        <v>0.13440000000000002</v>
      </c>
      <c r="D6716" s="86">
        <v>6243</v>
      </c>
      <c r="E6716" s="85">
        <f t="shared" si="104"/>
        <v>839.05920000000015</v>
      </c>
    </row>
    <row r="6717" spans="1:5">
      <c r="A6717" s="3">
        <v>132105</v>
      </c>
      <c r="B6717" s="3" t="s">
        <v>10</v>
      </c>
      <c r="C6717" s="85">
        <v>7.7359999999999998E-2</v>
      </c>
      <c r="D6717" s="86">
        <v>6243</v>
      </c>
      <c r="E6717" s="85">
        <f t="shared" si="104"/>
        <v>482.95848000000001</v>
      </c>
    </row>
    <row r="6718" spans="1:5">
      <c r="A6718" s="3">
        <v>132106</v>
      </c>
      <c r="B6718" s="3" t="s">
        <v>10</v>
      </c>
      <c r="C6718" s="85">
        <v>1.5640000000000001E-2</v>
      </c>
      <c r="D6718" s="86">
        <v>73688</v>
      </c>
      <c r="E6718" s="85">
        <f t="shared" si="104"/>
        <v>1152.4803200000001</v>
      </c>
    </row>
    <row r="6719" spans="1:5">
      <c r="A6719" s="3">
        <v>132108</v>
      </c>
      <c r="B6719" s="3" t="s">
        <v>10</v>
      </c>
      <c r="C6719" s="85">
        <v>7.5620000000000007E-2</v>
      </c>
      <c r="D6719" s="86">
        <v>6243</v>
      </c>
      <c r="E6719" s="85">
        <f t="shared" si="104"/>
        <v>472.09566000000007</v>
      </c>
    </row>
    <row r="6720" spans="1:5">
      <c r="A6720" s="3">
        <v>132109</v>
      </c>
      <c r="B6720" s="3" t="s">
        <v>10</v>
      </c>
      <c r="C6720" s="85">
        <v>7.5620000000000007E-2</v>
      </c>
      <c r="D6720" s="86">
        <v>6243</v>
      </c>
      <c r="E6720" s="85">
        <f t="shared" si="104"/>
        <v>472.09566000000007</v>
      </c>
    </row>
    <row r="6721" spans="1:5">
      <c r="A6721" s="3">
        <v>132110</v>
      </c>
      <c r="B6721" s="3" t="s">
        <v>10</v>
      </c>
      <c r="C6721" s="85">
        <v>2.0390000000000002E-2</v>
      </c>
      <c r="D6721" s="86">
        <v>6243</v>
      </c>
      <c r="E6721" s="85">
        <f t="shared" si="104"/>
        <v>127.29477000000001</v>
      </c>
    </row>
    <row r="6722" spans="1:5">
      <c r="A6722" s="3">
        <v>132111</v>
      </c>
      <c r="B6722" s="3" t="s">
        <v>10</v>
      </c>
      <c r="C6722" s="85">
        <v>2.0390000000000002E-2</v>
      </c>
      <c r="D6722" s="86">
        <v>6243</v>
      </c>
      <c r="E6722" s="85">
        <f t="shared" si="104"/>
        <v>127.29477000000001</v>
      </c>
    </row>
    <row r="6723" spans="1:5">
      <c r="A6723" s="3">
        <v>132112</v>
      </c>
      <c r="B6723" s="3" t="s">
        <v>10</v>
      </c>
      <c r="C6723" s="85">
        <v>1.1390000000000001E-2</v>
      </c>
      <c r="D6723" s="86">
        <v>6243</v>
      </c>
      <c r="E6723" s="85">
        <f t="shared" ref="E6723:E6786" si="105">C6723 * D6723</f>
        <v>71.107770000000002</v>
      </c>
    </row>
    <row r="6724" spans="1:5">
      <c r="A6724" s="3">
        <v>132113</v>
      </c>
      <c r="B6724" s="3" t="s">
        <v>10</v>
      </c>
      <c r="C6724" s="85">
        <v>1.1390000000000001E-2</v>
      </c>
      <c r="D6724" s="86">
        <v>6243</v>
      </c>
      <c r="E6724" s="85">
        <f t="shared" si="105"/>
        <v>71.107770000000002</v>
      </c>
    </row>
    <row r="6725" spans="1:5">
      <c r="A6725" s="3">
        <v>132114</v>
      </c>
      <c r="B6725" s="3" t="s">
        <v>10</v>
      </c>
      <c r="C6725" s="85">
        <v>1.1390000000000001E-2</v>
      </c>
      <c r="D6725" s="86">
        <v>6243</v>
      </c>
      <c r="E6725" s="85">
        <f t="shared" si="105"/>
        <v>71.107770000000002</v>
      </c>
    </row>
    <row r="6726" spans="1:5">
      <c r="A6726" s="3">
        <v>132115</v>
      </c>
      <c r="B6726" s="3" t="s">
        <v>10</v>
      </c>
      <c r="C6726" s="85">
        <v>7.6439999999999994E-2</v>
      </c>
      <c r="D6726" s="86">
        <v>6243</v>
      </c>
      <c r="E6726" s="85">
        <f t="shared" si="105"/>
        <v>477.21491999999995</v>
      </c>
    </row>
    <row r="6727" spans="1:5">
      <c r="A6727" s="3">
        <v>132117</v>
      </c>
      <c r="B6727" s="3" t="s">
        <v>10</v>
      </c>
      <c r="C6727" s="85">
        <v>8.0140000000000003E-2</v>
      </c>
      <c r="D6727" s="86">
        <v>6243</v>
      </c>
      <c r="E6727" s="85">
        <f t="shared" si="105"/>
        <v>500.31402000000003</v>
      </c>
    </row>
    <row r="6728" spans="1:5">
      <c r="A6728" s="3">
        <v>132119</v>
      </c>
      <c r="B6728" s="3" t="s">
        <v>10</v>
      </c>
      <c r="C6728" s="85">
        <v>8.0140000000000003E-2</v>
      </c>
      <c r="D6728" s="86">
        <v>6243</v>
      </c>
      <c r="E6728" s="85">
        <f t="shared" si="105"/>
        <v>500.31402000000003</v>
      </c>
    </row>
    <row r="6729" spans="1:5">
      <c r="A6729" s="3">
        <v>132120</v>
      </c>
      <c r="B6729" s="3" t="s">
        <v>10</v>
      </c>
      <c r="C6729" s="85">
        <v>8.0140000000000003E-2</v>
      </c>
      <c r="D6729" s="86">
        <v>6243</v>
      </c>
      <c r="E6729" s="85">
        <f t="shared" si="105"/>
        <v>500.31402000000003</v>
      </c>
    </row>
    <row r="6730" spans="1:5">
      <c r="A6730" s="3">
        <v>132121</v>
      </c>
      <c r="B6730" s="3" t="s">
        <v>10</v>
      </c>
      <c r="C6730" s="85">
        <v>0.20530000000000001</v>
      </c>
      <c r="D6730" s="86">
        <v>6243</v>
      </c>
      <c r="E6730" s="85">
        <f t="shared" si="105"/>
        <v>1281.6879000000001</v>
      </c>
    </row>
    <row r="6731" spans="1:5">
      <c r="A6731" s="3">
        <v>132122</v>
      </c>
      <c r="B6731" s="3" t="s">
        <v>10</v>
      </c>
      <c r="C6731" s="85">
        <v>8.0140000000000003E-2</v>
      </c>
      <c r="D6731" s="86">
        <v>6243</v>
      </c>
      <c r="E6731" s="85">
        <f t="shared" si="105"/>
        <v>500.31402000000003</v>
      </c>
    </row>
    <row r="6732" spans="1:5">
      <c r="A6732" s="3">
        <v>132123</v>
      </c>
      <c r="B6732" s="3" t="s">
        <v>10</v>
      </c>
      <c r="C6732" s="85">
        <v>8.0140000000000003E-2</v>
      </c>
      <c r="D6732" s="86">
        <v>6243</v>
      </c>
      <c r="E6732" s="85">
        <f t="shared" si="105"/>
        <v>500.31402000000003</v>
      </c>
    </row>
    <row r="6733" spans="1:5">
      <c r="A6733" s="3">
        <v>132124</v>
      </c>
      <c r="B6733" s="3" t="s">
        <v>10</v>
      </c>
      <c r="C6733" s="85">
        <v>0.16800000000000001</v>
      </c>
      <c r="D6733" s="86">
        <v>6243</v>
      </c>
      <c r="E6733" s="85">
        <f t="shared" si="105"/>
        <v>1048.8240000000001</v>
      </c>
    </row>
    <row r="6734" spans="1:5">
      <c r="A6734" s="3">
        <v>132125</v>
      </c>
      <c r="B6734" s="3" t="s">
        <v>10</v>
      </c>
      <c r="C6734" s="85">
        <v>8.0140000000000003E-2</v>
      </c>
      <c r="D6734" s="86">
        <v>6243</v>
      </c>
      <c r="E6734" s="85">
        <f t="shared" si="105"/>
        <v>500.31402000000003</v>
      </c>
    </row>
    <row r="6735" spans="1:5">
      <c r="A6735" s="3">
        <v>132126</v>
      </c>
      <c r="B6735" s="3" t="s">
        <v>10</v>
      </c>
      <c r="C6735" s="85">
        <v>1.1900000000000001E-2</v>
      </c>
      <c r="D6735" s="86">
        <v>6243</v>
      </c>
      <c r="E6735" s="85">
        <f t="shared" si="105"/>
        <v>74.291700000000006</v>
      </c>
    </row>
    <row r="6736" spans="1:5">
      <c r="A6736" s="3">
        <v>132127</v>
      </c>
      <c r="B6736" s="3" t="s">
        <v>10</v>
      </c>
      <c r="C6736" s="85">
        <v>1.1900000000000001E-2</v>
      </c>
      <c r="D6736" s="86">
        <v>6243</v>
      </c>
      <c r="E6736" s="85">
        <f t="shared" si="105"/>
        <v>74.291700000000006</v>
      </c>
    </row>
    <row r="6737" spans="1:5">
      <c r="A6737" s="3">
        <v>132128</v>
      </c>
      <c r="B6737" s="3" t="s">
        <v>10</v>
      </c>
      <c r="C6737" s="85">
        <v>1.2500000000000001E-2</v>
      </c>
      <c r="D6737" s="86">
        <v>6243</v>
      </c>
      <c r="E6737" s="85">
        <f t="shared" si="105"/>
        <v>78.037500000000009</v>
      </c>
    </row>
    <row r="6738" spans="1:5">
      <c r="A6738" s="3">
        <v>132129</v>
      </c>
      <c r="B6738" s="3" t="s">
        <v>10</v>
      </c>
      <c r="C6738" s="85">
        <v>1.2500000000000001E-2</v>
      </c>
      <c r="D6738" s="86">
        <v>6243</v>
      </c>
      <c r="E6738" s="85">
        <f t="shared" si="105"/>
        <v>78.037500000000009</v>
      </c>
    </row>
    <row r="6739" spans="1:5">
      <c r="A6739" s="3">
        <v>132130</v>
      </c>
      <c r="B6739" s="3" t="s">
        <v>10</v>
      </c>
      <c r="C6739" s="85">
        <v>2.4E-2</v>
      </c>
      <c r="D6739" s="86">
        <v>6243</v>
      </c>
      <c r="E6739" s="85">
        <f t="shared" si="105"/>
        <v>149.83199999999999</v>
      </c>
    </row>
    <row r="6740" spans="1:5">
      <c r="A6740" s="3">
        <v>132132</v>
      </c>
      <c r="B6740" s="3" t="s">
        <v>10</v>
      </c>
      <c r="C6740" s="85">
        <v>2.4E-2</v>
      </c>
      <c r="D6740" s="86">
        <v>6243</v>
      </c>
      <c r="E6740" s="85">
        <f t="shared" si="105"/>
        <v>149.83199999999999</v>
      </c>
    </row>
    <row r="6741" spans="1:5">
      <c r="A6741" s="3">
        <v>132133</v>
      </c>
      <c r="B6741" s="3" t="s">
        <v>10</v>
      </c>
      <c r="C6741" s="85">
        <v>2.4E-2</v>
      </c>
      <c r="D6741" s="86">
        <v>6243</v>
      </c>
      <c r="E6741" s="85">
        <f t="shared" si="105"/>
        <v>149.83199999999999</v>
      </c>
    </row>
    <row r="6742" spans="1:5">
      <c r="A6742" s="3">
        <v>132135</v>
      </c>
      <c r="B6742" s="3" t="s">
        <v>10</v>
      </c>
      <c r="C6742" s="85">
        <v>0.89</v>
      </c>
      <c r="D6742" s="86">
        <v>6243</v>
      </c>
      <c r="E6742" s="85">
        <f t="shared" si="105"/>
        <v>5556.27</v>
      </c>
    </row>
    <row r="6743" spans="1:5">
      <c r="A6743" s="3">
        <v>132136</v>
      </c>
      <c r="B6743" s="3" t="s">
        <v>10</v>
      </c>
      <c r="C6743" s="85">
        <v>0.89</v>
      </c>
      <c r="D6743" s="86">
        <v>6243</v>
      </c>
      <c r="E6743" s="85">
        <f t="shared" si="105"/>
        <v>5556.27</v>
      </c>
    </row>
    <row r="6744" spans="1:5">
      <c r="A6744" s="3">
        <v>132137</v>
      </c>
      <c r="B6744" s="3" t="s">
        <v>10</v>
      </c>
      <c r="C6744" s="85">
        <v>0.89</v>
      </c>
      <c r="D6744" s="86">
        <v>6243</v>
      </c>
      <c r="E6744" s="85">
        <f t="shared" si="105"/>
        <v>5556.27</v>
      </c>
    </row>
    <row r="6745" spans="1:5">
      <c r="A6745" s="3">
        <v>132138</v>
      </c>
      <c r="B6745" s="3" t="s">
        <v>10</v>
      </c>
      <c r="C6745" s="85">
        <v>1.0000000000000001E-5</v>
      </c>
      <c r="D6745" s="86">
        <v>6243</v>
      </c>
      <c r="E6745" s="85">
        <f t="shared" si="105"/>
        <v>6.2430000000000006E-2</v>
      </c>
    </row>
    <row r="6746" spans="1:5">
      <c r="A6746" s="3">
        <v>132142</v>
      </c>
      <c r="B6746" s="3" t="s">
        <v>10</v>
      </c>
      <c r="C6746" s="85">
        <v>0.25</v>
      </c>
      <c r="D6746" s="86">
        <v>6243</v>
      </c>
      <c r="E6746" s="85">
        <f t="shared" si="105"/>
        <v>1560.75</v>
      </c>
    </row>
    <row r="6747" spans="1:5">
      <c r="A6747" s="3">
        <v>132143</v>
      </c>
      <c r="B6747" s="3" t="s">
        <v>10</v>
      </c>
      <c r="C6747" s="85">
        <v>0</v>
      </c>
      <c r="D6747" s="86">
        <v>6243</v>
      </c>
      <c r="E6747" s="85">
        <f t="shared" si="105"/>
        <v>0</v>
      </c>
    </row>
    <row r="6748" spans="1:5">
      <c r="A6748" s="3">
        <v>132145</v>
      </c>
      <c r="B6748" s="3" t="s">
        <v>10</v>
      </c>
      <c r="C6748" s="85">
        <v>0.42099999999999999</v>
      </c>
      <c r="D6748" s="86">
        <v>6243</v>
      </c>
      <c r="E6748" s="85">
        <f t="shared" si="105"/>
        <v>2628.3029999999999</v>
      </c>
    </row>
    <row r="6749" spans="1:5">
      <c r="A6749" s="3">
        <v>132146</v>
      </c>
      <c r="B6749" s="3" t="s">
        <v>10</v>
      </c>
      <c r="C6749" s="85">
        <v>1.35E-2</v>
      </c>
      <c r="D6749" s="86">
        <v>6243</v>
      </c>
      <c r="E6749" s="85">
        <f t="shared" si="105"/>
        <v>84.280500000000004</v>
      </c>
    </row>
    <row r="6750" spans="1:5">
      <c r="A6750" s="3">
        <v>132148</v>
      </c>
      <c r="B6750" s="3" t="s">
        <v>10</v>
      </c>
      <c r="C6750" s="85">
        <v>0.17218</v>
      </c>
      <c r="D6750" s="86">
        <v>6243</v>
      </c>
      <c r="E6750" s="85">
        <f t="shared" si="105"/>
        <v>1074.91974</v>
      </c>
    </row>
    <row r="6751" spans="1:5">
      <c r="A6751" s="3">
        <v>132149</v>
      </c>
      <c r="B6751" s="3" t="s">
        <v>10</v>
      </c>
      <c r="C6751" s="85">
        <v>0.13174</v>
      </c>
      <c r="D6751" s="86">
        <v>6243</v>
      </c>
      <c r="E6751" s="85">
        <f t="shared" si="105"/>
        <v>822.45281999999997</v>
      </c>
    </row>
    <row r="6752" spans="1:5">
      <c r="A6752" s="3">
        <v>132150</v>
      </c>
      <c r="B6752" s="3" t="s">
        <v>10</v>
      </c>
      <c r="C6752" s="85">
        <v>1.0000000000000001E-5</v>
      </c>
      <c r="D6752" s="86">
        <v>6243</v>
      </c>
      <c r="E6752" s="85">
        <f t="shared" si="105"/>
        <v>6.2430000000000006E-2</v>
      </c>
    </row>
    <row r="6753" spans="1:5">
      <c r="A6753" s="3">
        <v>132151</v>
      </c>
      <c r="B6753" s="3" t="s">
        <v>10</v>
      </c>
      <c r="C6753" s="85">
        <v>0.80900000000000005</v>
      </c>
      <c r="D6753" s="86">
        <v>6243</v>
      </c>
      <c r="E6753" s="85">
        <f t="shared" si="105"/>
        <v>5050.5870000000004</v>
      </c>
    </row>
    <row r="6754" spans="1:5">
      <c r="A6754" s="3">
        <v>132152</v>
      </c>
      <c r="B6754" s="3" t="s">
        <v>10</v>
      </c>
      <c r="C6754" s="85">
        <v>0.20186999999999999</v>
      </c>
      <c r="D6754" s="86">
        <v>6243</v>
      </c>
      <c r="E6754" s="85">
        <f t="shared" si="105"/>
        <v>1260.27441</v>
      </c>
    </row>
    <row r="6755" spans="1:5">
      <c r="A6755" s="3">
        <v>132153</v>
      </c>
      <c r="B6755" s="3" t="s">
        <v>10</v>
      </c>
      <c r="C6755" s="85">
        <v>1.0999999999999999E-2</v>
      </c>
      <c r="D6755" s="86">
        <v>6243</v>
      </c>
      <c r="E6755" s="85">
        <f t="shared" si="105"/>
        <v>68.673000000000002</v>
      </c>
    </row>
    <row r="6756" spans="1:5">
      <c r="A6756" s="3">
        <v>132154</v>
      </c>
      <c r="B6756" s="3" t="s">
        <v>10</v>
      </c>
      <c r="C6756" s="85">
        <v>0.14052000000000001</v>
      </c>
      <c r="D6756" s="86">
        <v>6243</v>
      </c>
      <c r="E6756" s="85">
        <f t="shared" si="105"/>
        <v>877.26636000000008</v>
      </c>
    </row>
    <row r="6757" spans="1:5">
      <c r="A6757" s="3">
        <v>132156</v>
      </c>
      <c r="B6757" s="3" t="s">
        <v>10</v>
      </c>
      <c r="C6757" s="85">
        <v>3.1100000000000003E-2</v>
      </c>
      <c r="D6757" s="86">
        <v>6243</v>
      </c>
      <c r="E6757" s="85">
        <f t="shared" si="105"/>
        <v>194.15730000000002</v>
      </c>
    </row>
    <row r="6758" spans="1:5">
      <c r="A6758" s="3">
        <v>132157</v>
      </c>
      <c r="B6758" s="3" t="s">
        <v>10</v>
      </c>
      <c r="C6758" s="85">
        <v>0.21731999999999999</v>
      </c>
      <c r="D6758" s="86">
        <v>6243</v>
      </c>
      <c r="E6758" s="85">
        <f t="shared" si="105"/>
        <v>1356.72876</v>
      </c>
    </row>
    <row r="6759" spans="1:5">
      <c r="A6759" s="3">
        <v>132159</v>
      </c>
      <c r="B6759" s="3" t="s">
        <v>10</v>
      </c>
      <c r="C6759" s="85">
        <v>6.7000000000000004E-2</v>
      </c>
      <c r="D6759" s="86">
        <v>6243</v>
      </c>
      <c r="E6759" s="85">
        <f t="shared" si="105"/>
        <v>418.28100000000001</v>
      </c>
    </row>
    <row r="6760" spans="1:5">
      <c r="A6760" s="3">
        <v>132161</v>
      </c>
      <c r="B6760" s="3" t="s">
        <v>10</v>
      </c>
      <c r="C6760" s="85">
        <v>0.33576999999999996</v>
      </c>
      <c r="D6760" s="86">
        <v>6243</v>
      </c>
      <c r="E6760" s="85">
        <f t="shared" si="105"/>
        <v>2096.2121099999999</v>
      </c>
    </row>
    <row r="6761" spans="1:5">
      <c r="A6761" s="3">
        <v>132162</v>
      </c>
      <c r="B6761" s="3" t="s">
        <v>10</v>
      </c>
      <c r="C6761" s="85">
        <v>0.73899999999999999</v>
      </c>
      <c r="D6761" s="86">
        <v>6243</v>
      </c>
      <c r="E6761" s="85">
        <f t="shared" si="105"/>
        <v>4613.5770000000002</v>
      </c>
    </row>
    <row r="6762" spans="1:5">
      <c r="A6762" s="3">
        <v>132165</v>
      </c>
      <c r="B6762" s="3" t="s">
        <v>10</v>
      </c>
      <c r="C6762" s="85">
        <v>2.0500000000000001E-2</v>
      </c>
      <c r="D6762" s="86">
        <v>6243</v>
      </c>
      <c r="E6762" s="85">
        <f t="shared" si="105"/>
        <v>127.98150000000001</v>
      </c>
    </row>
    <row r="6763" spans="1:5">
      <c r="A6763" s="3">
        <v>132166</v>
      </c>
      <c r="B6763" s="3" t="s">
        <v>10</v>
      </c>
      <c r="C6763" s="85">
        <v>0.11899999999999999</v>
      </c>
      <c r="D6763" s="86">
        <v>6243</v>
      </c>
      <c r="E6763" s="85">
        <f t="shared" si="105"/>
        <v>742.91699999999992</v>
      </c>
    </row>
    <row r="6764" spans="1:5">
      <c r="A6764" s="3">
        <v>132167</v>
      </c>
      <c r="B6764" s="3" t="s">
        <v>10</v>
      </c>
      <c r="C6764" s="85">
        <v>0.15719999999999998</v>
      </c>
      <c r="D6764" s="86">
        <v>6243</v>
      </c>
      <c r="E6764" s="85">
        <f t="shared" si="105"/>
        <v>981.39959999999985</v>
      </c>
    </row>
    <row r="6765" spans="1:5">
      <c r="A6765" s="3">
        <v>132169</v>
      </c>
      <c r="B6765" s="3" t="s">
        <v>10</v>
      </c>
      <c r="C6765" s="85">
        <v>0.13174</v>
      </c>
      <c r="D6765" s="86">
        <v>6243</v>
      </c>
      <c r="E6765" s="85">
        <f t="shared" si="105"/>
        <v>822.45281999999997</v>
      </c>
    </row>
    <row r="6766" spans="1:5">
      <c r="A6766" s="3">
        <v>132170</v>
      </c>
      <c r="B6766" s="3" t="s">
        <v>10</v>
      </c>
      <c r="C6766" s="85">
        <v>0.11037000000000001</v>
      </c>
      <c r="D6766" s="86">
        <v>6243</v>
      </c>
      <c r="E6766" s="85">
        <f t="shared" si="105"/>
        <v>689.03991000000008</v>
      </c>
    </row>
    <row r="6767" spans="1:5">
      <c r="A6767" s="3">
        <v>132171</v>
      </c>
      <c r="B6767" s="3" t="s">
        <v>10</v>
      </c>
      <c r="C6767" s="85">
        <v>7.041E-2</v>
      </c>
      <c r="D6767" s="86">
        <v>6243</v>
      </c>
      <c r="E6767" s="85">
        <f t="shared" si="105"/>
        <v>439.56963000000002</v>
      </c>
    </row>
    <row r="6768" spans="1:5">
      <c r="A6768" s="3">
        <v>132172</v>
      </c>
      <c r="B6768" s="3" t="s">
        <v>10</v>
      </c>
      <c r="C6768" s="85">
        <v>7.5620000000000007E-2</v>
      </c>
      <c r="D6768" s="86">
        <v>6243</v>
      </c>
      <c r="E6768" s="85">
        <f t="shared" si="105"/>
        <v>472.09566000000007</v>
      </c>
    </row>
    <row r="6769" spans="1:5">
      <c r="A6769" s="3">
        <v>132173</v>
      </c>
      <c r="B6769" s="3" t="s">
        <v>10</v>
      </c>
      <c r="C6769" s="85">
        <v>8.7999999999999995E-2</v>
      </c>
      <c r="D6769" s="86">
        <v>6243</v>
      </c>
      <c r="E6769" s="85">
        <f t="shared" si="105"/>
        <v>549.38400000000001</v>
      </c>
    </row>
    <row r="6770" spans="1:5">
      <c r="A6770" s="3">
        <v>132174</v>
      </c>
      <c r="B6770" s="3" t="s">
        <v>10</v>
      </c>
      <c r="C6770" s="85">
        <v>8.7999999999999995E-2</v>
      </c>
      <c r="D6770" s="86">
        <v>6243</v>
      </c>
      <c r="E6770" s="85">
        <f t="shared" si="105"/>
        <v>549.38400000000001</v>
      </c>
    </row>
    <row r="6771" spans="1:5">
      <c r="A6771" s="3">
        <v>132175</v>
      </c>
      <c r="B6771" s="3" t="s">
        <v>10</v>
      </c>
      <c r="C6771" s="85">
        <v>0.17218</v>
      </c>
      <c r="D6771" s="86">
        <v>6243</v>
      </c>
      <c r="E6771" s="85">
        <f t="shared" si="105"/>
        <v>1074.91974</v>
      </c>
    </row>
    <row r="6772" spans="1:5">
      <c r="A6772" s="3">
        <v>132176</v>
      </c>
      <c r="B6772" s="3" t="s">
        <v>10</v>
      </c>
      <c r="C6772" s="85">
        <v>4.4209999999999999E-2</v>
      </c>
      <c r="D6772" s="86">
        <v>6243</v>
      </c>
      <c r="E6772" s="85">
        <f t="shared" si="105"/>
        <v>276.00303000000002</v>
      </c>
    </row>
    <row r="6773" spans="1:5">
      <c r="A6773" s="3">
        <v>132179</v>
      </c>
      <c r="B6773" s="3" t="s">
        <v>10</v>
      </c>
      <c r="C6773" s="85">
        <v>7.5719999999999996E-2</v>
      </c>
      <c r="D6773" s="86">
        <v>6243</v>
      </c>
      <c r="E6773" s="85">
        <f t="shared" si="105"/>
        <v>472.71995999999996</v>
      </c>
    </row>
    <row r="6774" spans="1:5">
      <c r="A6774" s="3">
        <v>132180</v>
      </c>
      <c r="B6774" s="3" t="s">
        <v>10</v>
      </c>
      <c r="C6774" s="85">
        <v>5.1200000000000002E-2</v>
      </c>
      <c r="D6774" s="86">
        <v>6243</v>
      </c>
      <c r="E6774" s="85">
        <f t="shared" si="105"/>
        <v>319.64160000000004</v>
      </c>
    </row>
    <row r="6775" spans="1:5">
      <c r="A6775" s="3">
        <v>132182</v>
      </c>
      <c r="B6775" s="3" t="s">
        <v>10</v>
      </c>
      <c r="C6775" s="85">
        <v>0.10310999999999999</v>
      </c>
      <c r="D6775" s="86">
        <v>6243</v>
      </c>
      <c r="E6775" s="85">
        <f t="shared" si="105"/>
        <v>643.71573000000001</v>
      </c>
    </row>
    <row r="6776" spans="1:5">
      <c r="A6776" s="3">
        <v>132183</v>
      </c>
      <c r="B6776" s="3" t="s">
        <v>10</v>
      </c>
      <c r="C6776" s="85">
        <v>8.591E-2</v>
      </c>
      <c r="D6776" s="86">
        <v>6243</v>
      </c>
      <c r="E6776" s="85">
        <f t="shared" si="105"/>
        <v>536.33613000000003</v>
      </c>
    </row>
    <row r="6777" spans="1:5">
      <c r="A6777" s="3">
        <v>132185</v>
      </c>
      <c r="B6777" s="3" t="s">
        <v>10</v>
      </c>
      <c r="C6777" s="85">
        <v>0.439</v>
      </c>
      <c r="D6777" s="86">
        <v>6243</v>
      </c>
      <c r="E6777" s="85">
        <f t="shared" si="105"/>
        <v>2740.6770000000001</v>
      </c>
    </row>
    <row r="6778" spans="1:5">
      <c r="A6778" s="3">
        <v>132186</v>
      </c>
      <c r="B6778" s="3" t="s">
        <v>10</v>
      </c>
      <c r="C6778" s="85">
        <v>1.325E-2</v>
      </c>
      <c r="D6778" s="86">
        <v>6243</v>
      </c>
      <c r="E6778" s="85">
        <f t="shared" si="105"/>
        <v>82.719749999999991</v>
      </c>
    </row>
    <row r="6779" spans="1:5">
      <c r="A6779" s="3">
        <v>132187</v>
      </c>
      <c r="B6779" s="3" t="s">
        <v>10</v>
      </c>
      <c r="C6779" s="85">
        <v>0.10299999999999999</v>
      </c>
      <c r="D6779" s="86">
        <v>6243</v>
      </c>
      <c r="E6779" s="85">
        <f t="shared" si="105"/>
        <v>643.029</v>
      </c>
    </row>
    <row r="6780" spans="1:5">
      <c r="A6780" s="3">
        <v>132188</v>
      </c>
      <c r="B6780" s="3" t="s">
        <v>10</v>
      </c>
      <c r="C6780" s="85">
        <v>0.439</v>
      </c>
      <c r="D6780" s="86">
        <v>6243</v>
      </c>
      <c r="E6780" s="85">
        <f t="shared" si="105"/>
        <v>2740.6770000000001</v>
      </c>
    </row>
    <row r="6781" spans="1:5">
      <c r="A6781" s="3">
        <v>132189</v>
      </c>
      <c r="B6781" s="3" t="s">
        <v>10</v>
      </c>
      <c r="C6781" s="85">
        <v>1.325E-2</v>
      </c>
      <c r="D6781" s="86">
        <v>6243</v>
      </c>
      <c r="E6781" s="85">
        <f t="shared" si="105"/>
        <v>82.719749999999991</v>
      </c>
    </row>
    <row r="6782" spans="1:5">
      <c r="A6782" s="3">
        <v>132190</v>
      </c>
      <c r="B6782" s="3" t="s">
        <v>10</v>
      </c>
      <c r="C6782" s="85">
        <v>0</v>
      </c>
      <c r="D6782" s="86">
        <v>6243</v>
      </c>
      <c r="E6782" s="85">
        <f t="shared" si="105"/>
        <v>0</v>
      </c>
    </row>
    <row r="6783" spans="1:5">
      <c r="A6783" s="3">
        <v>132191</v>
      </c>
      <c r="B6783" s="3" t="s">
        <v>10</v>
      </c>
      <c r="C6783" s="85">
        <v>9.0400000000000008E-2</v>
      </c>
      <c r="D6783" s="86">
        <v>6243</v>
      </c>
      <c r="E6783" s="85">
        <f t="shared" si="105"/>
        <v>564.36720000000003</v>
      </c>
    </row>
    <row r="6784" spans="1:5">
      <c r="A6784" s="3">
        <v>132192</v>
      </c>
      <c r="B6784" s="3" t="s">
        <v>10</v>
      </c>
      <c r="C6784" s="85">
        <v>0.79900000000000004</v>
      </c>
      <c r="D6784" s="86">
        <v>6243</v>
      </c>
      <c r="E6784" s="85">
        <f t="shared" si="105"/>
        <v>4988.1570000000002</v>
      </c>
    </row>
    <row r="6785" spans="1:5">
      <c r="A6785" s="3">
        <v>132193</v>
      </c>
      <c r="B6785" s="3" t="s">
        <v>10</v>
      </c>
      <c r="C6785" s="85">
        <v>1.1900000000000001E-2</v>
      </c>
      <c r="D6785" s="86">
        <v>6243</v>
      </c>
      <c r="E6785" s="85">
        <f t="shared" si="105"/>
        <v>74.291700000000006</v>
      </c>
    </row>
    <row r="6786" spans="1:5">
      <c r="A6786" s="3">
        <v>132195</v>
      </c>
      <c r="B6786" s="3" t="s">
        <v>10</v>
      </c>
      <c r="C6786" s="85">
        <v>3.9289999999999999E-2</v>
      </c>
      <c r="D6786" s="86">
        <v>6243</v>
      </c>
      <c r="E6786" s="85">
        <f t="shared" si="105"/>
        <v>245.28746999999998</v>
      </c>
    </row>
    <row r="6787" spans="1:5">
      <c r="A6787" s="3">
        <v>132196</v>
      </c>
      <c r="B6787" s="3" t="s">
        <v>10</v>
      </c>
      <c r="C6787" s="85">
        <v>1.0000000000000001E-5</v>
      </c>
      <c r="D6787" s="86">
        <v>6243</v>
      </c>
      <c r="E6787" s="85">
        <f t="shared" ref="E6787:E6850" si="106">C6787 * D6787</f>
        <v>6.2430000000000006E-2</v>
      </c>
    </row>
    <row r="6788" spans="1:5">
      <c r="A6788" s="3">
        <v>132197</v>
      </c>
      <c r="B6788" s="3" t="s">
        <v>10</v>
      </c>
      <c r="C6788" s="85">
        <v>0.14480000000000001</v>
      </c>
      <c r="D6788" s="86">
        <v>6243</v>
      </c>
      <c r="E6788" s="85">
        <f t="shared" si="106"/>
        <v>903.98640000000012</v>
      </c>
    </row>
    <row r="6789" spans="1:5">
      <c r="A6789" s="3">
        <v>132198</v>
      </c>
      <c r="B6789" s="3" t="s">
        <v>10</v>
      </c>
      <c r="C6789" s="85">
        <v>5.1200000000000002E-2</v>
      </c>
      <c r="D6789" s="86">
        <v>6243</v>
      </c>
      <c r="E6789" s="85">
        <f t="shared" si="106"/>
        <v>319.64160000000004</v>
      </c>
    </row>
    <row r="6790" spans="1:5">
      <c r="A6790" s="3">
        <v>132201</v>
      </c>
      <c r="B6790" s="3" t="s">
        <v>10</v>
      </c>
      <c r="C6790" s="85">
        <v>4.7829999999999998E-2</v>
      </c>
      <c r="D6790" s="86">
        <v>6243</v>
      </c>
      <c r="E6790" s="85">
        <f t="shared" si="106"/>
        <v>298.60269</v>
      </c>
    </row>
    <row r="6791" spans="1:5">
      <c r="A6791" s="3">
        <v>132202</v>
      </c>
      <c r="B6791" s="3" t="s">
        <v>10</v>
      </c>
      <c r="C6791" s="85">
        <v>0.45</v>
      </c>
      <c r="D6791" s="86">
        <v>6243</v>
      </c>
      <c r="E6791" s="85">
        <f t="shared" si="106"/>
        <v>2809.35</v>
      </c>
    </row>
    <row r="6792" spans="1:5">
      <c r="A6792" s="3">
        <v>132203</v>
      </c>
      <c r="B6792" s="3" t="s">
        <v>10</v>
      </c>
      <c r="C6792" s="85">
        <v>6.4840000000000009E-2</v>
      </c>
      <c r="D6792" s="86">
        <v>6243</v>
      </c>
      <c r="E6792" s="85">
        <f t="shared" si="106"/>
        <v>404.79612000000003</v>
      </c>
    </row>
    <row r="6793" spans="1:5">
      <c r="A6793" s="3">
        <v>132204</v>
      </c>
      <c r="B6793" s="3" t="s">
        <v>10</v>
      </c>
      <c r="C6793" s="85">
        <v>0.59</v>
      </c>
      <c r="D6793" s="86">
        <v>6243</v>
      </c>
      <c r="E6793" s="85">
        <f t="shared" si="106"/>
        <v>3683.37</v>
      </c>
    </row>
    <row r="6794" spans="1:5">
      <c r="A6794" s="3">
        <v>132205</v>
      </c>
      <c r="B6794" s="3" t="s">
        <v>10</v>
      </c>
      <c r="C6794" s="85">
        <v>5.4950000000000006E-2</v>
      </c>
      <c r="D6794" s="86">
        <v>6243</v>
      </c>
      <c r="E6794" s="85">
        <f t="shared" si="106"/>
        <v>343.05285000000003</v>
      </c>
    </row>
    <row r="6795" spans="1:5">
      <c r="A6795" s="3">
        <v>132206</v>
      </c>
      <c r="B6795" s="3" t="s">
        <v>10</v>
      </c>
      <c r="C6795" s="85">
        <v>5.4950000000000006E-2</v>
      </c>
      <c r="D6795" s="86">
        <v>6243</v>
      </c>
      <c r="E6795" s="85">
        <f t="shared" si="106"/>
        <v>343.05285000000003</v>
      </c>
    </row>
    <row r="6796" spans="1:5">
      <c r="A6796" s="3">
        <v>132207</v>
      </c>
      <c r="B6796" s="3" t="s">
        <v>10</v>
      </c>
      <c r="C6796" s="85">
        <v>0.59</v>
      </c>
      <c r="D6796" s="86">
        <v>6243</v>
      </c>
      <c r="E6796" s="85">
        <f t="shared" si="106"/>
        <v>3683.37</v>
      </c>
    </row>
    <row r="6797" spans="1:5">
      <c r="A6797" s="3">
        <v>132208</v>
      </c>
      <c r="B6797" s="3" t="s">
        <v>10</v>
      </c>
      <c r="C6797" s="85">
        <v>0.11594</v>
      </c>
      <c r="D6797" s="86">
        <v>6243</v>
      </c>
      <c r="E6797" s="85">
        <f t="shared" si="106"/>
        <v>723.81342000000006</v>
      </c>
    </row>
    <row r="6798" spans="1:5">
      <c r="A6798" s="3">
        <v>132209</v>
      </c>
      <c r="B6798" s="3" t="s">
        <v>10</v>
      </c>
      <c r="C6798" s="85">
        <v>0.22583</v>
      </c>
      <c r="D6798" s="86">
        <v>6243</v>
      </c>
      <c r="E6798" s="85">
        <f t="shared" si="106"/>
        <v>1409.8566900000001</v>
      </c>
    </row>
    <row r="6799" spans="1:5">
      <c r="A6799" s="3">
        <v>132210</v>
      </c>
      <c r="B6799" s="3" t="s">
        <v>10</v>
      </c>
      <c r="C6799" s="85">
        <v>0.11594</v>
      </c>
      <c r="D6799" s="86">
        <v>6243</v>
      </c>
      <c r="E6799" s="85">
        <f t="shared" si="106"/>
        <v>723.81342000000006</v>
      </c>
    </row>
    <row r="6800" spans="1:5">
      <c r="A6800" s="3">
        <v>132211</v>
      </c>
      <c r="B6800" s="3" t="s">
        <v>10</v>
      </c>
      <c r="C6800" s="85">
        <v>0.59</v>
      </c>
      <c r="D6800" s="86">
        <v>6243</v>
      </c>
      <c r="E6800" s="85">
        <f t="shared" si="106"/>
        <v>3683.37</v>
      </c>
    </row>
    <row r="6801" spans="1:5">
      <c r="A6801" s="3">
        <v>132212</v>
      </c>
      <c r="B6801" s="3" t="s">
        <v>10</v>
      </c>
      <c r="C6801" s="85">
        <v>5.4950000000000006E-2</v>
      </c>
      <c r="D6801" s="86">
        <v>6243</v>
      </c>
      <c r="E6801" s="85">
        <f t="shared" si="106"/>
        <v>343.05285000000003</v>
      </c>
    </row>
    <row r="6802" spans="1:5">
      <c r="A6802" s="3">
        <v>132213</v>
      </c>
      <c r="B6802" s="3" t="s">
        <v>10</v>
      </c>
      <c r="C6802" s="85">
        <v>0.11892</v>
      </c>
      <c r="D6802" s="86">
        <v>6243</v>
      </c>
      <c r="E6802" s="85">
        <f t="shared" si="106"/>
        <v>742.41755999999998</v>
      </c>
    </row>
    <row r="6803" spans="1:5">
      <c r="A6803" s="3">
        <v>132214</v>
      </c>
      <c r="B6803" s="3" t="s">
        <v>10</v>
      </c>
      <c r="C6803" s="85">
        <v>0.10940000000000001</v>
      </c>
      <c r="D6803" s="86">
        <v>6243</v>
      </c>
      <c r="E6803" s="85">
        <f t="shared" si="106"/>
        <v>682.9842000000001</v>
      </c>
    </row>
    <row r="6804" spans="1:5">
      <c r="A6804" s="3">
        <v>132215</v>
      </c>
      <c r="B6804" s="3" t="s">
        <v>10</v>
      </c>
      <c r="C6804" s="85">
        <v>1.0000000000000001E-5</v>
      </c>
      <c r="D6804" s="86">
        <v>6243</v>
      </c>
      <c r="E6804" s="85">
        <f t="shared" si="106"/>
        <v>6.2430000000000006E-2</v>
      </c>
    </row>
    <row r="6805" spans="1:5">
      <c r="A6805" s="3">
        <v>132216</v>
      </c>
      <c r="B6805" s="3" t="s">
        <v>10</v>
      </c>
      <c r="C6805" s="85">
        <v>1.0000000000000001E-5</v>
      </c>
      <c r="D6805" s="86">
        <v>6243</v>
      </c>
      <c r="E6805" s="85">
        <f t="shared" si="106"/>
        <v>6.2430000000000006E-2</v>
      </c>
    </row>
    <row r="6806" spans="1:5">
      <c r="A6806" s="3">
        <v>132217</v>
      </c>
      <c r="B6806" s="3" t="s">
        <v>10</v>
      </c>
      <c r="C6806" s="85">
        <v>0.14052000000000001</v>
      </c>
      <c r="D6806" s="86">
        <v>6243</v>
      </c>
      <c r="E6806" s="85">
        <f t="shared" si="106"/>
        <v>877.26636000000008</v>
      </c>
    </row>
    <row r="6807" spans="1:5">
      <c r="A6807" s="3">
        <v>132218</v>
      </c>
      <c r="B6807" s="3" t="s">
        <v>10</v>
      </c>
      <c r="C6807" s="85">
        <v>1.0000000000000001E-5</v>
      </c>
      <c r="D6807" s="86">
        <v>6243</v>
      </c>
      <c r="E6807" s="85">
        <f t="shared" si="106"/>
        <v>6.2430000000000006E-2</v>
      </c>
    </row>
    <row r="6808" spans="1:5">
      <c r="A6808" s="3">
        <v>132219</v>
      </c>
      <c r="B6808" s="3" t="s">
        <v>10</v>
      </c>
      <c r="C6808" s="85">
        <v>1.0000000000000001E-5</v>
      </c>
      <c r="D6808" s="86">
        <v>6243</v>
      </c>
      <c r="E6808" s="85">
        <f t="shared" si="106"/>
        <v>6.2430000000000006E-2</v>
      </c>
    </row>
    <row r="6809" spans="1:5">
      <c r="A6809" s="3">
        <v>132220</v>
      </c>
      <c r="B6809" s="3" t="s">
        <v>10</v>
      </c>
      <c r="C6809" s="85">
        <v>1.0000000000000001E-5</v>
      </c>
      <c r="D6809" s="86">
        <v>6243</v>
      </c>
      <c r="E6809" s="85">
        <f t="shared" si="106"/>
        <v>6.2430000000000006E-2</v>
      </c>
    </row>
    <row r="6810" spans="1:5">
      <c r="A6810" s="3">
        <v>132221</v>
      </c>
      <c r="B6810" s="3" t="s">
        <v>10</v>
      </c>
      <c r="C6810" s="85">
        <v>1.0000000000000001E-5</v>
      </c>
      <c r="D6810" s="86">
        <v>6243</v>
      </c>
      <c r="E6810" s="85">
        <f t="shared" si="106"/>
        <v>6.2430000000000006E-2</v>
      </c>
    </row>
    <row r="6811" spans="1:5">
      <c r="A6811" s="3">
        <v>132222</v>
      </c>
      <c r="B6811" s="3" t="s">
        <v>10</v>
      </c>
      <c r="C6811" s="85">
        <v>0.10186000000000001</v>
      </c>
      <c r="D6811" s="86">
        <v>6243</v>
      </c>
      <c r="E6811" s="85">
        <f t="shared" si="106"/>
        <v>635.91198000000009</v>
      </c>
    </row>
    <row r="6812" spans="1:5">
      <c r="A6812" s="3">
        <v>132223</v>
      </c>
      <c r="B6812" s="3" t="s">
        <v>10</v>
      </c>
      <c r="C6812" s="85">
        <v>1.0000000000000001E-5</v>
      </c>
      <c r="D6812" s="86">
        <v>6243</v>
      </c>
      <c r="E6812" s="85">
        <f t="shared" si="106"/>
        <v>6.2430000000000006E-2</v>
      </c>
    </row>
    <row r="6813" spans="1:5">
      <c r="A6813" s="3">
        <v>132224</v>
      </c>
      <c r="B6813" s="3" t="s">
        <v>10</v>
      </c>
      <c r="C6813" s="85">
        <v>0.17571000000000001</v>
      </c>
      <c r="D6813" s="86">
        <v>6243</v>
      </c>
      <c r="E6813" s="85">
        <f t="shared" si="106"/>
        <v>1096.9575300000001</v>
      </c>
    </row>
    <row r="6814" spans="1:5">
      <c r="A6814" s="3">
        <v>132225</v>
      </c>
      <c r="B6814" s="3" t="s">
        <v>10</v>
      </c>
      <c r="C6814" s="85">
        <v>1.0000000000000001E-5</v>
      </c>
      <c r="D6814" s="86">
        <v>6243</v>
      </c>
      <c r="E6814" s="85">
        <f t="shared" si="106"/>
        <v>6.2430000000000006E-2</v>
      </c>
    </row>
    <row r="6815" spans="1:5">
      <c r="A6815" s="3">
        <v>132226</v>
      </c>
      <c r="B6815" s="3" t="s">
        <v>10</v>
      </c>
      <c r="C6815" s="85">
        <v>1.0000000000000001E-5</v>
      </c>
      <c r="D6815" s="86">
        <v>6243</v>
      </c>
      <c r="E6815" s="85">
        <f t="shared" si="106"/>
        <v>6.2430000000000006E-2</v>
      </c>
    </row>
    <row r="6816" spans="1:5">
      <c r="A6816" s="3">
        <v>132227</v>
      </c>
      <c r="B6816" s="3" t="s">
        <v>10</v>
      </c>
      <c r="C6816" s="85">
        <v>0.12953000000000001</v>
      </c>
      <c r="D6816" s="86">
        <v>6243</v>
      </c>
      <c r="E6816" s="85">
        <f t="shared" si="106"/>
        <v>808.65579000000002</v>
      </c>
    </row>
    <row r="6817" spans="1:5">
      <c r="A6817" s="3">
        <v>132228</v>
      </c>
      <c r="B6817" s="3" t="s">
        <v>10</v>
      </c>
      <c r="C6817" s="85">
        <v>9.5939999999999998E-2</v>
      </c>
      <c r="D6817" s="86">
        <v>6243</v>
      </c>
      <c r="E6817" s="85">
        <f t="shared" si="106"/>
        <v>598.95341999999994</v>
      </c>
    </row>
    <row r="6818" spans="1:5">
      <c r="A6818" s="3">
        <v>132229</v>
      </c>
      <c r="B6818" s="3" t="s">
        <v>10</v>
      </c>
      <c r="C6818" s="85">
        <v>7.2969999999999993E-2</v>
      </c>
      <c r="D6818" s="86">
        <v>6243</v>
      </c>
      <c r="E6818" s="85">
        <f t="shared" si="106"/>
        <v>455.55170999999996</v>
      </c>
    </row>
    <row r="6819" spans="1:5">
      <c r="A6819" s="3">
        <v>132230</v>
      </c>
      <c r="B6819" s="3" t="s">
        <v>10</v>
      </c>
      <c r="C6819" s="85">
        <v>0.1061</v>
      </c>
      <c r="D6819" s="86">
        <v>6243</v>
      </c>
      <c r="E6819" s="85">
        <f t="shared" si="106"/>
        <v>662.38229999999999</v>
      </c>
    </row>
    <row r="6820" spans="1:5">
      <c r="A6820" s="3">
        <v>132231</v>
      </c>
      <c r="B6820" s="3" t="s">
        <v>10</v>
      </c>
      <c r="C6820" s="85">
        <v>5.747E-2</v>
      </c>
      <c r="D6820" s="86">
        <v>6243</v>
      </c>
      <c r="E6820" s="85">
        <f t="shared" si="106"/>
        <v>358.78521000000001</v>
      </c>
    </row>
    <row r="6821" spans="1:5">
      <c r="A6821" s="3">
        <v>132240</v>
      </c>
      <c r="B6821" s="3" t="s">
        <v>10</v>
      </c>
      <c r="C6821" s="85">
        <v>1.0000000000000001E-5</v>
      </c>
      <c r="D6821" s="86">
        <v>6243</v>
      </c>
      <c r="E6821" s="85">
        <f t="shared" si="106"/>
        <v>6.2430000000000006E-2</v>
      </c>
    </row>
    <row r="6822" spans="1:5">
      <c r="A6822" s="3">
        <v>132242</v>
      </c>
      <c r="B6822" s="3" t="s">
        <v>10</v>
      </c>
      <c r="C6822" s="85">
        <v>4.2999999999999997E-2</v>
      </c>
      <c r="D6822" s="86">
        <v>6243</v>
      </c>
      <c r="E6822" s="85">
        <f t="shared" si="106"/>
        <v>268.44899999999996</v>
      </c>
    </row>
    <row r="6823" spans="1:5">
      <c r="A6823" s="3">
        <v>132243</v>
      </c>
      <c r="B6823" s="3" t="s">
        <v>10</v>
      </c>
      <c r="C6823" s="85">
        <v>0.25</v>
      </c>
      <c r="D6823" s="86">
        <v>6243</v>
      </c>
      <c r="E6823" s="85">
        <f t="shared" si="106"/>
        <v>1560.75</v>
      </c>
    </row>
    <row r="6824" spans="1:5">
      <c r="A6824" s="3">
        <v>132244</v>
      </c>
      <c r="B6824" s="3" t="s">
        <v>10</v>
      </c>
      <c r="C6824" s="85">
        <v>0.21425</v>
      </c>
      <c r="D6824" s="86">
        <v>6243</v>
      </c>
      <c r="E6824" s="85">
        <f t="shared" si="106"/>
        <v>1337.5627500000001</v>
      </c>
    </row>
    <row r="6825" spans="1:5">
      <c r="A6825" s="3">
        <v>132246</v>
      </c>
      <c r="B6825" s="3" t="s">
        <v>10</v>
      </c>
      <c r="C6825" s="85">
        <v>3.2890000000000003E-2</v>
      </c>
      <c r="D6825" s="86">
        <v>6243</v>
      </c>
      <c r="E6825" s="85">
        <f t="shared" si="106"/>
        <v>205.33227000000002</v>
      </c>
    </row>
    <row r="6826" spans="1:5">
      <c r="A6826" s="3">
        <v>132247</v>
      </c>
      <c r="B6826" s="3" t="s">
        <v>10</v>
      </c>
      <c r="C6826" s="85">
        <v>9.6799999999999994E-3</v>
      </c>
      <c r="D6826" s="86">
        <v>6243</v>
      </c>
      <c r="E6826" s="85">
        <f t="shared" si="106"/>
        <v>60.432239999999993</v>
      </c>
    </row>
    <row r="6827" spans="1:5">
      <c r="A6827" s="3">
        <v>132248</v>
      </c>
      <c r="B6827" s="3" t="s">
        <v>10</v>
      </c>
      <c r="C6827" s="85">
        <v>1.3529999999999999E-2</v>
      </c>
      <c r="D6827" s="86">
        <v>6243</v>
      </c>
      <c r="E6827" s="85">
        <f t="shared" si="106"/>
        <v>84.467789999999994</v>
      </c>
    </row>
    <row r="6828" spans="1:5">
      <c r="A6828" s="3">
        <v>132249</v>
      </c>
      <c r="B6828" s="3" t="s">
        <v>10</v>
      </c>
      <c r="C6828" s="85">
        <v>2.7140000000000001E-2</v>
      </c>
      <c r="D6828" s="86">
        <v>6243</v>
      </c>
      <c r="E6828" s="85">
        <f t="shared" si="106"/>
        <v>169.43502000000001</v>
      </c>
    </row>
    <row r="6829" spans="1:5">
      <c r="A6829" s="3">
        <v>132251</v>
      </c>
      <c r="B6829" s="3" t="s">
        <v>10</v>
      </c>
      <c r="C6829" s="85">
        <v>2.8469999999999999E-2</v>
      </c>
      <c r="D6829" s="86">
        <v>6243</v>
      </c>
      <c r="E6829" s="85">
        <f t="shared" si="106"/>
        <v>177.73820999999998</v>
      </c>
    </row>
    <row r="6830" spans="1:5">
      <c r="A6830" s="3">
        <v>132252</v>
      </c>
      <c r="B6830" s="3" t="s">
        <v>10</v>
      </c>
      <c r="C6830" s="85">
        <v>3.3930000000000002E-2</v>
      </c>
      <c r="D6830" s="86">
        <v>996</v>
      </c>
      <c r="E6830" s="85">
        <f t="shared" si="106"/>
        <v>33.794280000000001</v>
      </c>
    </row>
    <row r="6831" spans="1:5">
      <c r="A6831" s="3">
        <v>132253</v>
      </c>
      <c r="B6831" s="3" t="s">
        <v>10</v>
      </c>
      <c r="C6831" s="85">
        <v>0.25</v>
      </c>
      <c r="D6831" s="86">
        <v>6243</v>
      </c>
      <c r="E6831" s="85">
        <f t="shared" si="106"/>
        <v>1560.75</v>
      </c>
    </row>
    <row r="6832" spans="1:5">
      <c r="A6832" s="3">
        <v>132254</v>
      </c>
      <c r="B6832" s="3" t="s">
        <v>10</v>
      </c>
      <c r="C6832" s="85">
        <v>5.5329999999999997E-2</v>
      </c>
      <c r="D6832" s="86">
        <v>6243</v>
      </c>
      <c r="E6832" s="85">
        <f t="shared" si="106"/>
        <v>345.42518999999999</v>
      </c>
    </row>
    <row r="6833" spans="1:5">
      <c r="A6833" s="3">
        <v>132255</v>
      </c>
      <c r="B6833" s="3" t="s">
        <v>10</v>
      </c>
      <c r="C6833" s="85">
        <v>0.26900000000000002</v>
      </c>
      <c r="D6833" s="86">
        <v>6243</v>
      </c>
      <c r="E6833" s="85">
        <f t="shared" si="106"/>
        <v>1679.3670000000002</v>
      </c>
    </row>
    <row r="6834" spans="1:5">
      <c r="A6834" s="3">
        <v>132256</v>
      </c>
      <c r="B6834" s="3" t="s">
        <v>10</v>
      </c>
      <c r="C6834" s="85">
        <v>5.5329999999999997E-2</v>
      </c>
      <c r="D6834" s="86">
        <v>6243</v>
      </c>
      <c r="E6834" s="85">
        <f t="shared" si="106"/>
        <v>345.42518999999999</v>
      </c>
    </row>
    <row r="6835" spans="1:5">
      <c r="A6835" s="3">
        <v>132257</v>
      </c>
      <c r="B6835" s="3" t="s">
        <v>10</v>
      </c>
      <c r="C6835" s="85">
        <v>0.249</v>
      </c>
      <c r="D6835" s="86">
        <v>6243</v>
      </c>
      <c r="E6835" s="85">
        <f t="shared" si="106"/>
        <v>1554.5070000000001</v>
      </c>
    </row>
    <row r="6836" spans="1:5">
      <c r="A6836" s="3">
        <v>132258</v>
      </c>
      <c r="B6836" s="3" t="s">
        <v>10</v>
      </c>
      <c r="C6836" s="85">
        <v>5.5329999999999997E-2</v>
      </c>
      <c r="D6836" s="86">
        <v>6243</v>
      </c>
      <c r="E6836" s="85">
        <f t="shared" si="106"/>
        <v>345.42518999999999</v>
      </c>
    </row>
    <row r="6837" spans="1:5">
      <c r="A6837" s="3">
        <v>132259</v>
      </c>
      <c r="B6837" s="3" t="s">
        <v>10</v>
      </c>
      <c r="C6837" s="85">
        <v>0.249</v>
      </c>
      <c r="D6837" s="86">
        <v>6243</v>
      </c>
      <c r="E6837" s="85">
        <f t="shared" si="106"/>
        <v>1554.5070000000001</v>
      </c>
    </row>
    <row r="6838" spans="1:5">
      <c r="A6838" s="3">
        <v>132260</v>
      </c>
      <c r="B6838" s="3" t="s">
        <v>10</v>
      </c>
      <c r="C6838" s="85">
        <v>5.5329999999999997E-2</v>
      </c>
      <c r="D6838" s="86">
        <v>6243</v>
      </c>
      <c r="E6838" s="85">
        <f t="shared" si="106"/>
        <v>345.42518999999999</v>
      </c>
    </row>
    <row r="6839" spans="1:5">
      <c r="A6839" s="3">
        <v>132261</v>
      </c>
      <c r="B6839" s="3" t="s">
        <v>10</v>
      </c>
      <c r="C6839" s="85">
        <v>0.249</v>
      </c>
      <c r="D6839" s="86">
        <v>6243</v>
      </c>
      <c r="E6839" s="85">
        <f t="shared" si="106"/>
        <v>1554.5070000000001</v>
      </c>
    </row>
    <row r="6840" spans="1:5">
      <c r="A6840" s="3">
        <v>132262</v>
      </c>
      <c r="B6840" s="3" t="s">
        <v>10</v>
      </c>
      <c r="C6840" s="85">
        <v>7.5439999999999993E-2</v>
      </c>
      <c r="D6840" s="86">
        <v>6243</v>
      </c>
      <c r="E6840" s="85">
        <f t="shared" si="106"/>
        <v>470.97191999999995</v>
      </c>
    </row>
    <row r="6841" spans="1:5">
      <c r="A6841" s="3">
        <v>132263</v>
      </c>
      <c r="B6841" s="3" t="s">
        <v>10</v>
      </c>
      <c r="C6841" s="85">
        <v>0.249</v>
      </c>
      <c r="D6841" s="86">
        <v>6243</v>
      </c>
      <c r="E6841" s="85">
        <f t="shared" si="106"/>
        <v>1554.5070000000001</v>
      </c>
    </row>
    <row r="6842" spans="1:5">
      <c r="A6842" s="3">
        <v>132264</v>
      </c>
      <c r="B6842" s="3" t="s">
        <v>10</v>
      </c>
      <c r="C6842" s="85">
        <v>5.3880000000000004E-2</v>
      </c>
      <c r="D6842" s="86">
        <v>6243</v>
      </c>
      <c r="E6842" s="85">
        <f t="shared" si="106"/>
        <v>336.37284000000005</v>
      </c>
    </row>
    <row r="6843" spans="1:5">
      <c r="A6843" s="3">
        <v>132265</v>
      </c>
      <c r="B6843" s="3" t="s">
        <v>10</v>
      </c>
      <c r="C6843" s="85">
        <v>0.249</v>
      </c>
      <c r="D6843" s="86">
        <v>6243</v>
      </c>
      <c r="E6843" s="85">
        <f t="shared" si="106"/>
        <v>1554.5070000000001</v>
      </c>
    </row>
    <row r="6844" spans="1:5">
      <c r="A6844" s="3">
        <v>132266</v>
      </c>
      <c r="B6844" s="3" t="s">
        <v>10</v>
      </c>
      <c r="C6844" s="85">
        <v>5.5329999999999997E-2</v>
      </c>
      <c r="D6844" s="86">
        <v>6243</v>
      </c>
      <c r="E6844" s="85">
        <f t="shared" si="106"/>
        <v>345.42518999999999</v>
      </c>
    </row>
    <row r="6845" spans="1:5">
      <c r="A6845" s="3">
        <v>132267</v>
      </c>
      <c r="B6845" s="3" t="s">
        <v>10</v>
      </c>
      <c r="C6845" s="85">
        <v>0.249</v>
      </c>
      <c r="D6845" s="86">
        <v>6243</v>
      </c>
      <c r="E6845" s="85">
        <f t="shared" si="106"/>
        <v>1554.5070000000001</v>
      </c>
    </row>
    <row r="6846" spans="1:5">
      <c r="A6846" s="3">
        <v>132268</v>
      </c>
      <c r="B6846" s="3" t="s">
        <v>10</v>
      </c>
      <c r="C6846" s="85">
        <v>0.25</v>
      </c>
      <c r="D6846" s="86">
        <v>6243</v>
      </c>
      <c r="E6846" s="85">
        <f t="shared" si="106"/>
        <v>1560.75</v>
      </c>
    </row>
    <row r="6847" spans="1:5">
      <c r="A6847" s="3">
        <v>132269</v>
      </c>
      <c r="B6847" s="3" t="s">
        <v>10</v>
      </c>
      <c r="C6847" s="85">
        <v>0.25</v>
      </c>
      <c r="D6847" s="86">
        <v>6243</v>
      </c>
      <c r="E6847" s="85">
        <f t="shared" si="106"/>
        <v>1560.75</v>
      </c>
    </row>
    <row r="6848" spans="1:5">
      <c r="A6848" s="3">
        <v>132270</v>
      </c>
      <c r="B6848" s="3" t="s">
        <v>10</v>
      </c>
      <c r="C6848" s="85">
        <v>0.25</v>
      </c>
      <c r="D6848" s="86">
        <v>6243</v>
      </c>
      <c r="E6848" s="85">
        <f t="shared" si="106"/>
        <v>1560.75</v>
      </c>
    </row>
    <row r="6849" spans="1:5">
      <c r="A6849" s="3">
        <v>132271</v>
      </c>
      <c r="B6849" s="3" t="s">
        <v>10</v>
      </c>
      <c r="C6849" s="85">
        <v>0.25</v>
      </c>
      <c r="D6849" s="86">
        <v>6243</v>
      </c>
      <c r="E6849" s="85">
        <f t="shared" si="106"/>
        <v>1560.75</v>
      </c>
    </row>
    <row r="6850" spans="1:5">
      <c r="A6850" s="3">
        <v>132272</v>
      </c>
      <c r="B6850" s="3" t="s">
        <v>10</v>
      </c>
      <c r="C6850" s="85">
        <v>0.25</v>
      </c>
      <c r="D6850" s="86">
        <v>6243</v>
      </c>
      <c r="E6850" s="85">
        <f t="shared" si="106"/>
        <v>1560.75</v>
      </c>
    </row>
    <row r="6851" spans="1:5">
      <c r="A6851" s="3">
        <v>132273</v>
      </c>
      <c r="B6851" s="3" t="s">
        <v>10</v>
      </c>
      <c r="C6851" s="85">
        <v>0.25</v>
      </c>
      <c r="D6851" s="86">
        <v>6243</v>
      </c>
      <c r="E6851" s="85">
        <f t="shared" ref="E6851:E6914" si="107">C6851 * D6851</f>
        <v>1560.75</v>
      </c>
    </row>
    <row r="6852" spans="1:5">
      <c r="A6852" s="3">
        <v>132274</v>
      </c>
      <c r="B6852" s="3" t="s">
        <v>10</v>
      </c>
      <c r="C6852" s="85">
        <v>0.25</v>
      </c>
      <c r="D6852" s="86">
        <v>6243</v>
      </c>
      <c r="E6852" s="85">
        <f t="shared" si="107"/>
        <v>1560.75</v>
      </c>
    </row>
    <row r="6853" spans="1:5">
      <c r="A6853" s="3">
        <v>132275</v>
      </c>
      <c r="B6853" s="3" t="s">
        <v>10</v>
      </c>
      <c r="C6853" s="85">
        <v>0.25</v>
      </c>
      <c r="D6853" s="86">
        <v>6243</v>
      </c>
      <c r="E6853" s="85">
        <f t="shared" si="107"/>
        <v>1560.75</v>
      </c>
    </row>
    <row r="6854" spans="1:5">
      <c r="A6854" s="3">
        <v>132276</v>
      </c>
      <c r="B6854" s="3" t="s">
        <v>10</v>
      </c>
      <c r="C6854" s="85">
        <v>0.25</v>
      </c>
      <c r="D6854" s="86">
        <v>6243</v>
      </c>
      <c r="E6854" s="85">
        <f t="shared" si="107"/>
        <v>1560.75</v>
      </c>
    </row>
    <row r="6855" spans="1:5">
      <c r="A6855" s="3">
        <v>132277</v>
      </c>
      <c r="B6855" s="3" t="s">
        <v>10</v>
      </c>
      <c r="C6855" s="85">
        <v>0.25</v>
      </c>
      <c r="D6855" s="86">
        <v>6243</v>
      </c>
      <c r="E6855" s="85">
        <f t="shared" si="107"/>
        <v>1560.75</v>
      </c>
    </row>
    <row r="6856" spans="1:5">
      <c r="A6856" s="3">
        <v>132278</v>
      </c>
      <c r="B6856" s="3" t="s">
        <v>10</v>
      </c>
      <c r="C6856" s="85">
        <v>0.161</v>
      </c>
      <c r="D6856" s="86">
        <v>6243</v>
      </c>
      <c r="E6856" s="85">
        <f t="shared" si="107"/>
        <v>1005.123</v>
      </c>
    </row>
    <row r="6857" spans="1:5">
      <c r="A6857" s="3">
        <v>132279</v>
      </c>
      <c r="B6857" s="3" t="s">
        <v>10</v>
      </c>
      <c r="C6857" s="85">
        <v>3.1670000000000004E-2</v>
      </c>
      <c r="D6857" s="86">
        <v>6243</v>
      </c>
      <c r="E6857" s="85">
        <f t="shared" si="107"/>
        <v>197.71581000000003</v>
      </c>
    </row>
    <row r="6858" spans="1:5">
      <c r="A6858" s="3">
        <v>132280</v>
      </c>
      <c r="B6858" s="3" t="s">
        <v>10</v>
      </c>
      <c r="C6858" s="85">
        <v>8.8419999999999999E-2</v>
      </c>
      <c r="D6858" s="86">
        <v>6243</v>
      </c>
      <c r="E6858" s="85">
        <f t="shared" si="107"/>
        <v>552.00606000000005</v>
      </c>
    </row>
    <row r="6859" spans="1:5">
      <c r="A6859" s="3">
        <v>132281</v>
      </c>
      <c r="B6859" s="3" t="s">
        <v>10</v>
      </c>
      <c r="C6859" s="85">
        <v>0.11799999999999999</v>
      </c>
      <c r="D6859" s="86">
        <v>6243</v>
      </c>
      <c r="E6859" s="85">
        <f t="shared" si="107"/>
        <v>736.67399999999998</v>
      </c>
    </row>
    <row r="6860" spans="1:5">
      <c r="A6860" s="3">
        <v>132282</v>
      </c>
      <c r="B6860" s="3" t="s">
        <v>10</v>
      </c>
      <c r="C6860" s="85">
        <v>3.1670000000000004E-2</v>
      </c>
      <c r="D6860" s="86">
        <v>6243</v>
      </c>
      <c r="E6860" s="85">
        <f t="shared" si="107"/>
        <v>197.71581000000003</v>
      </c>
    </row>
    <row r="6861" spans="1:5">
      <c r="A6861" s="3">
        <v>132283</v>
      </c>
      <c r="B6861" s="3" t="s">
        <v>10</v>
      </c>
      <c r="C6861" s="85">
        <v>0.14058999999999999</v>
      </c>
      <c r="D6861" s="86">
        <v>6243</v>
      </c>
      <c r="E6861" s="85">
        <f t="shared" si="107"/>
        <v>877.70336999999995</v>
      </c>
    </row>
    <row r="6862" spans="1:5">
      <c r="A6862" s="3">
        <v>132284</v>
      </c>
      <c r="B6862" s="3" t="s">
        <v>10</v>
      </c>
      <c r="C6862" s="85">
        <v>0.25</v>
      </c>
      <c r="D6862" s="86">
        <v>6243</v>
      </c>
      <c r="E6862" s="85">
        <f t="shared" si="107"/>
        <v>1560.75</v>
      </c>
    </row>
    <row r="6863" spans="1:5">
      <c r="A6863" s="3">
        <v>132285</v>
      </c>
      <c r="B6863" s="3" t="s">
        <v>10</v>
      </c>
      <c r="C6863" s="85">
        <v>4.7890000000000002E-2</v>
      </c>
      <c r="D6863" s="86">
        <v>6243</v>
      </c>
      <c r="E6863" s="85">
        <f t="shared" si="107"/>
        <v>298.97727000000003</v>
      </c>
    </row>
    <row r="6864" spans="1:5">
      <c r="A6864" s="3">
        <v>132286</v>
      </c>
      <c r="B6864" s="3" t="s">
        <v>10</v>
      </c>
      <c r="C6864" s="85">
        <v>0.21271999999999999</v>
      </c>
      <c r="D6864" s="86">
        <v>6243</v>
      </c>
      <c r="E6864" s="85">
        <f t="shared" si="107"/>
        <v>1328.0109599999998</v>
      </c>
    </row>
    <row r="6865" spans="1:5">
      <c r="A6865" s="3">
        <v>132287</v>
      </c>
      <c r="B6865" s="3" t="s">
        <v>10</v>
      </c>
      <c r="C6865" s="85">
        <v>2.6359999999999998E-2</v>
      </c>
      <c r="D6865" s="86">
        <v>6243</v>
      </c>
      <c r="E6865" s="85">
        <f t="shared" si="107"/>
        <v>164.56547999999998</v>
      </c>
    </row>
    <row r="6866" spans="1:5">
      <c r="A6866" s="3">
        <v>132289</v>
      </c>
      <c r="B6866" s="3" t="s">
        <v>10</v>
      </c>
      <c r="C6866" s="85">
        <v>0.28839999999999999</v>
      </c>
      <c r="D6866" s="86">
        <v>6243</v>
      </c>
      <c r="E6866" s="85">
        <f t="shared" si="107"/>
        <v>1800.4811999999999</v>
      </c>
    </row>
    <row r="6867" spans="1:5">
      <c r="A6867" s="3">
        <v>132290</v>
      </c>
      <c r="B6867" s="3" t="s">
        <v>10</v>
      </c>
      <c r="C6867" s="85">
        <v>5.7579999999999999E-2</v>
      </c>
      <c r="D6867" s="86">
        <v>6243</v>
      </c>
      <c r="E6867" s="85">
        <f t="shared" si="107"/>
        <v>359.47194000000002</v>
      </c>
    </row>
    <row r="6868" spans="1:5">
      <c r="A6868" s="3">
        <v>132291</v>
      </c>
      <c r="B6868" s="3" t="s">
        <v>10</v>
      </c>
      <c r="C6868" s="85">
        <v>0.22453999999999999</v>
      </c>
      <c r="D6868" s="86">
        <v>6243</v>
      </c>
      <c r="E6868" s="85">
        <f t="shared" si="107"/>
        <v>1401.80322</v>
      </c>
    </row>
    <row r="6869" spans="1:5">
      <c r="A6869" s="3">
        <v>132292</v>
      </c>
      <c r="B6869" s="3" t="s">
        <v>10</v>
      </c>
      <c r="C6869" s="85">
        <v>0.14931</v>
      </c>
      <c r="D6869" s="86">
        <v>6243</v>
      </c>
      <c r="E6869" s="85">
        <f t="shared" si="107"/>
        <v>932.14233000000002</v>
      </c>
    </row>
    <row r="6870" spans="1:5">
      <c r="A6870" s="3">
        <v>132293</v>
      </c>
      <c r="B6870" s="3" t="s">
        <v>10</v>
      </c>
      <c r="C6870" s="85">
        <v>0.28299999999999997</v>
      </c>
      <c r="D6870" s="86">
        <v>6243</v>
      </c>
      <c r="E6870" s="85">
        <f t="shared" si="107"/>
        <v>1766.7689999999998</v>
      </c>
    </row>
    <row r="6871" spans="1:5">
      <c r="A6871" s="3">
        <v>132296</v>
      </c>
      <c r="B6871" s="3" t="s">
        <v>10</v>
      </c>
      <c r="C6871" s="85">
        <v>1.0000000000000001E-5</v>
      </c>
      <c r="D6871" s="86">
        <v>6243</v>
      </c>
      <c r="E6871" s="85">
        <f t="shared" si="107"/>
        <v>6.2430000000000006E-2</v>
      </c>
    </row>
    <row r="6872" spans="1:5">
      <c r="A6872" s="3">
        <v>132298</v>
      </c>
      <c r="B6872" s="3" t="s">
        <v>10</v>
      </c>
      <c r="C6872" s="85">
        <v>1.7381900000000001</v>
      </c>
      <c r="D6872" s="86">
        <v>6243</v>
      </c>
      <c r="E6872" s="85">
        <f t="shared" si="107"/>
        <v>10851.520170000002</v>
      </c>
    </row>
    <row r="6873" spans="1:5">
      <c r="A6873" s="3">
        <v>132300</v>
      </c>
      <c r="B6873" s="3" t="s">
        <v>10</v>
      </c>
      <c r="C6873" s="85">
        <v>0.23636000000000001</v>
      </c>
      <c r="D6873" s="86">
        <v>6243</v>
      </c>
      <c r="E6873" s="85">
        <f t="shared" si="107"/>
        <v>1475.5954800000002</v>
      </c>
    </row>
    <row r="6874" spans="1:5">
      <c r="A6874" s="3">
        <v>132301</v>
      </c>
      <c r="B6874" s="3" t="s">
        <v>10</v>
      </c>
      <c r="C6874" s="85">
        <v>7.7920000000000003E-2</v>
      </c>
      <c r="D6874" s="86">
        <v>6243</v>
      </c>
      <c r="E6874" s="85">
        <f t="shared" si="107"/>
        <v>486.45456000000001</v>
      </c>
    </row>
    <row r="6875" spans="1:5">
      <c r="A6875" s="3">
        <v>132302</v>
      </c>
      <c r="B6875" s="3" t="s">
        <v>10</v>
      </c>
      <c r="C6875" s="85">
        <v>7.7920000000000003E-2</v>
      </c>
      <c r="D6875" s="86">
        <v>6243</v>
      </c>
      <c r="E6875" s="85">
        <f t="shared" si="107"/>
        <v>486.45456000000001</v>
      </c>
    </row>
    <row r="6876" spans="1:5">
      <c r="A6876" s="3">
        <v>132303</v>
      </c>
      <c r="B6876" s="3" t="s">
        <v>10</v>
      </c>
      <c r="C6876" s="85">
        <v>7.7920000000000003E-2</v>
      </c>
      <c r="D6876" s="86">
        <v>6243</v>
      </c>
      <c r="E6876" s="85">
        <f t="shared" si="107"/>
        <v>486.45456000000001</v>
      </c>
    </row>
    <row r="6877" spans="1:5">
      <c r="A6877" s="3">
        <v>132304</v>
      </c>
      <c r="B6877" s="3" t="s">
        <v>10</v>
      </c>
      <c r="C6877" s="85">
        <v>7.7920000000000003E-2</v>
      </c>
      <c r="D6877" s="86">
        <v>6243</v>
      </c>
      <c r="E6877" s="85">
        <f t="shared" si="107"/>
        <v>486.45456000000001</v>
      </c>
    </row>
    <row r="6878" spans="1:5">
      <c r="A6878" s="3">
        <v>132305</v>
      </c>
      <c r="B6878" s="3" t="s">
        <v>10</v>
      </c>
      <c r="C6878" s="85">
        <v>7.7920000000000003E-2</v>
      </c>
      <c r="D6878" s="86">
        <v>6243</v>
      </c>
      <c r="E6878" s="85">
        <f t="shared" si="107"/>
        <v>486.45456000000001</v>
      </c>
    </row>
    <row r="6879" spans="1:5">
      <c r="A6879" s="3">
        <v>132306</v>
      </c>
      <c r="B6879" s="3" t="s">
        <v>10</v>
      </c>
      <c r="C6879" s="85">
        <v>7.7920000000000003E-2</v>
      </c>
      <c r="D6879" s="86">
        <v>6243</v>
      </c>
      <c r="E6879" s="85">
        <f t="shared" si="107"/>
        <v>486.45456000000001</v>
      </c>
    </row>
    <row r="6880" spans="1:5">
      <c r="A6880" s="3">
        <v>132307</v>
      </c>
      <c r="B6880" s="3" t="s">
        <v>10</v>
      </c>
      <c r="C6880" s="85">
        <v>7.7920000000000003E-2</v>
      </c>
      <c r="D6880" s="86">
        <v>6243</v>
      </c>
      <c r="E6880" s="85">
        <f t="shared" si="107"/>
        <v>486.45456000000001</v>
      </c>
    </row>
    <row r="6881" spans="1:5">
      <c r="A6881" s="3">
        <v>132308</v>
      </c>
      <c r="B6881" s="3" t="s">
        <v>10</v>
      </c>
      <c r="C6881" s="85">
        <v>7.7920000000000003E-2</v>
      </c>
      <c r="D6881" s="86">
        <v>6243</v>
      </c>
      <c r="E6881" s="85">
        <f t="shared" si="107"/>
        <v>486.45456000000001</v>
      </c>
    </row>
    <row r="6882" spans="1:5">
      <c r="A6882" s="3">
        <v>132309</v>
      </c>
      <c r="B6882" s="3" t="s">
        <v>10</v>
      </c>
      <c r="C6882" s="85">
        <v>7.7920000000000003E-2</v>
      </c>
      <c r="D6882" s="86">
        <v>6243</v>
      </c>
      <c r="E6882" s="85">
        <f t="shared" si="107"/>
        <v>486.45456000000001</v>
      </c>
    </row>
    <row r="6883" spans="1:5">
      <c r="A6883" s="3">
        <v>132310</v>
      </c>
      <c r="B6883" s="3" t="s">
        <v>10</v>
      </c>
      <c r="C6883" s="85">
        <v>7.7920000000000003E-2</v>
      </c>
      <c r="D6883" s="86">
        <v>6243</v>
      </c>
      <c r="E6883" s="85">
        <f t="shared" si="107"/>
        <v>486.45456000000001</v>
      </c>
    </row>
    <row r="6884" spans="1:5">
      <c r="A6884" s="3">
        <v>132311</v>
      </c>
      <c r="B6884" s="3" t="s">
        <v>10</v>
      </c>
      <c r="C6884" s="85">
        <v>7.7920000000000003E-2</v>
      </c>
      <c r="D6884" s="86">
        <v>6243</v>
      </c>
      <c r="E6884" s="85">
        <f t="shared" si="107"/>
        <v>486.45456000000001</v>
      </c>
    </row>
    <row r="6885" spans="1:5">
      <c r="A6885" s="3">
        <v>132312</v>
      </c>
      <c r="B6885" s="3" t="s">
        <v>10</v>
      </c>
      <c r="C6885" s="85">
        <v>7.7920000000000003E-2</v>
      </c>
      <c r="D6885" s="86">
        <v>6243</v>
      </c>
      <c r="E6885" s="85">
        <f t="shared" si="107"/>
        <v>486.45456000000001</v>
      </c>
    </row>
    <row r="6886" spans="1:5">
      <c r="A6886" s="3">
        <v>132313</v>
      </c>
      <c r="B6886" s="3" t="s">
        <v>10</v>
      </c>
      <c r="C6886" s="85">
        <v>7.7920000000000003E-2</v>
      </c>
      <c r="D6886" s="86">
        <v>6243</v>
      </c>
      <c r="E6886" s="85">
        <f t="shared" si="107"/>
        <v>486.45456000000001</v>
      </c>
    </row>
    <row r="6887" spans="1:5">
      <c r="A6887" s="3">
        <v>132314</v>
      </c>
      <c r="B6887" s="3" t="s">
        <v>10</v>
      </c>
      <c r="C6887" s="85">
        <v>7.7920000000000003E-2</v>
      </c>
      <c r="D6887" s="86">
        <v>6243</v>
      </c>
      <c r="E6887" s="85">
        <f t="shared" si="107"/>
        <v>486.45456000000001</v>
      </c>
    </row>
    <row r="6888" spans="1:5">
      <c r="A6888" s="3">
        <v>132315</v>
      </c>
      <c r="B6888" s="3" t="s">
        <v>10</v>
      </c>
      <c r="C6888" s="85">
        <v>7.7920000000000003E-2</v>
      </c>
      <c r="D6888" s="86">
        <v>6243</v>
      </c>
      <c r="E6888" s="85">
        <f t="shared" si="107"/>
        <v>486.45456000000001</v>
      </c>
    </row>
    <row r="6889" spans="1:5">
      <c r="A6889" s="3">
        <v>132316</v>
      </c>
      <c r="B6889" s="3" t="s">
        <v>10</v>
      </c>
      <c r="C6889" s="85">
        <v>7.7920000000000003E-2</v>
      </c>
      <c r="D6889" s="86">
        <v>6243</v>
      </c>
      <c r="E6889" s="85">
        <f t="shared" si="107"/>
        <v>486.45456000000001</v>
      </c>
    </row>
    <row r="6890" spans="1:5">
      <c r="A6890" s="3">
        <v>132317</v>
      </c>
      <c r="B6890" s="3" t="s">
        <v>10</v>
      </c>
      <c r="C6890" s="85">
        <v>7.7920000000000003E-2</v>
      </c>
      <c r="D6890" s="86">
        <v>6243</v>
      </c>
      <c r="E6890" s="85">
        <f t="shared" si="107"/>
        <v>486.45456000000001</v>
      </c>
    </row>
    <row r="6891" spans="1:5">
      <c r="A6891" s="3">
        <v>132318</v>
      </c>
      <c r="B6891" s="3" t="s">
        <v>10</v>
      </c>
      <c r="C6891" s="85">
        <v>7.7920000000000003E-2</v>
      </c>
      <c r="D6891" s="86">
        <v>6243</v>
      </c>
      <c r="E6891" s="85">
        <f t="shared" si="107"/>
        <v>486.45456000000001</v>
      </c>
    </row>
    <row r="6892" spans="1:5">
      <c r="A6892" s="3">
        <v>132319</v>
      </c>
      <c r="B6892" s="3" t="s">
        <v>10</v>
      </c>
      <c r="C6892" s="85">
        <v>7.7920000000000003E-2</v>
      </c>
      <c r="D6892" s="86">
        <v>6243</v>
      </c>
      <c r="E6892" s="85">
        <f t="shared" si="107"/>
        <v>486.45456000000001</v>
      </c>
    </row>
    <row r="6893" spans="1:5">
      <c r="A6893" s="3">
        <v>132320</v>
      </c>
      <c r="B6893" s="3" t="s">
        <v>10</v>
      </c>
      <c r="C6893" s="85">
        <v>7.7920000000000003E-2</v>
      </c>
      <c r="D6893" s="86">
        <v>6243</v>
      </c>
      <c r="E6893" s="85">
        <f t="shared" si="107"/>
        <v>486.45456000000001</v>
      </c>
    </row>
    <row r="6894" spans="1:5">
      <c r="A6894" s="3">
        <v>132321</v>
      </c>
      <c r="B6894" s="3" t="s">
        <v>10</v>
      </c>
      <c r="C6894" s="85">
        <v>7.7920000000000003E-2</v>
      </c>
      <c r="D6894" s="86">
        <v>6243</v>
      </c>
      <c r="E6894" s="85">
        <f t="shared" si="107"/>
        <v>486.45456000000001</v>
      </c>
    </row>
    <row r="6895" spans="1:5">
      <c r="A6895" s="3">
        <v>132322</v>
      </c>
      <c r="B6895" s="3" t="s">
        <v>10</v>
      </c>
      <c r="C6895" s="85">
        <v>7.7920000000000003E-2</v>
      </c>
      <c r="D6895" s="86">
        <v>6243</v>
      </c>
      <c r="E6895" s="85">
        <f t="shared" si="107"/>
        <v>486.45456000000001</v>
      </c>
    </row>
    <row r="6896" spans="1:5">
      <c r="A6896" s="3">
        <v>132323</v>
      </c>
      <c r="B6896" s="3" t="s">
        <v>10</v>
      </c>
      <c r="C6896" s="85">
        <v>0.372</v>
      </c>
      <c r="D6896" s="86">
        <v>6243</v>
      </c>
      <c r="E6896" s="85">
        <f t="shared" si="107"/>
        <v>2322.3960000000002</v>
      </c>
    </row>
    <row r="6897" spans="1:5">
      <c r="A6897" s="3">
        <v>132324</v>
      </c>
      <c r="B6897" s="3" t="s">
        <v>10</v>
      </c>
      <c r="C6897" s="85">
        <v>0.372</v>
      </c>
      <c r="D6897" s="86">
        <v>6243</v>
      </c>
      <c r="E6897" s="85">
        <f t="shared" si="107"/>
        <v>2322.3960000000002</v>
      </c>
    </row>
    <row r="6898" spans="1:5">
      <c r="A6898" s="3">
        <v>132325</v>
      </c>
      <c r="B6898" s="3" t="s">
        <v>10</v>
      </c>
      <c r="C6898" s="85">
        <v>0.45500000000000002</v>
      </c>
      <c r="D6898" s="86">
        <v>6243</v>
      </c>
      <c r="E6898" s="85">
        <f t="shared" si="107"/>
        <v>2840.5650000000001</v>
      </c>
    </row>
    <row r="6899" spans="1:5">
      <c r="A6899" s="3">
        <v>132326</v>
      </c>
      <c r="B6899" s="3" t="s">
        <v>10</v>
      </c>
      <c r="C6899" s="85">
        <v>0.37201000000000001</v>
      </c>
      <c r="D6899" s="86">
        <v>6243</v>
      </c>
      <c r="E6899" s="85">
        <f t="shared" si="107"/>
        <v>2322.4584300000001</v>
      </c>
    </row>
    <row r="6900" spans="1:5">
      <c r="A6900" s="3">
        <v>132327</v>
      </c>
      <c r="B6900" s="3" t="s">
        <v>10</v>
      </c>
      <c r="C6900" s="85">
        <v>0.37201000000000001</v>
      </c>
      <c r="D6900" s="86">
        <v>6243</v>
      </c>
      <c r="E6900" s="85">
        <f t="shared" si="107"/>
        <v>2322.4584300000001</v>
      </c>
    </row>
    <row r="6901" spans="1:5">
      <c r="A6901" s="3">
        <v>132328</v>
      </c>
      <c r="B6901" s="3" t="s">
        <v>10</v>
      </c>
      <c r="C6901" s="85">
        <v>0.37201000000000001</v>
      </c>
      <c r="D6901" s="86">
        <v>6243</v>
      </c>
      <c r="E6901" s="85">
        <f t="shared" si="107"/>
        <v>2322.4584300000001</v>
      </c>
    </row>
    <row r="6902" spans="1:5">
      <c r="A6902" s="3">
        <v>132329</v>
      </c>
      <c r="B6902" s="3" t="s">
        <v>10</v>
      </c>
      <c r="C6902" s="85">
        <v>0.37201000000000001</v>
      </c>
      <c r="D6902" s="86">
        <v>6243</v>
      </c>
      <c r="E6902" s="85">
        <f t="shared" si="107"/>
        <v>2322.4584300000001</v>
      </c>
    </row>
    <row r="6903" spans="1:5">
      <c r="A6903" s="3">
        <v>132330</v>
      </c>
      <c r="B6903" s="3" t="s">
        <v>10</v>
      </c>
      <c r="C6903" s="85">
        <v>0.37201000000000001</v>
      </c>
      <c r="D6903" s="86">
        <v>6243</v>
      </c>
      <c r="E6903" s="85">
        <f t="shared" si="107"/>
        <v>2322.4584300000001</v>
      </c>
    </row>
    <row r="6904" spans="1:5">
      <c r="A6904" s="3">
        <v>132331</v>
      </c>
      <c r="B6904" s="3" t="s">
        <v>10</v>
      </c>
      <c r="C6904" s="85">
        <v>0.37201000000000001</v>
      </c>
      <c r="D6904" s="86">
        <v>6243</v>
      </c>
      <c r="E6904" s="85">
        <f t="shared" si="107"/>
        <v>2322.4584300000001</v>
      </c>
    </row>
    <row r="6905" spans="1:5">
      <c r="A6905" s="3">
        <v>132332</v>
      </c>
      <c r="B6905" s="3" t="s">
        <v>10</v>
      </c>
      <c r="C6905" s="85">
        <v>0.37201000000000001</v>
      </c>
      <c r="D6905" s="86">
        <v>6243</v>
      </c>
      <c r="E6905" s="85">
        <f t="shared" si="107"/>
        <v>2322.4584300000001</v>
      </c>
    </row>
    <row r="6906" spans="1:5">
      <c r="A6906" s="3">
        <v>132333</v>
      </c>
      <c r="B6906" s="3" t="s">
        <v>10</v>
      </c>
      <c r="C6906" s="85">
        <v>0.37201000000000001</v>
      </c>
      <c r="D6906" s="86">
        <v>6243</v>
      </c>
      <c r="E6906" s="85">
        <f t="shared" si="107"/>
        <v>2322.4584300000001</v>
      </c>
    </row>
    <row r="6907" spans="1:5">
      <c r="A6907" s="3">
        <v>132334</v>
      </c>
      <c r="B6907" s="3" t="s">
        <v>10</v>
      </c>
      <c r="C6907" s="85">
        <v>0.37201000000000001</v>
      </c>
      <c r="D6907" s="86">
        <v>6243</v>
      </c>
      <c r="E6907" s="85">
        <f t="shared" si="107"/>
        <v>2322.4584300000001</v>
      </c>
    </row>
    <row r="6908" spans="1:5">
      <c r="A6908" s="3">
        <v>132335</v>
      </c>
      <c r="B6908" s="3" t="s">
        <v>10</v>
      </c>
      <c r="C6908" s="85">
        <v>0.37201000000000001</v>
      </c>
      <c r="D6908" s="86">
        <v>6243</v>
      </c>
      <c r="E6908" s="85">
        <f t="shared" si="107"/>
        <v>2322.4584300000001</v>
      </c>
    </row>
    <row r="6909" spans="1:5">
      <c r="A6909" s="3">
        <v>132336</v>
      </c>
      <c r="B6909" s="3" t="s">
        <v>10</v>
      </c>
      <c r="C6909" s="85">
        <v>0.37201000000000001</v>
      </c>
      <c r="D6909" s="86">
        <v>6243</v>
      </c>
      <c r="E6909" s="85">
        <f t="shared" si="107"/>
        <v>2322.4584300000001</v>
      </c>
    </row>
    <row r="6910" spans="1:5">
      <c r="A6910" s="3">
        <v>132337</v>
      </c>
      <c r="B6910" s="3" t="s">
        <v>10</v>
      </c>
      <c r="C6910" s="85">
        <v>0.37201000000000001</v>
      </c>
      <c r="D6910" s="86">
        <v>6243</v>
      </c>
      <c r="E6910" s="85">
        <f t="shared" si="107"/>
        <v>2322.4584300000001</v>
      </c>
    </row>
    <row r="6911" spans="1:5">
      <c r="A6911" s="3">
        <v>132338</v>
      </c>
      <c r="B6911" s="3" t="s">
        <v>10</v>
      </c>
      <c r="C6911" s="85">
        <v>0.37201000000000001</v>
      </c>
      <c r="D6911" s="86">
        <v>6243</v>
      </c>
      <c r="E6911" s="85">
        <f t="shared" si="107"/>
        <v>2322.4584300000001</v>
      </c>
    </row>
    <row r="6912" spans="1:5">
      <c r="A6912" s="3">
        <v>132339</v>
      </c>
      <c r="B6912" s="3" t="s">
        <v>10</v>
      </c>
      <c r="C6912" s="85">
        <v>0.37201000000000001</v>
      </c>
      <c r="D6912" s="86">
        <v>6243</v>
      </c>
      <c r="E6912" s="85">
        <f t="shared" si="107"/>
        <v>2322.4584300000001</v>
      </c>
    </row>
    <row r="6913" spans="1:5">
      <c r="A6913" s="3">
        <v>132340</v>
      </c>
      <c r="B6913" s="3" t="s">
        <v>10</v>
      </c>
      <c r="C6913" s="85">
        <v>0.37201000000000001</v>
      </c>
      <c r="D6913" s="86">
        <v>6243</v>
      </c>
      <c r="E6913" s="85">
        <f t="shared" si="107"/>
        <v>2322.4584300000001</v>
      </c>
    </row>
    <row r="6914" spans="1:5">
      <c r="A6914" s="3">
        <v>132341</v>
      </c>
      <c r="B6914" s="3" t="s">
        <v>10</v>
      </c>
      <c r="C6914" s="85">
        <v>0.37201000000000001</v>
      </c>
      <c r="D6914" s="86">
        <v>6243</v>
      </c>
      <c r="E6914" s="85">
        <f t="shared" si="107"/>
        <v>2322.4584300000001</v>
      </c>
    </row>
    <row r="6915" spans="1:5">
      <c r="A6915" s="3">
        <v>132342</v>
      </c>
      <c r="B6915" s="3" t="s">
        <v>10</v>
      </c>
      <c r="C6915" s="85">
        <v>0.37201000000000001</v>
      </c>
      <c r="D6915" s="86">
        <v>6243</v>
      </c>
      <c r="E6915" s="85">
        <f t="shared" ref="E6915:E6978" si="108">C6915 * D6915</f>
        <v>2322.4584300000001</v>
      </c>
    </row>
    <row r="6916" spans="1:5">
      <c r="A6916" s="3">
        <v>132343</v>
      </c>
      <c r="B6916" s="3" t="s">
        <v>10</v>
      </c>
      <c r="C6916" s="85">
        <v>0.37201000000000001</v>
      </c>
      <c r="D6916" s="86">
        <v>6243</v>
      </c>
      <c r="E6916" s="85">
        <f t="shared" si="108"/>
        <v>2322.4584300000001</v>
      </c>
    </row>
    <row r="6917" spans="1:5">
      <c r="A6917" s="3">
        <v>132344</v>
      </c>
      <c r="B6917" s="3" t="s">
        <v>10</v>
      </c>
      <c r="C6917" s="85">
        <v>0.37201000000000001</v>
      </c>
      <c r="D6917" s="86">
        <v>6243</v>
      </c>
      <c r="E6917" s="85">
        <f t="shared" si="108"/>
        <v>2322.4584300000001</v>
      </c>
    </row>
    <row r="6918" spans="1:5">
      <c r="A6918" s="3">
        <v>132345</v>
      </c>
      <c r="B6918" s="3" t="s">
        <v>10</v>
      </c>
      <c r="C6918" s="85">
        <v>0.37201000000000001</v>
      </c>
      <c r="D6918" s="86">
        <v>6243</v>
      </c>
      <c r="E6918" s="85">
        <f t="shared" si="108"/>
        <v>2322.4584300000001</v>
      </c>
    </row>
    <row r="6919" spans="1:5">
      <c r="A6919" s="3">
        <v>132346</v>
      </c>
      <c r="B6919" s="3" t="s">
        <v>10</v>
      </c>
      <c r="C6919" s="85">
        <v>0.19638</v>
      </c>
      <c r="D6919" s="86">
        <v>6243</v>
      </c>
      <c r="E6919" s="85">
        <f t="shared" si="108"/>
        <v>1226.0003400000001</v>
      </c>
    </row>
    <row r="6920" spans="1:5">
      <c r="A6920" s="3">
        <v>132347</v>
      </c>
      <c r="B6920" s="3" t="s">
        <v>10</v>
      </c>
      <c r="C6920" s="85">
        <v>3.1670000000000004E-2</v>
      </c>
      <c r="D6920" s="86">
        <v>6243</v>
      </c>
      <c r="E6920" s="85">
        <f t="shared" si="108"/>
        <v>197.71581000000003</v>
      </c>
    </row>
    <row r="6921" spans="1:5">
      <c r="A6921" s="3">
        <v>132348</v>
      </c>
      <c r="B6921" s="3" t="s">
        <v>10</v>
      </c>
      <c r="C6921" s="85">
        <v>0.15719999999999998</v>
      </c>
      <c r="D6921" s="86">
        <v>6243</v>
      </c>
      <c r="E6921" s="85">
        <f t="shared" si="108"/>
        <v>981.39959999999985</v>
      </c>
    </row>
    <row r="6922" spans="1:5">
      <c r="A6922" s="3">
        <v>132349</v>
      </c>
      <c r="B6922" s="3" t="s">
        <v>10</v>
      </c>
      <c r="C6922" s="85">
        <v>0.23365</v>
      </c>
      <c r="D6922" s="86">
        <v>6243</v>
      </c>
      <c r="E6922" s="85">
        <f t="shared" si="108"/>
        <v>1458.67695</v>
      </c>
    </row>
    <row r="6923" spans="1:5">
      <c r="A6923" s="3">
        <v>132350</v>
      </c>
      <c r="B6923" s="3" t="s">
        <v>10</v>
      </c>
      <c r="C6923" s="85">
        <v>1.025E-2</v>
      </c>
      <c r="D6923" s="86">
        <v>750</v>
      </c>
      <c r="E6923" s="85">
        <f t="shared" si="108"/>
        <v>7.6875</v>
      </c>
    </row>
    <row r="6924" spans="1:5">
      <c r="A6924" s="3">
        <v>132351</v>
      </c>
      <c r="B6924" s="3" t="s">
        <v>10</v>
      </c>
      <c r="C6924" s="85">
        <v>0.46711000000000003</v>
      </c>
      <c r="D6924" s="86">
        <v>6243</v>
      </c>
      <c r="E6924" s="85">
        <f t="shared" si="108"/>
        <v>2916.1677300000001</v>
      </c>
    </row>
    <row r="6925" spans="1:5">
      <c r="A6925" s="3">
        <v>132353</v>
      </c>
      <c r="B6925" s="3" t="s">
        <v>10</v>
      </c>
      <c r="C6925" s="85">
        <v>3.1820000000000001E-2</v>
      </c>
      <c r="D6925" s="86">
        <v>6243</v>
      </c>
      <c r="E6925" s="85">
        <f t="shared" si="108"/>
        <v>198.65226000000001</v>
      </c>
    </row>
    <row r="6926" spans="1:5">
      <c r="A6926" s="3">
        <v>132354</v>
      </c>
      <c r="B6926" s="3" t="s">
        <v>10</v>
      </c>
      <c r="C6926" s="85">
        <v>1.0000000000000001E-5</v>
      </c>
      <c r="D6926" s="86">
        <v>6243</v>
      </c>
      <c r="E6926" s="85">
        <f t="shared" si="108"/>
        <v>6.2430000000000006E-2</v>
      </c>
    </row>
    <row r="6927" spans="1:5">
      <c r="A6927" s="3">
        <v>132355</v>
      </c>
      <c r="B6927" s="3" t="s">
        <v>10</v>
      </c>
      <c r="C6927" s="85">
        <v>0</v>
      </c>
      <c r="D6927" s="86">
        <v>6243</v>
      </c>
      <c r="E6927" s="85">
        <f t="shared" si="108"/>
        <v>0</v>
      </c>
    </row>
    <row r="6928" spans="1:5">
      <c r="A6928" s="3">
        <v>132357</v>
      </c>
      <c r="B6928" s="3" t="s">
        <v>10</v>
      </c>
      <c r="C6928" s="85">
        <v>0.10310999999999999</v>
      </c>
      <c r="D6928" s="86">
        <v>6243</v>
      </c>
      <c r="E6928" s="85">
        <f t="shared" si="108"/>
        <v>643.71573000000001</v>
      </c>
    </row>
    <row r="6929" spans="1:5">
      <c r="A6929" s="3">
        <v>132358</v>
      </c>
      <c r="B6929" s="3" t="s">
        <v>10</v>
      </c>
      <c r="C6929" s="85">
        <v>5.4539999999999998E-2</v>
      </c>
      <c r="D6929" s="86">
        <v>6243</v>
      </c>
      <c r="E6929" s="85">
        <f t="shared" si="108"/>
        <v>340.49322000000001</v>
      </c>
    </row>
    <row r="6930" spans="1:5">
      <c r="A6930" s="3">
        <v>132359</v>
      </c>
      <c r="B6930" s="3" t="s">
        <v>10</v>
      </c>
      <c r="C6930" s="85">
        <v>5.4539999999999998E-2</v>
      </c>
      <c r="D6930" s="86">
        <v>6243</v>
      </c>
      <c r="E6930" s="85">
        <f t="shared" si="108"/>
        <v>340.49322000000001</v>
      </c>
    </row>
    <row r="6931" spans="1:5">
      <c r="A6931" s="3">
        <v>132360</v>
      </c>
      <c r="B6931" s="3" t="s">
        <v>10</v>
      </c>
      <c r="C6931" s="85">
        <v>5.9100000000000003E-3</v>
      </c>
      <c r="D6931" s="86">
        <v>6243</v>
      </c>
      <c r="E6931" s="85">
        <f t="shared" si="108"/>
        <v>36.896129999999999</v>
      </c>
    </row>
    <row r="6932" spans="1:5">
      <c r="A6932" s="3">
        <v>132361</v>
      </c>
      <c r="B6932" s="3" t="s">
        <v>10</v>
      </c>
      <c r="C6932" s="85">
        <v>7.0730000000000001E-2</v>
      </c>
      <c r="D6932" s="86">
        <v>6243</v>
      </c>
      <c r="E6932" s="85">
        <f t="shared" si="108"/>
        <v>441.56738999999999</v>
      </c>
    </row>
    <row r="6933" spans="1:5">
      <c r="A6933" s="3">
        <v>132362</v>
      </c>
      <c r="B6933" s="3" t="s">
        <v>10</v>
      </c>
      <c r="C6933" s="85">
        <v>1.0000000000000001E-5</v>
      </c>
      <c r="D6933" s="86">
        <v>6243</v>
      </c>
      <c r="E6933" s="85">
        <f t="shared" si="108"/>
        <v>6.2430000000000006E-2</v>
      </c>
    </row>
    <row r="6934" spans="1:5">
      <c r="A6934" s="3">
        <v>132363</v>
      </c>
      <c r="B6934" s="3" t="s">
        <v>10</v>
      </c>
      <c r="C6934" s="85">
        <v>2.435E-2</v>
      </c>
      <c r="D6934" s="86">
        <v>6243</v>
      </c>
      <c r="E6934" s="85">
        <f t="shared" si="108"/>
        <v>152.01705000000001</v>
      </c>
    </row>
    <row r="6935" spans="1:5">
      <c r="A6935" s="3">
        <v>132364</v>
      </c>
      <c r="B6935" s="3" t="s">
        <v>10</v>
      </c>
      <c r="C6935" s="85">
        <v>0.14052000000000001</v>
      </c>
      <c r="D6935" s="86">
        <v>6243</v>
      </c>
      <c r="E6935" s="85">
        <f t="shared" si="108"/>
        <v>877.26636000000008</v>
      </c>
    </row>
    <row r="6936" spans="1:5">
      <c r="A6936" s="3">
        <v>132365</v>
      </c>
      <c r="B6936" s="3" t="s">
        <v>10</v>
      </c>
      <c r="C6936" s="85">
        <v>1.0000000000000001E-5</v>
      </c>
      <c r="D6936" s="86">
        <v>6243</v>
      </c>
      <c r="E6936" s="85">
        <f t="shared" si="108"/>
        <v>6.2430000000000006E-2</v>
      </c>
    </row>
    <row r="6937" spans="1:5">
      <c r="A6937" s="3">
        <v>132366</v>
      </c>
      <c r="B6937" s="3" t="s">
        <v>10</v>
      </c>
      <c r="C6937" s="85">
        <v>0.13174</v>
      </c>
      <c r="D6937" s="86">
        <v>6243</v>
      </c>
      <c r="E6937" s="85">
        <f t="shared" si="108"/>
        <v>822.45281999999997</v>
      </c>
    </row>
    <row r="6938" spans="1:5">
      <c r="A6938" s="3">
        <v>132367</v>
      </c>
      <c r="B6938" s="3" t="s">
        <v>10</v>
      </c>
      <c r="C6938" s="85">
        <v>2.435E-2</v>
      </c>
      <c r="D6938" s="86">
        <v>6243</v>
      </c>
      <c r="E6938" s="85">
        <f t="shared" si="108"/>
        <v>152.01705000000001</v>
      </c>
    </row>
    <row r="6939" spans="1:5">
      <c r="A6939" s="3">
        <v>132368</v>
      </c>
      <c r="B6939" s="3" t="s">
        <v>10</v>
      </c>
      <c r="C6939" s="85">
        <v>6.762E-2</v>
      </c>
      <c r="D6939" s="86">
        <v>6243</v>
      </c>
      <c r="E6939" s="85">
        <f t="shared" si="108"/>
        <v>422.15165999999999</v>
      </c>
    </row>
    <row r="6940" spans="1:5">
      <c r="A6940" s="3">
        <v>132369</v>
      </c>
      <c r="B6940" s="3" t="s">
        <v>10</v>
      </c>
      <c r="C6940" s="85">
        <v>4.4209999999999999E-2</v>
      </c>
      <c r="D6940" s="86">
        <v>6243</v>
      </c>
      <c r="E6940" s="85">
        <f t="shared" si="108"/>
        <v>276.00303000000002</v>
      </c>
    </row>
    <row r="6941" spans="1:5">
      <c r="A6941" s="3">
        <v>132370</v>
      </c>
      <c r="B6941" s="3" t="s">
        <v>10</v>
      </c>
      <c r="C6941" s="85">
        <v>5.7599999999999998E-2</v>
      </c>
      <c r="D6941" s="86">
        <v>6243</v>
      </c>
      <c r="E6941" s="85">
        <f t="shared" si="108"/>
        <v>359.59679999999997</v>
      </c>
    </row>
    <row r="6942" spans="1:5">
      <c r="A6942" s="3">
        <v>132371</v>
      </c>
      <c r="B6942" s="3" t="s">
        <v>10</v>
      </c>
      <c r="C6942" s="85">
        <v>0.1988</v>
      </c>
      <c r="D6942" s="86">
        <v>6243</v>
      </c>
      <c r="E6942" s="85">
        <f t="shared" si="108"/>
        <v>1241.1084000000001</v>
      </c>
    </row>
    <row r="6943" spans="1:5">
      <c r="A6943" s="3">
        <v>132372</v>
      </c>
      <c r="B6943" s="3" t="s">
        <v>10</v>
      </c>
      <c r="C6943" s="85">
        <v>0.27600000000000002</v>
      </c>
      <c r="D6943" s="86">
        <v>6243</v>
      </c>
      <c r="E6943" s="85">
        <f t="shared" si="108"/>
        <v>1723.0680000000002</v>
      </c>
    </row>
    <row r="6944" spans="1:5">
      <c r="A6944" s="3">
        <v>132374</v>
      </c>
      <c r="B6944" s="3" t="s">
        <v>10</v>
      </c>
      <c r="C6944" s="85">
        <v>1.0000000000000001E-5</v>
      </c>
      <c r="D6944" s="86">
        <v>6243</v>
      </c>
      <c r="E6944" s="85">
        <f t="shared" si="108"/>
        <v>6.2430000000000006E-2</v>
      </c>
    </row>
    <row r="6945" spans="1:5">
      <c r="A6945" s="3">
        <v>132375</v>
      </c>
      <c r="B6945" s="3" t="s">
        <v>10</v>
      </c>
      <c r="C6945" s="85">
        <v>0.104</v>
      </c>
      <c r="D6945" s="86">
        <v>6243</v>
      </c>
      <c r="E6945" s="85">
        <f t="shared" si="108"/>
        <v>649.27199999999993</v>
      </c>
    </row>
    <row r="6946" spans="1:5">
      <c r="A6946" s="3">
        <v>132376</v>
      </c>
      <c r="B6946" s="3" t="s">
        <v>10</v>
      </c>
      <c r="C6946" s="85">
        <v>1.0000000000000001E-5</v>
      </c>
      <c r="D6946" s="86">
        <v>6243</v>
      </c>
      <c r="E6946" s="85">
        <f t="shared" si="108"/>
        <v>6.2430000000000006E-2</v>
      </c>
    </row>
    <row r="6947" spans="1:5">
      <c r="A6947" s="3">
        <v>132377</v>
      </c>
      <c r="B6947" s="3" t="s">
        <v>10</v>
      </c>
      <c r="C6947" s="85">
        <v>1.0000000000000001E-5</v>
      </c>
      <c r="D6947" s="86">
        <v>6243</v>
      </c>
      <c r="E6947" s="85">
        <f t="shared" si="108"/>
        <v>6.2430000000000006E-2</v>
      </c>
    </row>
    <row r="6948" spans="1:5">
      <c r="A6948" s="3">
        <v>132378</v>
      </c>
      <c r="B6948" s="3" t="s">
        <v>10</v>
      </c>
      <c r="C6948" s="85">
        <v>9.4400000000000012E-2</v>
      </c>
      <c r="D6948" s="86">
        <v>6243</v>
      </c>
      <c r="E6948" s="85">
        <f t="shared" si="108"/>
        <v>589.33920000000012</v>
      </c>
    </row>
    <row r="6949" spans="1:5">
      <c r="A6949" s="3">
        <v>132379</v>
      </c>
      <c r="B6949" s="3" t="s">
        <v>10</v>
      </c>
      <c r="C6949" s="85">
        <v>8.7910000000000002E-2</v>
      </c>
      <c r="D6949" s="86">
        <v>6243</v>
      </c>
      <c r="E6949" s="85">
        <f t="shared" si="108"/>
        <v>548.82213000000002</v>
      </c>
    </row>
    <row r="6950" spans="1:5">
      <c r="A6950" s="3">
        <v>132380</v>
      </c>
      <c r="B6950" s="3" t="s">
        <v>10</v>
      </c>
      <c r="C6950" s="85">
        <v>8.3000000000000004E-2</v>
      </c>
      <c r="D6950" s="86">
        <v>6243</v>
      </c>
      <c r="E6950" s="85">
        <f t="shared" si="108"/>
        <v>518.16899999999998</v>
      </c>
    </row>
    <row r="6951" spans="1:5">
      <c r="A6951" s="3">
        <v>132381</v>
      </c>
      <c r="B6951" s="3" t="s">
        <v>10</v>
      </c>
      <c r="C6951" s="85">
        <v>0.11417000000000001</v>
      </c>
      <c r="D6951" s="86">
        <v>6243</v>
      </c>
      <c r="E6951" s="85">
        <f t="shared" si="108"/>
        <v>712.76331000000005</v>
      </c>
    </row>
    <row r="6952" spans="1:5">
      <c r="A6952" s="3">
        <v>132382</v>
      </c>
      <c r="B6952" s="3" t="s">
        <v>10</v>
      </c>
      <c r="C6952" s="85">
        <v>1.0000000000000001E-5</v>
      </c>
      <c r="D6952" s="86">
        <v>6243</v>
      </c>
      <c r="E6952" s="85">
        <f t="shared" si="108"/>
        <v>6.2430000000000006E-2</v>
      </c>
    </row>
    <row r="6953" spans="1:5">
      <c r="A6953" s="3">
        <v>132383</v>
      </c>
      <c r="B6953" s="3" t="s">
        <v>10</v>
      </c>
      <c r="C6953" s="85">
        <v>7.1190000000000003E-2</v>
      </c>
      <c r="D6953" s="86">
        <v>6243</v>
      </c>
      <c r="E6953" s="85">
        <f t="shared" si="108"/>
        <v>444.43917000000005</v>
      </c>
    </row>
    <row r="6954" spans="1:5">
      <c r="A6954" s="3">
        <v>132384</v>
      </c>
      <c r="B6954" s="3" t="s">
        <v>10</v>
      </c>
      <c r="C6954" s="85">
        <v>1.0999999999999999E-2</v>
      </c>
      <c r="D6954" s="86">
        <v>6243</v>
      </c>
      <c r="E6954" s="85">
        <f t="shared" si="108"/>
        <v>68.673000000000002</v>
      </c>
    </row>
    <row r="6955" spans="1:5">
      <c r="A6955" s="3">
        <v>132385</v>
      </c>
      <c r="B6955" s="3" t="s">
        <v>10</v>
      </c>
      <c r="C6955" s="85">
        <v>1.0999999999999999E-2</v>
      </c>
      <c r="D6955" s="86">
        <v>6243</v>
      </c>
      <c r="E6955" s="85">
        <f t="shared" si="108"/>
        <v>68.673000000000002</v>
      </c>
    </row>
    <row r="6956" spans="1:5">
      <c r="A6956" s="3">
        <v>132386</v>
      </c>
      <c r="B6956" s="3" t="s">
        <v>10</v>
      </c>
      <c r="C6956" s="85">
        <v>1.0999999999999999E-2</v>
      </c>
      <c r="D6956" s="86">
        <v>6243</v>
      </c>
      <c r="E6956" s="85">
        <f t="shared" si="108"/>
        <v>68.673000000000002</v>
      </c>
    </row>
    <row r="6957" spans="1:5">
      <c r="A6957" s="3">
        <v>132387</v>
      </c>
      <c r="B6957" s="3" t="s">
        <v>10</v>
      </c>
      <c r="C6957" s="85">
        <v>1.0999999999999999E-2</v>
      </c>
      <c r="D6957" s="86">
        <v>6243</v>
      </c>
      <c r="E6957" s="85">
        <f t="shared" si="108"/>
        <v>68.673000000000002</v>
      </c>
    </row>
    <row r="6958" spans="1:5">
      <c r="A6958" s="3">
        <v>132388</v>
      </c>
      <c r="B6958" s="3" t="s">
        <v>10</v>
      </c>
      <c r="C6958" s="85">
        <v>1.0000000000000001E-5</v>
      </c>
      <c r="D6958" s="86">
        <v>6243</v>
      </c>
      <c r="E6958" s="85">
        <f t="shared" si="108"/>
        <v>6.2430000000000006E-2</v>
      </c>
    </row>
    <row r="6959" spans="1:5">
      <c r="A6959" s="3">
        <v>132389</v>
      </c>
      <c r="B6959" s="3" t="s">
        <v>10</v>
      </c>
      <c r="C6959" s="85">
        <v>6.4140000000000003E-2</v>
      </c>
      <c r="D6959" s="86">
        <v>6243</v>
      </c>
      <c r="E6959" s="85">
        <f t="shared" si="108"/>
        <v>400.42601999999999</v>
      </c>
    </row>
    <row r="6960" spans="1:5">
      <c r="A6960" s="3">
        <v>132390</v>
      </c>
      <c r="B6960" s="3" t="s">
        <v>10</v>
      </c>
      <c r="C6960" s="85">
        <v>1.0000000000000001E-5</v>
      </c>
      <c r="D6960" s="86">
        <v>6243</v>
      </c>
      <c r="E6960" s="85">
        <f t="shared" si="108"/>
        <v>6.2430000000000006E-2</v>
      </c>
    </row>
    <row r="6961" spans="1:5">
      <c r="A6961" s="3">
        <v>132391</v>
      </c>
      <c r="B6961" s="3" t="s">
        <v>10</v>
      </c>
      <c r="C6961" s="85">
        <v>7.5620000000000007E-2</v>
      </c>
      <c r="D6961" s="86">
        <v>6243</v>
      </c>
      <c r="E6961" s="85">
        <f t="shared" si="108"/>
        <v>472.09566000000007</v>
      </c>
    </row>
    <row r="6962" spans="1:5">
      <c r="A6962" s="3">
        <v>132392</v>
      </c>
      <c r="B6962" s="3" t="s">
        <v>10</v>
      </c>
      <c r="C6962" s="85">
        <v>2.6359999999999998E-2</v>
      </c>
      <c r="D6962" s="86">
        <v>6243</v>
      </c>
      <c r="E6962" s="85">
        <f t="shared" si="108"/>
        <v>164.56547999999998</v>
      </c>
    </row>
    <row r="6963" spans="1:5">
      <c r="A6963" s="3">
        <v>132393</v>
      </c>
      <c r="B6963" s="3" t="s">
        <v>10</v>
      </c>
      <c r="C6963" s="85">
        <v>7.6599999999999988E-2</v>
      </c>
      <c r="D6963" s="86">
        <v>6243</v>
      </c>
      <c r="E6963" s="85">
        <f t="shared" si="108"/>
        <v>478.21379999999994</v>
      </c>
    </row>
    <row r="6964" spans="1:5">
      <c r="A6964" s="3">
        <v>132394</v>
      </c>
      <c r="B6964" s="3" t="s">
        <v>10</v>
      </c>
      <c r="C6964" s="85">
        <v>0.14199999999999999</v>
      </c>
      <c r="D6964" s="86">
        <v>6243</v>
      </c>
      <c r="E6964" s="85">
        <f t="shared" si="108"/>
        <v>886.50599999999997</v>
      </c>
    </row>
    <row r="6965" spans="1:5">
      <c r="A6965" s="3">
        <v>132395</v>
      </c>
      <c r="B6965" s="3" t="s">
        <v>10</v>
      </c>
      <c r="C6965" s="85">
        <v>7.5620000000000007E-2</v>
      </c>
      <c r="D6965" s="86">
        <v>6243</v>
      </c>
      <c r="E6965" s="85">
        <f t="shared" si="108"/>
        <v>472.09566000000007</v>
      </c>
    </row>
    <row r="6966" spans="1:5">
      <c r="A6966" s="3">
        <v>132396</v>
      </c>
      <c r="B6966" s="3" t="s">
        <v>10</v>
      </c>
      <c r="C6966" s="85">
        <v>8.1000000000000003E-2</v>
      </c>
      <c r="D6966" s="86">
        <v>6243</v>
      </c>
      <c r="E6966" s="85">
        <f t="shared" si="108"/>
        <v>505.68299999999999</v>
      </c>
    </row>
    <row r="6967" spans="1:5">
      <c r="A6967" s="3">
        <v>132397</v>
      </c>
      <c r="B6967" s="3" t="s">
        <v>10</v>
      </c>
      <c r="C6967" s="85">
        <v>0.18666999999999997</v>
      </c>
      <c r="D6967" s="86">
        <v>6243</v>
      </c>
      <c r="E6967" s="85">
        <f t="shared" si="108"/>
        <v>1165.3808099999999</v>
      </c>
    </row>
    <row r="6968" spans="1:5">
      <c r="A6968" s="3">
        <v>132398</v>
      </c>
      <c r="B6968" s="3" t="s">
        <v>10</v>
      </c>
      <c r="C6968" s="85">
        <v>0.16700000000000001</v>
      </c>
      <c r="D6968" s="86">
        <v>6243</v>
      </c>
      <c r="E6968" s="85">
        <f t="shared" si="108"/>
        <v>1042.5810000000001</v>
      </c>
    </row>
    <row r="6969" spans="1:5">
      <c r="A6969" s="3">
        <v>132399</v>
      </c>
      <c r="B6969" s="3" t="s">
        <v>10</v>
      </c>
      <c r="C6969" s="85">
        <v>0.104</v>
      </c>
      <c r="D6969" s="86">
        <v>6243</v>
      </c>
      <c r="E6969" s="85">
        <f t="shared" si="108"/>
        <v>649.27199999999993</v>
      </c>
    </row>
    <row r="6970" spans="1:5">
      <c r="A6970" s="3">
        <v>132400</v>
      </c>
      <c r="B6970" s="3" t="s">
        <v>10</v>
      </c>
      <c r="C6970" s="85">
        <v>0.14931</v>
      </c>
      <c r="D6970" s="86">
        <v>6243</v>
      </c>
      <c r="E6970" s="85">
        <f t="shared" si="108"/>
        <v>932.14233000000002</v>
      </c>
    </row>
    <row r="6971" spans="1:5">
      <c r="A6971" s="3">
        <v>132401</v>
      </c>
      <c r="B6971" s="3" t="s">
        <v>10</v>
      </c>
      <c r="C6971" s="85">
        <v>0.13566999999999999</v>
      </c>
      <c r="D6971" s="86">
        <v>6243</v>
      </c>
      <c r="E6971" s="85">
        <f t="shared" si="108"/>
        <v>846.98780999999985</v>
      </c>
    </row>
    <row r="6972" spans="1:5">
      <c r="A6972" s="3">
        <v>132402</v>
      </c>
      <c r="B6972" s="3" t="s">
        <v>10</v>
      </c>
      <c r="C6972" s="85">
        <v>7.2999999999999995E-2</v>
      </c>
      <c r="D6972" s="86">
        <v>6243</v>
      </c>
      <c r="E6972" s="85">
        <f t="shared" si="108"/>
        <v>455.73899999999998</v>
      </c>
    </row>
    <row r="6973" spans="1:5">
      <c r="A6973" s="3">
        <v>132403</v>
      </c>
      <c r="B6973" s="3" t="s">
        <v>10</v>
      </c>
      <c r="C6973" s="85">
        <v>8.2599999999999993E-2</v>
      </c>
      <c r="D6973" s="86">
        <v>6243</v>
      </c>
      <c r="E6973" s="85">
        <f t="shared" si="108"/>
        <v>515.67179999999996</v>
      </c>
    </row>
    <row r="6974" spans="1:5">
      <c r="A6974" s="3">
        <v>132404</v>
      </c>
      <c r="B6974" s="3" t="s">
        <v>10</v>
      </c>
      <c r="C6974" s="85">
        <v>9.4079999999999997E-2</v>
      </c>
      <c r="D6974" s="86">
        <v>6243</v>
      </c>
      <c r="E6974" s="85">
        <f t="shared" si="108"/>
        <v>587.34144000000003</v>
      </c>
    </row>
    <row r="6975" spans="1:5">
      <c r="A6975" s="3">
        <v>132405</v>
      </c>
      <c r="B6975" s="3" t="s">
        <v>10</v>
      </c>
      <c r="C6975" s="85">
        <v>3.245E-2</v>
      </c>
      <c r="D6975" s="86">
        <v>6243</v>
      </c>
      <c r="E6975" s="85">
        <f t="shared" si="108"/>
        <v>202.58535000000001</v>
      </c>
    </row>
    <row r="6976" spans="1:5">
      <c r="A6976" s="3">
        <v>132406</v>
      </c>
      <c r="B6976" s="3" t="s">
        <v>10</v>
      </c>
      <c r="C6976" s="85">
        <v>0.20362</v>
      </c>
      <c r="D6976" s="86">
        <v>6243</v>
      </c>
      <c r="E6976" s="85">
        <f t="shared" si="108"/>
        <v>1271.19966</v>
      </c>
    </row>
    <row r="6977" spans="1:5">
      <c r="A6977" s="3">
        <v>132407</v>
      </c>
      <c r="B6977" s="3" t="s">
        <v>10</v>
      </c>
      <c r="C6977" s="85">
        <v>0.23636000000000001</v>
      </c>
      <c r="D6977" s="86">
        <v>6243</v>
      </c>
      <c r="E6977" s="85">
        <f t="shared" si="108"/>
        <v>1475.5954800000002</v>
      </c>
    </row>
    <row r="6978" spans="1:5">
      <c r="A6978" s="3">
        <v>132408</v>
      </c>
      <c r="B6978" s="3" t="s">
        <v>10</v>
      </c>
      <c r="C6978" s="85">
        <v>1.0000000000000001E-5</v>
      </c>
      <c r="D6978" s="86">
        <v>6243</v>
      </c>
      <c r="E6978" s="85">
        <f t="shared" si="108"/>
        <v>6.2430000000000006E-2</v>
      </c>
    </row>
    <row r="6979" spans="1:5">
      <c r="A6979" s="3">
        <v>132409</v>
      </c>
      <c r="B6979" s="3" t="s">
        <v>10</v>
      </c>
      <c r="C6979" s="85">
        <v>7.0319999999999994E-2</v>
      </c>
      <c r="D6979" s="86">
        <v>6243</v>
      </c>
      <c r="E6979" s="85">
        <f t="shared" ref="E6979:E7042" si="109">C6979 * D6979</f>
        <v>439.00775999999996</v>
      </c>
    </row>
    <row r="6980" spans="1:5">
      <c r="A6980" s="3">
        <v>132410</v>
      </c>
      <c r="B6980" s="3" t="s">
        <v>10</v>
      </c>
      <c r="C6980" s="85">
        <v>0.14681</v>
      </c>
      <c r="D6980" s="86">
        <v>6243</v>
      </c>
      <c r="E6980" s="85">
        <f t="shared" si="109"/>
        <v>916.53482999999994</v>
      </c>
    </row>
    <row r="6981" spans="1:5">
      <c r="A6981" s="3">
        <v>132411</v>
      </c>
      <c r="B6981" s="3" t="s">
        <v>10</v>
      </c>
      <c r="C6981" s="85">
        <v>7.5620000000000007E-2</v>
      </c>
      <c r="D6981" s="86">
        <v>6243</v>
      </c>
      <c r="E6981" s="85">
        <f t="shared" si="109"/>
        <v>472.09566000000007</v>
      </c>
    </row>
    <row r="6982" spans="1:5">
      <c r="A6982" s="3">
        <v>132412</v>
      </c>
      <c r="B6982" s="3" t="s">
        <v>10</v>
      </c>
      <c r="C6982" s="85">
        <v>8.4080000000000002E-2</v>
      </c>
      <c r="D6982" s="86">
        <v>6243</v>
      </c>
      <c r="E6982" s="85">
        <f t="shared" si="109"/>
        <v>524.91143999999997</v>
      </c>
    </row>
    <row r="6983" spans="1:5">
      <c r="A6983" s="3">
        <v>132413</v>
      </c>
      <c r="B6983" s="3" t="s">
        <v>10</v>
      </c>
      <c r="C6983" s="85">
        <v>0.79</v>
      </c>
      <c r="D6983" s="86">
        <v>6243</v>
      </c>
      <c r="E6983" s="85">
        <f t="shared" si="109"/>
        <v>4931.97</v>
      </c>
    </row>
    <row r="6984" spans="1:5">
      <c r="A6984" s="3">
        <v>132414</v>
      </c>
      <c r="B6984" s="3" t="s">
        <v>10</v>
      </c>
      <c r="C6984" s="85">
        <v>5.6250000000000001E-2</v>
      </c>
      <c r="D6984" s="86">
        <v>6243</v>
      </c>
      <c r="E6984" s="85">
        <f t="shared" si="109"/>
        <v>351.16874999999999</v>
      </c>
    </row>
    <row r="6985" spans="1:5">
      <c r="A6985" s="3">
        <v>132415</v>
      </c>
      <c r="B6985" s="3" t="s">
        <v>10</v>
      </c>
      <c r="C6985" s="85">
        <v>8.4080000000000002E-2</v>
      </c>
      <c r="D6985" s="86">
        <v>6243</v>
      </c>
      <c r="E6985" s="85">
        <f t="shared" si="109"/>
        <v>524.91143999999997</v>
      </c>
    </row>
    <row r="6986" spans="1:5">
      <c r="A6986" s="3">
        <v>132416</v>
      </c>
      <c r="B6986" s="3" t="s">
        <v>10</v>
      </c>
      <c r="C6986" s="85">
        <v>0.16800000000000001</v>
      </c>
      <c r="D6986" s="86">
        <v>6243</v>
      </c>
      <c r="E6986" s="85">
        <f t="shared" si="109"/>
        <v>1048.8240000000001</v>
      </c>
    </row>
    <row r="6987" spans="1:5">
      <c r="A6987" s="3">
        <v>132417</v>
      </c>
      <c r="B6987" s="3" t="s">
        <v>10</v>
      </c>
      <c r="C6987" s="85">
        <v>2.98</v>
      </c>
      <c r="D6987" s="86">
        <v>6243</v>
      </c>
      <c r="E6987" s="85">
        <f t="shared" si="109"/>
        <v>18604.14</v>
      </c>
    </row>
    <row r="6988" spans="1:5">
      <c r="A6988" s="3">
        <v>132418</v>
      </c>
      <c r="B6988" s="3" t="s">
        <v>10</v>
      </c>
      <c r="C6988" s="85">
        <v>0.1125</v>
      </c>
      <c r="D6988" s="86">
        <v>6243</v>
      </c>
      <c r="E6988" s="85">
        <f t="shared" si="109"/>
        <v>702.33749999999998</v>
      </c>
    </row>
    <row r="6989" spans="1:5">
      <c r="A6989" s="3">
        <v>132419</v>
      </c>
      <c r="B6989" s="3" t="s">
        <v>10</v>
      </c>
      <c r="C6989" s="85">
        <v>4.6630000000000005E-2</v>
      </c>
      <c r="D6989" s="86">
        <v>1300</v>
      </c>
      <c r="E6989" s="85">
        <f t="shared" si="109"/>
        <v>60.619000000000007</v>
      </c>
    </row>
    <row r="6990" spans="1:5">
      <c r="A6990" s="3">
        <v>132421</v>
      </c>
      <c r="B6990" s="3" t="s">
        <v>10</v>
      </c>
      <c r="C6990" s="85">
        <v>2.946E-2</v>
      </c>
      <c r="D6990" s="86">
        <v>6243</v>
      </c>
      <c r="E6990" s="85">
        <f t="shared" si="109"/>
        <v>183.91878</v>
      </c>
    </row>
    <row r="6991" spans="1:5">
      <c r="A6991" s="3">
        <v>132422</v>
      </c>
      <c r="B6991" s="3" t="s">
        <v>10</v>
      </c>
      <c r="C6991" s="85">
        <v>8.2599999999999993E-2</v>
      </c>
      <c r="D6991" s="86">
        <v>6243</v>
      </c>
      <c r="E6991" s="85">
        <f t="shared" si="109"/>
        <v>515.67179999999996</v>
      </c>
    </row>
    <row r="6992" spans="1:5">
      <c r="A6992" s="3">
        <v>132423</v>
      </c>
      <c r="B6992" s="3" t="s">
        <v>10</v>
      </c>
      <c r="C6992" s="85">
        <v>9.4079999999999997E-2</v>
      </c>
      <c r="D6992" s="86">
        <v>6243</v>
      </c>
      <c r="E6992" s="85">
        <f t="shared" si="109"/>
        <v>587.34144000000003</v>
      </c>
    </row>
    <row r="6993" spans="1:5">
      <c r="A6993" s="3">
        <v>132430</v>
      </c>
      <c r="B6993" s="3" t="s">
        <v>10</v>
      </c>
      <c r="C6993" s="85">
        <v>0.45709</v>
      </c>
      <c r="D6993" s="86">
        <v>6243</v>
      </c>
      <c r="E6993" s="85">
        <f t="shared" si="109"/>
        <v>2853.6128699999999</v>
      </c>
    </row>
    <row r="6994" spans="1:5">
      <c r="A6994" s="3">
        <v>132431</v>
      </c>
      <c r="B6994" s="3" t="s">
        <v>10</v>
      </c>
      <c r="C6994" s="85">
        <v>0.15108000000000002</v>
      </c>
      <c r="D6994" s="86">
        <v>6243</v>
      </c>
      <c r="E6994" s="85">
        <f t="shared" si="109"/>
        <v>943.19244000000015</v>
      </c>
    </row>
    <row r="6995" spans="1:5">
      <c r="A6995" s="3">
        <v>132432</v>
      </c>
      <c r="B6995" s="3" t="s">
        <v>10</v>
      </c>
      <c r="C6995" s="85">
        <v>0.17510000000000001</v>
      </c>
      <c r="D6995" s="86">
        <v>6243</v>
      </c>
      <c r="E6995" s="85">
        <f t="shared" si="109"/>
        <v>1093.1493</v>
      </c>
    </row>
    <row r="6996" spans="1:5">
      <c r="A6996" s="3">
        <v>132433</v>
      </c>
      <c r="B6996" s="3" t="s">
        <v>10</v>
      </c>
      <c r="C6996" s="85">
        <v>6.3520000000000007E-2</v>
      </c>
      <c r="D6996" s="86">
        <v>6243</v>
      </c>
      <c r="E6996" s="85">
        <f t="shared" si="109"/>
        <v>396.55536000000006</v>
      </c>
    </row>
    <row r="6997" spans="1:5">
      <c r="A6997" s="3">
        <v>132434</v>
      </c>
      <c r="B6997" s="3" t="s">
        <v>10</v>
      </c>
      <c r="C6997" s="85">
        <v>6.3520000000000007E-2</v>
      </c>
      <c r="D6997" s="86">
        <v>6243</v>
      </c>
      <c r="E6997" s="85">
        <f t="shared" si="109"/>
        <v>396.55536000000006</v>
      </c>
    </row>
    <row r="6998" spans="1:5">
      <c r="A6998" s="3">
        <v>132435</v>
      </c>
      <c r="B6998" s="3" t="s">
        <v>10</v>
      </c>
      <c r="C6998" s="85">
        <v>6.3520000000000007E-2</v>
      </c>
      <c r="D6998" s="86">
        <v>6243</v>
      </c>
      <c r="E6998" s="85">
        <f t="shared" si="109"/>
        <v>396.55536000000006</v>
      </c>
    </row>
    <row r="6999" spans="1:5">
      <c r="A6999" s="3">
        <v>132436</v>
      </c>
      <c r="B6999" s="3" t="s">
        <v>10</v>
      </c>
      <c r="C6999" s="85">
        <v>6.3520000000000007E-2</v>
      </c>
      <c r="D6999" s="86">
        <v>6243</v>
      </c>
      <c r="E6999" s="85">
        <f t="shared" si="109"/>
        <v>396.55536000000006</v>
      </c>
    </row>
    <row r="7000" spans="1:5">
      <c r="A7000" s="3">
        <v>132437</v>
      </c>
      <c r="B7000" s="3" t="s">
        <v>10</v>
      </c>
      <c r="C7000" s="85">
        <v>0.79</v>
      </c>
      <c r="D7000" s="86">
        <v>6243</v>
      </c>
      <c r="E7000" s="85">
        <f t="shared" si="109"/>
        <v>4931.97</v>
      </c>
    </row>
    <row r="7001" spans="1:5">
      <c r="A7001" s="3">
        <v>132438</v>
      </c>
      <c r="B7001" s="3" t="s">
        <v>10</v>
      </c>
      <c r="C7001" s="85">
        <v>0.79</v>
      </c>
      <c r="D7001" s="86">
        <v>6243</v>
      </c>
      <c r="E7001" s="85">
        <f t="shared" si="109"/>
        <v>4931.97</v>
      </c>
    </row>
    <row r="7002" spans="1:5">
      <c r="A7002" s="3">
        <v>132439</v>
      </c>
      <c r="B7002" s="3" t="s">
        <v>10</v>
      </c>
      <c r="C7002" s="85">
        <v>3.2710000000000003E-2</v>
      </c>
      <c r="D7002" s="86">
        <v>6243</v>
      </c>
      <c r="E7002" s="85">
        <f t="shared" si="109"/>
        <v>204.20853000000002</v>
      </c>
    </row>
    <row r="7003" spans="1:5">
      <c r="A7003" s="3">
        <v>132440</v>
      </c>
      <c r="B7003" s="3" t="s">
        <v>10</v>
      </c>
      <c r="C7003" s="85">
        <v>1.1390000000000001E-2</v>
      </c>
      <c r="D7003" s="86">
        <v>6243</v>
      </c>
      <c r="E7003" s="85">
        <f t="shared" si="109"/>
        <v>71.107770000000002</v>
      </c>
    </row>
    <row r="7004" spans="1:5">
      <c r="A7004" s="3">
        <v>132441</v>
      </c>
      <c r="B7004" s="3" t="s">
        <v>10</v>
      </c>
      <c r="C7004" s="85">
        <v>1.1390000000000001E-2</v>
      </c>
      <c r="D7004" s="86">
        <v>6243</v>
      </c>
      <c r="E7004" s="85">
        <f t="shared" si="109"/>
        <v>71.107770000000002</v>
      </c>
    </row>
    <row r="7005" spans="1:5">
      <c r="A7005" s="3">
        <v>132442</v>
      </c>
      <c r="B7005" s="3" t="s">
        <v>10</v>
      </c>
      <c r="C7005" s="85">
        <v>1.7000000000000001E-2</v>
      </c>
      <c r="D7005" s="86">
        <v>6243</v>
      </c>
      <c r="E7005" s="85">
        <f t="shared" si="109"/>
        <v>106.13100000000001</v>
      </c>
    </row>
    <row r="7006" spans="1:5">
      <c r="A7006" s="3">
        <v>132443</v>
      </c>
      <c r="B7006" s="3" t="s">
        <v>10</v>
      </c>
      <c r="C7006" s="85">
        <v>9.4140000000000001E-2</v>
      </c>
      <c r="D7006" s="86">
        <v>6243</v>
      </c>
      <c r="E7006" s="85">
        <f t="shared" si="109"/>
        <v>587.71601999999996</v>
      </c>
    </row>
    <row r="7007" spans="1:5">
      <c r="A7007" s="3">
        <v>132450</v>
      </c>
      <c r="B7007" s="3" t="s">
        <v>10</v>
      </c>
      <c r="C7007" s="85">
        <v>9.7239999999999993E-2</v>
      </c>
      <c r="D7007" s="86">
        <v>6243</v>
      </c>
      <c r="E7007" s="85">
        <f t="shared" si="109"/>
        <v>607.06931999999995</v>
      </c>
    </row>
    <row r="7008" spans="1:5">
      <c r="A7008" s="3">
        <v>132451</v>
      </c>
      <c r="B7008" s="3" t="s">
        <v>10</v>
      </c>
      <c r="C7008" s="85">
        <v>6.762E-2</v>
      </c>
      <c r="D7008" s="86">
        <v>6243</v>
      </c>
      <c r="E7008" s="85">
        <f t="shared" si="109"/>
        <v>422.15165999999999</v>
      </c>
    </row>
    <row r="7009" spans="1:5">
      <c r="A7009" s="3">
        <v>132452</v>
      </c>
      <c r="B7009" s="3" t="s">
        <v>10</v>
      </c>
      <c r="C7009" s="85">
        <v>2.181E-2</v>
      </c>
      <c r="D7009" s="86">
        <v>6243</v>
      </c>
      <c r="E7009" s="85">
        <f t="shared" si="109"/>
        <v>136.15983</v>
      </c>
    </row>
    <row r="7010" spans="1:5">
      <c r="A7010" s="3">
        <v>132454</v>
      </c>
      <c r="B7010" s="3" t="s">
        <v>10</v>
      </c>
      <c r="C7010" s="85">
        <v>1.0000000000000001E-5</v>
      </c>
      <c r="D7010" s="86">
        <v>6243</v>
      </c>
      <c r="E7010" s="85">
        <f t="shared" si="109"/>
        <v>6.2430000000000006E-2</v>
      </c>
    </row>
    <row r="7011" spans="1:5">
      <c r="A7011" s="3">
        <v>132456</v>
      </c>
      <c r="B7011" s="3" t="s">
        <v>10</v>
      </c>
      <c r="C7011" s="85">
        <v>0</v>
      </c>
      <c r="D7011" s="86">
        <v>6243</v>
      </c>
      <c r="E7011" s="85">
        <f t="shared" si="109"/>
        <v>0</v>
      </c>
    </row>
    <row r="7012" spans="1:5">
      <c r="A7012" s="3">
        <v>132457</v>
      </c>
      <c r="B7012" s="3" t="s">
        <v>10</v>
      </c>
      <c r="C7012" s="85">
        <v>0.629</v>
      </c>
      <c r="D7012" s="86">
        <v>6243</v>
      </c>
      <c r="E7012" s="85">
        <f t="shared" si="109"/>
        <v>3926.8470000000002</v>
      </c>
    </row>
    <row r="7013" spans="1:5">
      <c r="A7013" s="3">
        <v>132458</v>
      </c>
      <c r="B7013" s="3" t="s">
        <v>10</v>
      </c>
      <c r="C7013" s="85">
        <v>7.2480000000000003E-2</v>
      </c>
      <c r="D7013" s="86">
        <v>6243</v>
      </c>
      <c r="E7013" s="85">
        <f t="shared" si="109"/>
        <v>452.49263999999999</v>
      </c>
    </row>
    <row r="7014" spans="1:5">
      <c r="A7014" s="3">
        <v>132459</v>
      </c>
      <c r="B7014" s="3" t="s">
        <v>10</v>
      </c>
      <c r="C7014" s="85">
        <v>0.46899999999999997</v>
      </c>
      <c r="D7014" s="86">
        <v>6243</v>
      </c>
      <c r="E7014" s="85">
        <f t="shared" si="109"/>
        <v>2927.9669999999996</v>
      </c>
    </row>
    <row r="7015" spans="1:5">
      <c r="A7015" s="3">
        <v>132460</v>
      </c>
      <c r="B7015" s="3" t="s">
        <v>10</v>
      </c>
      <c r="C7015" s="85">
        <v>0.255</v>
      </c>
      <c r="D7015" s="86">
        <v>6243</v>
      </c>
      <c r="E7015" s="85">
        <f t="shared" si="109"/>
        <v>1591.9649999999999</v>
      </c>
    </row>
    <row r="7016" spans="1:5">
      <c r="A7016" s="3">
        <v>132461</v>
      </c>
      <c r="B7016" s="3" t="s">
        <v>10</v>
      </c>
      <c r="C7016" s="85">
        <v>0.11799999999999999</v>
      </c>
      <c r="D7016" s="86">
        <v>6243</v>
      </c>
      <c r="E7016" s="85">
        <f t="shared" si="109"/>
        <v>736.67399999999998</v>
      </c>
    </row>
    <row r="7017" spans="1:5">
      <c r="A7017" s="3">
        <v>132462</v>
      </c>
      <c r="B7017" s="3" t="s">
        <v>10</v>
      </c>
      <c r="C7017" s="85">
        <v>7.4450000000000002E-2</v>
      </c>
      <c r="D7017" s="86">
        <v>6243</v>
      </c>
      <c r="E7017" s="85">
        <f t="shared" si="109"/>
        <v>464.79135000000002</v>
      </c>
    </row>
    <row r="7018" spans="1:5">
      <c r="A7018" s="3">
        <v>132463</v>
      </c>
      <c r="B7018" s="3" t="s">
        <v>10</v>
      </c>
      <c r="C7018" s="85">
        <v>0.10062</v>
      </c>
      <c r="D7018" s="86">
        <v>6243</v>
      </c>
      <c r="E7018" s="85">
        <f t="shared" si="109"/>
        <v>628.17066</v>
      </c>
    </row>
    <row r="7019" spans="1:5">
      <c r="A7019" s="3">
        <v>132464</v>
      </c>
      <c r="B7019" s="3" t="s">
        <v>10</v>
      </c>
      <c r="C7019" s="85">
        <v>5.1650000000000001E-2</v>
      </c>
      <c r="D7019" s="86">
        <v>6243</v>
      </c>
      <c r="E7019" s="85">
        <f t="shared" si="109"/>
        <v>322.45095000000003</v>
      </c>
    </row>
    <row r="7020" spans="1:5">
      <c r="A7020" s="3">
        <v>132465</v>
      </c>
      <c r="B7020" s="3" t="s">
        <v>10</v>
      </c>
      <c r="C7020" s="85">
        <v>0.22900000000000001</v>
      </c>
      <c r="D7020" s="86">
        <v>6243</v>
      </c>
      <c r="E7020" s="85">
        <f t="shared" si="109"/>
        <v>1429.6470000000002</v>
      </c>
    </row>
    <row r="7021" spans="1:5">
      <c r="A7021" s="3">
        <v>132467</v>
      </c>
      <c r="B7021" s="3" t="s">
        <v>10</v>
      </c>
      <c r="C7021" s="85">
        <v>0.25169999999999998</v>
      </c>
      <c r="D7021" s="86">
        <v>6243</v>
      </c>
      <c r="E7021" s="85">
        <f t="shared" si="109"/>
        <v>1571.3630999999998</v>
      </c>
    </row>
    <row r="7022" spans="1:5">
      <c r="A7022" s="3">
        <v>132469</v>
      </c>
      <c r="B7022" s="3" t="s">
        <v>10</v>
      </c>
      <c r="C7022" s="85">
        <v>3.6840000000000005E-2</v>
      </c>
      <c r="D7022" s="86">
        <v>6243</v>
      </c>
      <c r="E7022" s="85">
        <f t="shared" si="109"/>
        <v>229.99212000000003</v>
      </c>
    </row>
    <row r="7023" spans="1:5">
      <c r="A7023" s="3">
        <v>132470</v>
      </c>
      <c r="B7023" s="3" t="s">
        <v>10</v>
      </c>
      <c r="C7023" s="85">
        <v>8.1220000000000001E-2</v>
      </c>
      <c r="D7023" s="86">
        <v>6243</v>
      </c>
      <c r="E7023" s="85">
        <f t="shared" si="109"/>
        <v>507.05646000000002</v>
      </c>
    </row>
    <row r="7024" spans="1:5">
      <c r="A7024" s="3">
        <v>132479</v>
      </c>
      <c r="B7024" s="3" t="s">
        <v>10</v>
      </c>
      <c r="C7024" s="85">
        <v>0.20100000000000001</v>
      </c>
      <c r="D7024" s="86">
        <v>6243</v>
      </c>
      <c r="E7024" s="85">
        <f t="shared" si="109"/>
        <v>1254.8430000000001</v>
      </c>
    </row>
    <row r="7025" spans="1:5">
      <c r="A7025" s="3">
        <v>132480</v>
      </c>
      <c r="B7025" s="3" t="s">
        <v>10</v>
      </c>
      <c r="C7025" s="85">
        <v>0.17899999999999999</v>
      </c>
      <c r="D7025" s="86">
        <v>6243</v>
      </c>
      <c r="E7025" s="85">
        <f t="shared" si="109"/>
        <v>1117.4969999999998</v>
      </c>
    </row>
    <row r="7026" spans="1:5">
      <c r="A7026" s="3">
        <v>132481</v>
      </c>
      <c r="B7026" s="3" t="s">
        <v>10</v>
      </c>
      <c r="C7026" s="85">
        <v>4.4209999999999999E-2</v>
      </c>
      <c r="D7026" s="86">
        <v>6243</v>
      </c>
      <c r="E7026" s="85">
        <f t="shared" si="109"/>
        <v>276.00303000000002</v>
      </c>
    </row>
    <row r="7027" spans="1:5">
      <c r="A7027" s="3">
        <v>132482</v>
      </c>
      <c r="B7027" s="3" t="s">
        <v>10</v>
      </c>
      <c r="C7027" s="85">
        <v>3.245E-2</v>
      </c>
      <c r="D7027" s="86">
        <v>6243</v>
      </c>
      <c r="E7027" s="85">
        <f t="shared" si="109"/>
        <v>202.58535000000001</v>
      </c>
    </row>
    <row r="7028" spans="1:5">
      <c r="A7028" s="3">
        <v>132483</v>
      </c>
      <c r="B7028" s="3" t="s">
        <v>10</v>
      </c>
      <c r="C7028" s="85">
        <v>0.18175999999999998</v>
      </c>
      <c r="D7028" s="86">
        <v>6243</v>
      </c>
      <c r="E7028" s="85">
        <f t="shared" si="109"/>
        <v>1134.72768</v>
      </c>
    </row>
    <row r="7029" spans="1:5">
      <c r="A7029" s="3">
        <v>132484</v>
      </c>
      <c r="B7029" s="3" t="s">
        <v>10</v>
      </c>
      <c r="C7029" s="85">
        <v>0.18175999999999998</v>
      </c>
      <c r="D7029" s="86">
        <v>6243</v>
      </c>
      <c r="E7029" s="85">
        <f t="shared" si="109"/>
        <v>1134.72768</v>
      </c>
    </row>
    <row r="7030" spans="1:5">
      <c r="A7030" s="3">
        <v>132491</v>
      </c>
      <c r="B7030" s="3" t="s">
        <v>10</v>
      </c>
      <c r="C7030" s="85">
        <v>0.16228000000000001</v>
      </c>
      <c r="D7030" s="86">
        <v>6243</v>
      </c>
      <c r="E7030" s="85">
        <f t="shared" si="109"/>
        <v>1013.11404</v>
      </c>
    </row>
    <row r="7031" spans="1:5">
      <c r="A7031" s="3">
        <v>132492</v>
      </c>
      <c r="B7031" s="3" t="s">
        <v>10</v>
      </c>
      <c r="C7031" s="85">
        <v>5.8799999999999998E-2</v>
      </c>
      <c r="D7031" s="86">
        <v>6243</v>
      </c>
      <c r="E7031" s="85">
        <f t="shared" si="109"/>
        <v>367.08839999999998</v>
      </c>
    </row>
    <row r="7032" spans="1:5">
      <c r="A7032" s="3">
        <v>132493</v>
      </c>
      <c r="B7032" s="3" t="s">
        <v>10</v>
      </c>
      <c r="C7032" s="85">
        <v>0.12984000000000001</v>
      </c>
      <c r="D7032" s="86">
        <v>6243</v>
      </c>
      <c r="E7032" s="85">
        <f t="shared" si="109"/>
        <v>810.59112000000005</v>
      </c>
    </row>
    <row r="7033" spans="1:5">
      <c r="A7033" s="3">
        <v>132494</v>
      </c>
      <c r="B7033" s="3" t="s">
        <v>10</v>
      </c>
      <c r="C7033" s="85">
        <v>6.762E-2</v>
      </c>
      <c r="D7033" s="86">
        <v>6243</v>
      </c>
      <c r="E7033" s="85">
        <f t="shared" si="109"/>
        <v>422.15165999999999</v>
      </c>
    </row>
    <row r="7034" spans="1:5">
      <c r="A7034" s="3">
        <v>132495</v>
      </c>
      <c r="B7034" s="3" t="s">
        <v>10</v>
      </c>
      <c r="C7034" s="85">
        <v>0.17565999999999998</v>
      </c>
      <c r="D7034" s="86">
        <v>6243</v>
      </c>
      <c r="E7034" s="85">
        <f t="shared" si="109"/>
        <v>1096.6453799999999</v>
      </c>
    </row>
    <row r="7035" spans="1:5">
      <c r="A7035" s="3">
        <v>132496</v>
      </c>
      <c r="B7035" s="3" t="s">
        <v>10</v>
      </c>
      <c r="C7035" s="85">
        <v>0.10186000000000001</v>
      </c>
      <c r="D7035" s="86">
        <v>6243</v>
      </c>
      <c r="E7035" s="85">
        <f t="shared" si="109"/>
        <v>635.91198000000009</v>
      </c>
    </row>
    <row r="7036" spans="1:5">
      <c r="A7036" s="3">
        <v>132498</v>
      </c>
      <c r="B7036" s="3" t="s">
        <v>10</v>
      </c>
      <c r="C7036" s="85">
        <v>4.4209999999999999E-2</v>
      </c>
      <c r="D7036" s="86">
        <v>6243</v>
      </c>
      <c r="E7036" s="85">
        <f t="shared" si="109"/>
        <v>276.00303000000002</v>
      </c>
    </row>
    <row r="7037" spans="1:5">
      <c r="A7037" s="3">
        <v>132499</v>
      </c>
      <c r="B7037" s="3" t="s">
        <v>10</v>
      </c>
      <c r="C7037" s="85">
        <v>0.1003</v>
      </c>
      <c r="D7037" s="86">
        <v>6243</v>
      </c>
      <c r="E7037" s="85">
        <f t="shared" si="109"/>
        <v>626.17290000000003</v>
      </c>
    </row>
    <row r="7038" spans="1:5">
      <c r="A7038" s="3">
        <v>132500</v>
      </c>
      <c r="B7038" s="3" t="s">
        <v>10</v>
      </c>
      <c r="C7038" s="85">
        <v>0.01</v>
      </c>
      <c r="D7038" s="86">
        <v>6243</v>
      </c>
      <c r="E7038" s="85">
        <f t="shared" si="109"/>
        <v>62.43</v>
      </c>
    </row>
    <row r="7039" spans="1:5">
      <c r="A7039" s="3">
        <v>132503</v>
      </c>
      <c r="B7039" s="3" t="s">
        <v>10</v>
      </c>
      <c r="C7039" s="85">
        <v>0.13511000000000001</v>
      </c>
      <c r="D7039" s="86">
        <v>6243</v>
      </c>
      <c r="E7039" s="85">
        <f t="shared" si="109"/>
        <v>843.49173000000008</v>
      </c>
    </row>
    <row r="7040" spans="1:5">
      <c r="A7040" s="3">
        <v>132504</v>
      </c>
      <c r="B7040" s="3" t="s">
        <v>10</v>
      </c>
      <c r="C7040" s="85">
        <v>5.5599999999999998E-3</v>
      </c>
      <c r="D7040" s="86">
        <v>73307</v>
      </c>
      <c r="E7040" s="85">
        <f t="shared" si="109"/>
        <v>407.58691999999996</v>
      </c>
    </row>
    <row r="7041" spans="1:5">
      <c r="A7041" s="3">
        <v>132505</v>
      </c>
      <c r="B7041" s="3" t="s">
        <v>10</v>
      </c>
      <c r="C7041" s="85">
        <v>1.099E-2</v>
      </c>
      <c r="D7041" s="86">
        <v>6243</v>
      </c>
      <c r="E7041" s="85">
        <f t="shared" si="109"/>
        <v>68.610569999999996</v>
      </c>
    </row>
    <row r="7042" spans="1:5">
      <c r="A7042" s="3">
        <v>132512</v>
      </c>
      <c r="B7042" s="3" t="s">
        <v>10</v>
      </c>
      <c r="C7042" s="85">
        <v>5.9859999999999997E-2</v>
      </c>
      <c r="D7042" s="86">
        <v>6243</v>
      </c>
      <c r="E7042" s="85">
        <f t="shared" si="109"/>
        <v>373.70597999999995</v>
      </c>
    </row>
    <row r="7043" spans="1:5">
      <c r="A7043" s="3">
        <v>132513</v>
      </c>
      <c r="B7043" s="3" t="s">
        <v>10</v>
      </c>
      <c r="C7043" s="85">
        <v>0.12618000000000001</v>
      </c>
      <c r="D7043" s="86">
        <v>6243</v>
      </c>
      <c r="E7043" s="85">
        <f t="shared" ref="E7043:E7106" si="110">C7043 * D7043</f>
        <v>787.74174000000005</v>
      </c>
    </row>
    <row r="7044" spans="1:5">
      <c r="A7044" s="3">
        <v>132515</v>
      </c>
      <c r="B7044" s="3" t="s">
        <v>10</v>
      </c>
      <c r="C7044" s="85">
        <v>0.12618000000000001</v>
      </c>
      <c r="D7044" s="86">
        <v>6243</v>
      </c>
      <c r="E7044" s="85">
        <f t="shared" si="110"/>
        <v>787.74174000000005</v>
      </c>
    </row>
    <row r="7045" spans="1:5">
      <c r="A7045" s="3">
        <v>132516</v>
      </c>
      <c r="B7045" s="3" t="s">
        <v>10</v>
      </c>
      <c r="C7045" s="85">
        <v>0.12618000000000001</v>
      </c>
      <c r="D7045" s="86">
        <v>6243</v>
      </c>
      <c r="E7045" s="85">
        <f t="shared" si="110"/>
        <v>787.74174000000005</v>
      </c>
    </row>
    <row r="7046" spans="1:5">
      <c r="A7046" s="3">
        <v>132517</v>
      </c>
      <c r="B7046" s="3" t="s">
        <v>10</v>
      </c>
      <c r="C7046" s="85">
        <v>0.12618000000000001</v>
      </c>
      <c r="D7046" s="86">
        <v>6243</v>
      </c>
      <c r="E7046" s="85">
        <f t="shared" si="110"/>
        <v>787.74174000000005</v>
      </c>
    </row>
    <row r="7047" spans="1:5">
      <c r="A7047" s="3">
        <v>132518</v>
      </c>
      <c r="B7047" s="3" t="s">
        <v>10</v>
      </c>
      <c r="C7047" s="85">
        <v>0.12618000000000001</v>
      </c>
      <c r="D7047" s="86">
        <v>6243</v>
      </c>
      <c r="E7047" s="85">
        <f t="shared" si="110"/>
        <v>787.74174000000005</v>
      </c>
    </row>
    <row r="7048" spans="1:5">
      <c r="A7048" s="3">
        <v>132519</v>
      </c>
      <c r="B7048" s="3" t="s">
        <v>10</v>
      </c>
      <c r="C7048" s="85">
        <v>0.79</v>
      </c>
      <c r="D7048" s="86">
        <v>6243</v>
      </c>
      <c r="E7048" s="85">
        <f t="shared" si="110"/>
        <v>4931.97</v>
      </c>
    </row>
    <row r="7049" spans="1:5">
      <c r="A7049" s="3">
        <v>132520</v>
      </c>
      <c r="B7049" s="3" t="s">
        <v>10</v>
      </c>
      <c r="C7049" s="85">
        <v>0.189</v>
      </c>
      <c r="D7049" s="86">
        <v>6243</v>
      </c>
      <c r="E7049" s="85">
        <f t="shared" si="110"/>
        <v>1179.9269999999999</v>
      </c>
    </row>
    <row r="7050" spans="1:5">
      <c r="A7050" s="3">
        <v>132521</v>
      </c>
      <c r="B7050" s="3" t="s">
        <v>10</v>
      </c>
      <c r="C7050" s="85">
        <v>0.13524</v>
      </c>
      <c r="D7050" s="86">
        <v>6243</v>
      </c>
      <c r="E7050" s="85">
        <f t="shared" si="110"/>
        <v>844.30331999999999</v>
      </c>
    </row>
    <row r="7051" spans="1:5">
      <c r="A7051" s="3">
        <v>132523</v>
      </c>
      <c r="B7051" s="3" t="s">
        <v>10</v>
      </c>
      <c r="C7051" s="85">
        <v>0.68</v>
      </c>
      <c r="D7051" s="86">
        <v>6243</v>
      </c>
      <c r="E7051" s="85">
        <f t="shared" si="110"/>
        <v>4245.2400000000007</v>
      </c>
    </row>
    <row r="7052" spans="1:5">
      <c r="A7052" s="3">
        <v>132524</v>
      </c>
      <c r="B7052" s="3" t="s">
        <v>10</v>
      </c>
      <c r="C7052" s="85">
        <v>6.5489999999999993E-2</v>
      </c>
      <c r="D7052" s="86">
        <v>6243</v>
      </c>
      <c r="E7052" s="85">
        <f t="shared" si="110"/>
        <v>408.85406999999998</v>
      </c>
    </row>
    <row r="7053" spans="1:5">
      <c r="A7053" s="3">
        <v>132525</v>
      </c>
      <c r="B7053" s="3" t="s">
        <v>10</v>
      </c>
      <c r="C7053" s="85">
        <v>6.5489999999999993E-2</v>
      </c>
      <c r="D7053" s="86">
        <v>6243</v>
      </c>
      <c r="E7053" s="85">
        <f t="shared" si="110"/>
        <v>408.85406999999998</v>
      </c>
    </row>
    <row r="7054" spans="1:5">
      <c r="A7054" s="3">
        <v>132526</v>
      </c>
      <c r="B7054" s="3" t="s">
        <v>10</v>
      </c>
      <c r="C7054" s="85">
        <v>0.68</v>
      </c>
      <c r="D7054" s="86">
        <v>6243</v>
      </c>
      <c r="E7054" s="85">
        <f t="shared" si="110"/>
        <v>4245.2400000000007</v>
      </c>
    </row>
    <row r="7055" spans="1:5">
      <c r="A7055" s="3">
        <v>132528</v>
      </c>
      <c r="B7055" s="3" t="s">
        <v>10</v>
      </c>
      <c r="C7055" s="85">
        <v>6.5489999999999993E-2</v>
      </c>
      <c r="D7055" s="86">
        <v>6243</v>
      </c>
      <c r="E7055" s="85">
        <f t="shared" si="110"/>
        <v>408.85406999999998</v>
      </c>
    </row>
    <row r="7056" spans="1:5">
      <c r="A7056" s="3">
        <v>132529</v>
      </c>
      <c r="B7056" s="3" t="s">
        <v>10</v>
      </c>
      <c r="C7056" s="85">
        <v>6.5489999999999993E-2</v>
      </c>
      <c r="D7056" s="86">
        <v>6243</v>
      </c>
      <c r="E7056" s="85">
        <f t="shared" si="110"/>
        <v>408.85406999999998</v>
      </c>
    </row>
    <row r="7057" spans="1:5">
      <c r="A7057" s="3">
        <v>132530</v>
      </c>
      <c r="B7057" s="3" t="s">
        <v>10</v>
      </c>
      <c r="C7057" s="85">
        <v>0.1031</v>
      </c>
      <c r="D7057" s="86">
        <v>6243</v>
      </c>
      <c r="E7057" s="85">
        <f t="shared" si="110"/>
        <v>643.65329999999994</v>
      </c>
    </row>
    <row r="7058" spans="1:5">
      <c r="A7058" s="3">
        <v>132531</v>
      </c>
      <c r="B7058" s="3" t="s">
        <v>10</v>
      </c>
      <c r="C7058" s="85">
        <v>0.39800000000000002</v>
      </c>
      <c r="D7058" s="86">
        <v>6243</v>
      </c>
      <c r="E7058" s="85">
        <f t="shared" si="110"/>
        <v>2484.7139999999999</v>
      </c>
    </row>
    <row r="7059" spans="1:5">
      <c r="A7059" s="3">
        <v>132532</v>
      </c>
      <c r="B7059" s="3" t="s">
        <v>10</v>
      </c>
      <c r="C7059" s="85">
        <v>0.1031</v>
      </c>
      <c r="D7059" s="86">
        <v>6243</v>
      </c>
      <c r="E7059" s="85">
        <f t="shared" si="110"/>
        <v>643.65329999999994</v>
      </c>
    </row>
    <row r="7060" spans="1:5">
      <c r="A7060" s="3">
        <v>132533</v>
      </c>
      <c r="B7060" s="3" t="s">
        <v>10</v>
      </c>
      <c r="C7060" s="85">
        <v>0.39800000000000002</v>
      </c>
      <c r="D7060" s="86">
        <v>6243</v>
      </c>
      <c r="E7060" s="85">
        <f t="shared" si="110"/>
        <v>2484.7139999999999</v>
      </c>
    </row>
    <row r="7061" spans="1:5">
      <c r="A7061" s="3">
        <v>132534</v>
      </c>
      <c r="B7061" s="3" t="s">
        <v>10</v>
      </c>
      <c r="C7061" s="85">
        <v>0.1031</v>
      </c>
      <c r="D7061" s="86">
        <v>6243</v>
      </c>
      <c r="E7061" s="85">
        <f t="shared" si="110"/>
        <v>643.65329999999994</v>
      </c>
    </row>
    <row r="7062" spans="1:5">
      <c r="A7062" s="3">
        <v>132535</v>
      </c>
      <c r="B7062" s="3" t="s">
        <v>10</v>
      </c>
      <c r="C7062" s="85">
        <v>0.39800000000000002</v>
      </c>
      <c r="D7062" s="86">
        <v>6243</v>
      </c>
      <c r="E7062" s="85">
        <f t="shared" si="110"/>
        <v>2484.7139999999999</v>
      </c>
    </row>
    <row r="7063" spans="1:5">
      <c r="A7063" s="3">
        <v>132536</v>
      </c>
      <c r="B7063" s="3" t="s">
        <v>10</v>
      </c>
      <c r="C7063" s="85">
        <v>0.39800000000000002</v>
      </c>
      <c r="D7063" s="86">
        <v>6243</v>
      </c>
      <c r="E7063" s="85">
        <f t="shared" si="110"/>
        <v>2484.7139999999999</v>
      </c>
    </row>
    <row r="7064" spans="1:5">
      <c r="A7064" s="3">
        <v>132537</v>
      </c>
      <c r="B7064" s="3" t="s">
        <v>10</v>
      </c>
      <c r="C7064" s="85">
        <v>0.1031</v>
      </c>
      <c r="D7064" s="86">
        <v>6243</v>
      </c>
      <c r="E7064" s="85">
        <f t="shared" si="110"/>
        <v>643.65329999999994</v>
      </c>
    </row>
    <row r="7065" spans="1:5">
      <c r="A7065" s="3">
        <v>132538</v>
      </c>
      <c r="B7065" s="3" t="s">
        <v>10</v>
      </c>
      <c r="C7065" s="85">
        <v>0.1031</v>
      </c>
      <c r="D7065" s="86">
        <v>6243</v>
      </c>
      <c r="E7065" s="85">
        <f t="shared" si="110"/>
        <v>643.65329999999994</v>
      </c>
    </row>
    <row r="7066" spans="1:5">
      <c r="A7066" s="3">
        <v>132539</v>
      </c>
      <c r="B7066" s="3" t="s">
        <v>10</v>
      </c>
      <c r="C7066" s="85">
        <v>0.39800000000000002</v>
      </c>
      <c r="D7066" s="86">
        <v>6243</v>
      </c>
      <c r="E7066" s="85">
        <f t="shared" si="110"/>
        <v>2484.7139999999999</v>
      </c>
    </row>
    <row r="7067" spans="1:5">
      <c r="A7067" s="3">
        <v>132540</v>
      </c>
      <c r="B7067" s="3" t="s">
        <v>10</v>
      </c>
      <c r="C7067" s="85">
        <v>0.1031</v>
      </c>
      <c r="D7067" s="86">
        <v>6243</v>
      </c>
      <c r="E7067" s="85">
        <f t="shared" si="110"/>
        <v>643.65329999999994</v>
      </c>
    </row>
    <row r="7068" spans="1:5">
      <c r="A7068" s="3">
        <v>132541</v>
      </c>
      <c r="B7068" s="3" t="s">
        <v>10</v>
      </c>
      <c r="C7068" s="85">
        <v>0.39800000000000002</v>
      </c>
      <c r="D7068" s="86">
        <v>6243</v>
      </c>
      <c r="E7068" s="85">
        <f t="shared" si="110"/>
        <v>2484.7139999999999</v>
      </c>
    </row>
    <row r="7069" spans="1:5">
      <c r="A7069" s="3">
        <v>132542</v>
      </c>
      <c r="B7069" s="3" t="s">
        <v>10</v>
      </c>
      <c r="C7069" s="85">
        <v>0.1031</v>
      </c>
      <c r="D7069" s="86">
        <v>6243</v>
      </c>
      <c r="E7069" s="85">
        <f t="shared" si="110"/>
        <v>643.65329999999994</v>
      </c>
    </row>
    <row r="7070" spans="1:5">
      <c r="A7070" s="3">
        <v>132543</v>
      </c>
      <c r="B7070" s="3" t="s">
        <v>10</v>
      </c>
      <c r="C7070" s="85">
        <v>0.39800000000000002</v>
      </c>
      <c r="D7070" s="86">
        <v>6243</v>
      </c>
      <c r="E7070" s="85">
        <f t="shared" si="110"/>
        <v>2484.7139999999999</v>
      </c>
    </row>
    <row r="7071" spans="1:5">
      <c r="A7071" s="3">
        <v>132544</v>
      </c>
      <c r="B7071" s="3" t="s">
        <v>10</v>
      </c>
      <c r="C7071" s="85">
        <v>0.1031</v>
      </c>
      <c r="D7071" s="86">
        <v>6243</v>
      </c>
      <c r="E7071" s="85">
        <f t="shared" si="110"/>
        <v>643.65329999999994</v>
      </c>
    </row>
    <row r="7072" spans="1:5">
      <c r="A7072" s="3">
        <v>132545</v>
      </c>
      <c r="B7072" s="3" t="s">
        <v>10</v>
      </c>
      <c r="C7072" s="85">
        <v>0.39800000000000002</v>
      </c>
      <c r="D7072" s="86">
        <v>6243</v>
      </c>
      <c r="E7072" s="85">
        <f t="shared" si="110"/>
        <v>2484.7139999999999</v>
      </c>
    </row>
    <row r="7073" spans="1:5">
      <c r="A7073" s="3">
        <v>132546</v>
      </c>
      <c r="B7073" s="3" t="s">
        <v>10</v>
      </c>
      <c r="C7073" s="85">
        <v>0.1031</v>
      </c>
      <c r="D7073" s="86">
        <v>6243</v>
      </c>
      <c r="E7073" s="85">
        <f t="shared" si="110"/>
        <v>643.65329999999994</v>
      </c>
    </row>
    <row r="7074" spans="1:5">
      <c r="A7074" s="3">
        <v>132547</v>
      </c>
      <c r="B7074" s="3" t="s">
        <v>10</v>
      </c>
      <c r="C7074" s="85">
        <v>0.39800000000000002</v>
      </c>
      <c r="D7074" s="86">
        <v>6243</v>
      </c>
      <c r="E7074" s="85">
        <f t="shared" si="110"/>
        <v>2484.7139999999999</v>
      </c>
    </row>
    <row r="7075" spans="1:5">
      <c r="A7075" s="3">
        <v>132548</v>
      </c>
      <c r="B7075" s="3" t="s">
        <v>10</v>
      </c>
      <c r="C7075" s="85">
        <v>0.11037000000000001</v>
      </c>
      <c r="D7075" s="86">
        <v>6243</v>
      </c>
      <c r="E7075" s="85">
        <f t="shared" si="110"/>
        <v>689.03991000000008</v>
      </c>
    </row>
    <row r="7076" spans="1:5">
      <c r="A7076" s="3">
        <v>132551</v>
      </c>
      <c r="B7076" s="3" t="s">
        <v>10</v>
      </c>
      <c r="C7076" s="85">
        <v>0.1031</v>
      </c>
      <c r="D7076" s="86">
        <v>6243</v>
      </c>
      <c r="E7076" s="85">
        <f t="shared" si="110"/>
        <v>643.65329999999994</v>
      </c>
    </row>
    <row r="7077" spans="1:5">
      <c r="A7077" s="3">
        <v>132552</v>
      </c>
      <c r="B7077" s="3" t="s">
        <v>10</v>
      </c>
      <c r="C7077" s="85">
        <v>0.39800000000000002</v>
      </c>
      <c r="D7077" s="86">
        <v>6243</v>
      </c>
      <c r="E7077" s="85">
        <f t="shared" si="110"/>
        <v>2484.7139999999999</v>
      </c>
    </row>
    <row r="7078" spans="1:5">
      <c r="A7078" s="3">
        <v>132553</v>
      </c>
      <c r="B7078" s="3" t="s">
        <v>10</v>
      </c>
      <c r="C7078" s="85">
        <v>0.1031</v>
      </c>
      <c r="D7078" s="86">
        <v>6243</v>
      </c>
      <c r="E7078" s="85">
        <f t="shared" si="110"/>
        <v>643.65329999999994</v>
      </c>
    </row>
    <row r="7079" spans="1:5">
      <c r="A7079" s="3">
        <v>132554</v>
      </c>
      <c r="B7079" s="3" t="s">
        <v>10</v>
      </c>
      <c r="C7079" s="85">
        <v>0.39800000000000002</v>
      </c>
      <c r="D7079" s="86">
        <v>6243</v>
      </c>
      <c r="E7079" s="85">
        <f t="shared" si="110"/>
        <v>2484.7139999999999</v>
      </c>
    </row>
    <row r="7080" spans="1:5">
      <c r="A7080" s="3">
        <v>132555</v>
      </c>
      <c r="B7080" s="3" t="s">
        <v>10</v>
      </c>
      <c r="C7080" s="85">
        <v>0.1031</v>
      </c>
      <c r="D7080" s="86">
        <v>6243</v>
      </c>
      <c r="E7080" s="85">
        <f t="shared" si="110"/>
        <v>643.65329999999994</v>
      </c>
    </row>
    <row r="7081" spans="1:5">
      <c r="A7081" s="3">
        <v>132556</v>
      </c>
      <c r="B7081" s="3" t="s">
        <v>10</v>
      </c>
      <c r="C7081" s="85">
        <v>0.39800000000000002</v>
      </c>
      <c r="D7081" s="86">
        <v>6243</v>
      </c>
      <c r="E7081" s="85">
        <f t="shared" si="110"/>
        <v>2484.7139999999999</v>
      </c>
    </row>
    <row r="7082" spans="1:5">
      <c r="A7082" s="3">
        <v>132557</v>
      </c>
      <c r="B7082" s="3" t="s">
        <v>10</v>
      </c>
      <c r="C7082" s="85">
        <v>0.1031</v>
      </c>
      <c r="D7082" s="86">
        <v>6243</v>
      </c>
      <c r="E7082" s="85">
        <f t="shared" si="110"/>
        <v>643.65329999999994</v>
      </c>
    </row>
    <row r="7083" spans="1:5">
      <c r="A7083" s="3">
        <v>132558</v>
      </c>
      <c r="B7083" s="3" t="s">
        <v>10</v>
      </c>
      <c r="C7083" s="85">
        <v>0.39800000000000002</v>
      </c>
      <c r="D7083" s="86">
        <v>6243</v>
      </c>
      <c r="E7083" s="85">
        <f t="shared" si="110"/>
        <v>2484.7139999999999</v>
      </c>
    </row>
    <row r="7084" spans="1:5">
      <c r="A7084" s="3">
        <v>132559</v>
      </c>
      <c r="B7084" s="3" t="s">
        <v>10</v>
      </c>
      <c r="C7084" s="85">
        <v>0.1031</v>
      </c>
      <c r="D7084" s="86">
        <v>6243</v>
      </c>
      <c r="E7084" s="85">
        <f t="shared" si="110"/>
        <v>643.65329999999994</v>
      </c>
    </row>
    <row r="7085" spans="1:5">
      <c r="A7085" s="3">
        <v>132560</v>
      </c>
      <c r="B7085" s="3" t="s">
        <v>10</v>
      </c>
      <c r="C7085" s="85">
        <v>0.39800000000000002</v>
      </c>
      <c r="D7085" s="86">
        <v>6243</v>
      </c>
      <c r="E7085" s="85">
        <f t="shared" si="110"/>
        <v>2484.7139999999999</v>
      </c>
    </row>
    <row r="7086" spans="1:5">
      <c r="A7086" s="3">
        <v>132561</v>
      </c>
      <c r="B7086" s="3" t="s">
        <v>10</v>
      </c>
      <c r="C7086" s="85">
        <v>0.1031</v>
      </c>
      <c r="D7086" s="86">
        <v>6243</v>
      </c>
      <c r="E7086" s="85">
        <f t="shared" si="110"/>
        <v>643.65329999999994</v>
      </c>
    </row>
    <row r="7087" spans="1:5">
      <c r="A7087" s="3">
        <v>132562</v>
      </c>
      <c r="B7087" s="3" t="s">
        <v>10</v>
      </c>
      <c r="C7087" s="85">
        <v>0.39800000000000002</v>
      </c>
      <c r="D7087" s="86">
        <v>6243</v>
      </c>
      <c r="E7087" s="85">
        <f t="shared" si="110"/>
        <v>2484.7139999999999</v>
      </c>
    </row>
    <row r="7088" spans="1:5">
      <c r="A7088" s="3">
        <v>132563</v>
      </c>
      <c r="B7088" s="3" t="s">
        <v>10</v>
      </c>
      <c r="C7088" s="85">
        <v>0.39800000000000002</v>
      </c>
      <c r="D7088" s="86">
        <v>6243</v>
      </c>
      <c r="E7088" s="85">
        <f t="shared" si="110"/>
        <v>2484.7139999999999</v>
      </c>
    </row>
    <row r="7089" spans="1:5">
      <c r="A7089" s="3">
        <v>132564</v>
      </c>
      <c r="B7089" s="3" t="s">
        <v>10</v>
      </c>
      <c r="C7089" s="85">
        <v>0.1031</v>
      </c>
      <c r="D7089" s="86">
        <v>6243</v>
      </c>
      <c r="E7089" s="85">
        <f t="shared" si="110"/>
        <v>643.65329999999994</v>
      </c>
    </row>
    <row r="7090" spans="1:5">
      <c r="A7090" s="3">
        <v>132570</v>
      </c>
      <c r="B7090" s="3" t="s">
        <v>10</v>
      </c>
      <c r="C7090" s="85">
        <v>7.3180000000000009E-2</v>
      </c>
      <c r="D7090" s="86">
        <v>6243</v>
      </c>
      <c r="E7090" s="85">
        <f t="shared" si="110"/>
        <v>456.86274000000003</v>
      </c>
    </row>
    <row r="7091" spans="1:5">
      <c r="A7091" s="3">
        <v>132571</v>
      </c>
      <c r="B7091" s="3" t="s">
        <v>10</v>
      </c>
      <c r="C7091" s="85">
        <v>0.23636000000000001</v>
      </c>
      <c r="D7091" s="86">
        <v>6243</v>
      </c>
      <c r="E7091" s="85">
        <f t="shared" si="110"/>
        <v>1475.5954800000002</v>
      </c>
    </row>
    <row r="7092" spans="1:5">
      <c r="A7092" s="3">
        <v>132572</v>
      </c>
      <c r="B7092" s="3" t="s">
        <v>10</v>
      </c>
      <c r="C7092" s="85">
        <v>0.39800000000000002</v>
      </c>
      <c r="D7092" s="86">
        <v>6243</v>
      </c>
      <c r="E7092" s="85">
        <f t="shared" si="110"/>
        <v>2484.7139999999999</v>
      </c>
    </row>
    <row r="7093" spans="1:5">
      <c r="A7093" s="3">
        <v>132573</v>
      </c>
      <c r="B7093" s="3" t="s">
        <v>10</v>
      </c>
      <c r="C7093" s="85">
        <v>3.2930000000000001E-2</v>
      </c>
      <c r="D7093" s="86">
        <v>6243</v>
      </c>
      <c r="E7093" s="85">
        <f t="shared" si="110"/>
        <v>205.58199000000002</v>
      </c>
    </row>
    <row r="7094" spans="1:5">
      <c r="A7094" s="3">
        <v>132574</v>
      </c>
      <c r="B7094" s="3" t="s">
        <v>10</v>
      </c>
      <c r="C7094" s="85">
        <v>3.7600000000000001E-2</v>
      </c>
      <c r="D7094" s="86">
        <v>6243</v>
      </c>
      <c r="E7094" s="85">
        <f t="shared" si="110"/>
        <v>234.73680000000002</v>
      </c>
    </row>
    <row r="7095" spans="1:5">
      <c r="A7095" s="3">
        <v>132576</v>
      </c>
      <c r="B7095" s="3" t="s">
        <v>10</v>
      </c>
      <c r="C7095" s="85">
        <v>9.307E-2</v>
      </c>
      <c r="D7095" s="86">
        <v>6243</v>
      </c>
      <c r="E7095" s="85">
        <f t="shared" si="110"/>
        <v>581.03601000000003</v>
      </c>
    </row>
    <row r="7096" spans="1:5">
      <c r="A7096" s="3">
        <v>132577</v>
      </c>
      <c r="B7096" s="3" t="s">
        <v>10</v>
      </c>
      <c r="C7096" s="85">
        <v>0.126</v>
      </c>
      <c r="D7096" s="86">
        <v>6243</v>
      </c>
      <c r="E7096" s="85">
        <f t="shared" si="110"/>
        <v>786.61800000000005</v>
      </c>
    </row>
    <row r="7097" spans="1:5">
      <c r="A7097" s="3">
        <v>132582</v>
      </c>
      <c r="B7097" s="3" t="s">
        <v>10</v>
      </c>
      <c r="C7097" s="85">
        <v>4.7890000000000002E-2</v>
      </c>
      <c r="D7097" s="86">
        <v>6243</v>
      </c>
      <c r="E7097" s="85">
        <f t="shared" si="110"/>
        <v>298.97727000000003</v>
      </c>
    </row>
    <row r="7098" spans="1:5">
      <c r="A7098" s="3">
        <v>132583</v>
      </c>
      <c r="B7098" s="3" t="s">
        <v>10</v>
      </c>
      <c r="C7098" s="85">
        <v>0.13524</v>
      </c>
      <c r="D7098" s="86">
        <v>6243</v>
      </c>
      <c r="E7098" s="85">
        <f t="shared" si="110"/>
        <v>844.30331999999999</v>
      </c>
    </row>
    <row r="7099" spans="1:5">
      <c r="A7099" s="3">
        <v>132584</v>
      </c>
      <c r="B7099" s="3" t="s">
        <v>10</v>
      </c>
      <c r="C7099" s="85">
        <v>0.17052</v>
      </c>
      <c r="D7099" s="86">
        <v>6243</v>
      </c>
      <c r="E7099" s="85">
        <f t="shared" si="110"/>
        <v>1064.55636</v>
      </c>
    </row>
    <row r="7100" spans="1:5">
      <c r="A7100" s="3">
        <v>132585</v>
      </c>
      <c r="B7100" s="3" t="s">
        <v>10</v>
      </c>
      <c r="C7100" s="85">
        <v>0.25695999999999997</v>
      </c>
      <c r="D7100" s="86">
        <v>6243</v>
      </c>
      <c r="E7100" s="85">
        <f t="shared" si="110"/>
        <v>1604.2012799999998</v>
      </c>
    </row>
    <row r="7101" spans="1:5">
      <c r="A7101" s="3">
        <v>132586</v>
      </c>
      <c r="B7101" s="3" t="s">
        <v>10</v>
      </c>
      <c r="C7101" s="85">
        <v>0.42899999999999999</v>
      </c>
      <c r="D7101" s="86">
        <v>6243</v>
      </c>
      <c r="E7101" s="85">
        <f t="shared" si="110"/>
        <v>2678.2469999999998</v>
      </c>
    </row>
    <row r="7102" spans="1:5">
      <c r="A7102" s="3">
        <v>132587</v>
      </c>
      <c r="B7102" s="3" t="s">
        <v>10</v>
      </c>
      <c r="C7102" s="85">
        <v>0.10310999999999999</v>
      </c>
      <c r="D7102" s="86">
        <v>6243</v>
      </c>
      <c r="E7102" s="85">
        <f t="shared" si="110"/>
        <v>643.71573000000001</v>
      </c>
    </row>
    <row r="7103" spans="1:5">
      <c r="A7103" s="3">
        <v>132588</v>
      </c>
      <c r="B7103" s="3" t="s">
        <v>10</v>
      </c>
      <c r="C7103" s="85">
        <v>0.26694999999999997</v>
      </c>
      <c r="D7103" s="86">
        <v>6243</v>
      </c>
      <c r="E7103" s="85">
        <f t="shared" si="110"/>
        <v>1666.5688499999999</v>
      </c>
    </row>
    <row r="7104" spans="1:5">
      <c r="A7104" s="3">
        <v>132590</v>
      </c>
      <c r="B7104" s="3" t="s">
        <v>10</v>
      </c>
      <c r="C7104" s="85">
        <v>2.2780000000000002E-2</v>
      </c>
      <c r="D7104" s="86">
        <v>6243</v>
      </c>
      <c r="E7104" s="85">
        <f t="shared" si="110"/>
        <v>142.21554</v>
      </c>
    </row>
    <row r="7105" spans="1:5">
      <c r="A7105" s="3">
        <v>132591</v>
      </c>
      <c r="B7105" s="3" t="s">
        <v>10</v>
      </c>
      <c r="C7105" s="85">
        <v>0.10818999999999999</v>
      </c>
      <c r="D7105" s="86">
        <v>6243</v>
      </c>
      <c r="E7105" s="85">
        <f t="shared" si="110"/>
        <v>675.43016999999998</v>
      </c>
    </row>
    <row r="7106" spans="1:5">
      <c r="A7106" s="3">
        <v>132592</v>
      </c>
      <c r="B7106" s="3" t="s">
        <v>10</v>
      </c>
      <c r="C7106" s="85">
        <v>0.18666999999999997</v>
      </c>
      <c r="D7106" s="86">
        <v>6243</v>
      </c>
      <c r="E7106" s="85">
        <f t="shared" si="110"/>
        <v>1165.3808099999999</v>
      </c>
    </row>
    <row r="7107" spans="1:5">
      <c r="A7107" s="3">
        <v>132594</v>
      </c>
      <c r="B7107" s="3" t="s">
        <v>10</v>
      </c>
      <c r="C7107" s="85">
        <v>5.8799999999999998E-2</v>
      </c>
      <c r="D7107" s="86">
        <v>6243</v>
      </c>
      <c r="E7107" s="85">
        <f t="shared" ref="E7107:E7170" si="111">C7107 * D7107</f>
        <v>367.08839999999998</v>
      </c>
    </row>
    <row r="7108" spans="1:5">
      <c r="A7108" s="3">
        <v>132595</v>
      </c>
      <c r="B7108" s="3" t="s">
        <v>10</v>
      </c>
      <c r="C7108" s="85">
        <v>3.1670000000000004E-2</v>
      </c>
      <c r="D7108" s="86">
        <v>6243</v>
      </c>
      <c r="E7108" s="85">
        <f t="shared" si="111"/>
        <v>197.71581000000003</v>
      </c>
    </row>
    <row r="7109" spans="1:5">
      <c r="A7109" s="3">
        <v>132596</v>
      </c>
      <c r="B7109" s="3" t="s">
        <v>10</v>
      </c>
      <c r="C7109" s="85">
        <v>7.6439999999999994E-2</v>
      </c>
      <c r="D7109" s="86">
        <v>6243</v>
      </c>
      <c r="E7109" s="85">
        <f t="shared" si="111"/>
        <v>477.21491999999995</v>
      </c>
    </row>
    <row r="7110" spans="1:5">
      <c r="A7110" s="3">
        <v>132597</v>
      </c>
      <c r="B7110" s="3" t="s">
        <v>10</v>
      </c>
      <c r="C7110" s="85">
        <v>0.42472000000000004</v>
      </c>
      <c r="D7110" s="86">
        <v>6243</v>
      </c>
      <c r="E7110" s="85">
        <f t="shared" si="111"/>
        <v>2651.5269600000001</v>
      </c>
    </row>
    <row r="7111" spans="1:5">
      <c r="A7111" s="3">
        <v>132598</v>
      </c>
      <c r="B7111" s="3" t="s">
        <v>10</v>
      </c>
      <c r="C7111" s="85">
        <v>3.1670000000000004E-2</v>
      </c>
      <c r="D7111" s="86">
        <v>6243</v>
      </c>
      <c r="E7111" s="85">
        <f t="shared" si="111"/>
        <v>197.71581000000003</v>
      </c>
    </row>
    <row r="7112" spans="1:5">
      <c r="A7112" s="3">
        <v>132599</v>
      </c>
      <c r="B7112" s="3" t="s">
        <v>10</v>
      </c>
      <c r="C7112" s="85">
        <v>3.5000000000000003E-2</v>
      </c>
      <c r="D7112" s="86">
        <v>6243</v>
      </c>
      <c r="E7112" s="85">
        <f t="shared" si="111"/>
        <v>218.50500000000002</v>
      </c>
    </row>
    <row r="7113" spans="1:5">
      <c r="A7113" s="3">
        <v>132600</v>
      </c>
      <c r="B7113" s="3" t="s">
        <v>10</v>
      </c>
      <c r="C7113" s="85">
        <v>0.12625</v>
      </c>
      <c r="D7113" s="86">
        <v>6243</v>
      </c>
      <c r="E7113" s="85">
        <f t="shared" si="111"/>
        <v>788.17875000000004</v>
      </c>
    </row>
    <row r="7114" spans="1:5">
      <c r="A7114" s="3">
        <v>132601</v>
      </c>
      <c r="B7114" s="3" t="s">
        <v>10</v>
      </c>
      <c r="C7114" s="85">
        <v>3.0329999999999999E-2</v>
      </c>
      <c r="D7114" s="86">
        <v>6243</v>
      </c>
      <c r="E7114" s="85">
        <f t="shared" si="111"/>
        <v>189.35019</v>
      </c>
    </row>
    <row r="7115" spans="1:5">
      <c r="A7115" s="3">
        <v>132602</v>
      </c>
      <c r="B7115" s="3" t="s">
        <v>10</v>
      </c>
      <c r="C7115" s="85">
        <v>0.112</v>
      </c>
      <c r="D7115" s="86">
        <v>6243</v>
      </c>
      <c r="E7115" s="85">
        <f t="shared" si="111"/>
        <v>699.21600000000001</v>
      </c>
    </row>
    <row r="7116" spans="1:5">
      <c r="A7116" s="3">
        <v>132603</v>
      </c>
      <c r="B7116" s="3" t="s">
        <v>10</v>
      </c>
      <c r="C7116" s="85">
        <v>0.18619999999999998</v>
      </c>
      <c r="D7116" s="86">
        <v>6243</v>
      </c>
      <c r="E7116" s="85">
        <f t="shared" si="111"/>
        <v>1162.4465999999998</v>
      </c>
    </row>
    <row r="7117" spans="1:5">
      <c r="A7117" s="3">
        <v>132604</v>
      </c>
      <c r="B7117" s="3" t="s">
        <v>10</v>
      </c>
      <c r="C7117" s="85">
        <v>0.20430999999999999</v>
      </c>
      <c r="D7117" s="86">
        <v>6243</v>
      </c>
      <c r="E7117" s="85">
        <f t="shared" si="111"/>
        <v>1275.5073299999999</v>
      </c>
    </row>
    <row r="7118" spans="1:5">
      <c r="A7118" s="3">
        <v>132610</v>
      </c>
      <c r="B7118" s="3" t="s">
        <v>10</v>
      </c>
      <c r="C7118" s="85">
        <v>9.4400000000000012E-2</v>
      </c>
      <c r="D7118" s="86">
        <v>6243</v>
      </c>
      <c r="E7118" s="85">
        <f t="shared" si="111"/>
        <v>589.33920000000012</v>
      </c>
    </row>
    <row r="7119" spans="1:5">
      <c r="A7119" s="3">
        <v>132611</v>
      </c>
      <c r="B7119" s="3" t="s">
        <v>10</v>
      </c>
      <c r="C7119" s="85">
        <v>0.104</v>
      </c>
      <c r="D7119" s="86">
        <v>6243</v>
      </c>
      <c r="E7119" s="85">
        <f t="shared" si="111"/>
        <v>649.27199999999993</v>
      </c>
    </row>
    <row r="7120" spans="1:5">
      <c r="A7120" s="3">
        <v>132612</v>
      </c>
      <c r="B7120" s="3" t="s">
        <v>10</v>
      </c>
      <c r="C7120" s="85">
        <v>0.14471999999999999</v>
      </c>
      <c r="D7120" s="86">
        <v>6243</v>
      </c>
      <c r="E7120" s="85">
        <f t="shared" si="111"/>
        <v>903.48695999999995</v>
      </c>
    </row>
    <row r="7121" spans="1:5">
      <c r="A7121" s="3">
        <v>132613</v>
      </c>
      <c r="B7121" s="3" t="s">
        <v>10</v>
      </c>
      <c r="C7121" s="85">
        <v>0.14471999999999999</v>
      </c>
      <c r="D7121" s="86">
        <v>6243</v>
      </c>
      <c r="E7121" s="85">
        <f t="shared" si="111"/>
        <v>903.48695999999995</v>
      </c>
    </row>
    <row r="7122" spans="1:5">
      <c r="A7122" s="3">
        <v>132614</v>
      </c>
      <c r="B7122" s="3" t="s">
        <v>10</v>
      </c>
      <c r="C7122" s="85">
        <v>0.28299999999999997</v>
      </c>
      <c r="D7122" s="86">
        <v>6243</v>
      </c>
      <c r="E7122" s="85">
        <f t="shared" si="111"/>
        <v>1766.7689999999998</v>
      </c>
    </row>
    <row r="7123" spans="1:5">
      <c r="A7123" s="3">
        <v>132615</v>
      </c>
      <c r="B7123" s="3" t="s">
        <v>10</v>
      </c>
      <c r="C7123" s="85">
        <v>2.436E-2</v>
      </c>
      <c r="D7123" s="86">
        <v>6243</v>
      </c>
      <c r="E7123" s="85">
        <f t="shared" si="111"/>
        <v>152.07947999999999</v>
      </c>
    </row>
    <row r="7124" spans="1:5">
      <c r="A7124" s="3">
        <v>132618</v>
      </c>
      <c r="B7124" s="3" t="s">
        <v>10</v>
      </c>
      <c r="C7124" s="85">
        <v>0.43139999999999995</v>
      </c>
      <c r="D7124" s="86">
        <v>6243</v>
      </c>
      <c r="E7124" s="85">
        <f t="shared" si="111"/>
        <v>2693.2301999999995</v>
      </c>
    </row>
    <row r="7125" spans="1:5">
      <c r="A7125" s="3">
        <v>132619</v>
      </c>
      <c r="B7125" s="3" t="s">
        <v>10</v>
      </c>
      <c r="C7125" s="85">
        <v>0.52351999999999999</v>
      </c>
      <c r="D7125" s="86">
        <v>6243</v>
      </c>
      <c r="E7125" s="85">
        <f t="shared" si="111"/>
        <v>3268.33536</v>
      </c>
    </row>
    <row r="7126" spans="1:5">
      <c r="A7126" s="3">
        <v>132620</v>
      </c>
      <c r="B7126" s="3" t="s">
        <v>10</v>
      </c>
      <c r="C7126" s="85">
        <v>0.43791000000000002</v>
      </c>
      <c r="D7126" s="86">
        <v>6243</v>
      </c>
      <c r="E7126" s="85">
        <f t="shared" si="111"/>
        <v>2733.8721300000002</v>
      </c>
    </row>
    <row r="7127" spans="1:5">
      <c r="A7127" s="3">
        <v>132621</v>
      </c>
      <c r="B7127" s="3" t="s">
        <v>10</v>
      </c>
      <c r="C7127" s="85">
        <v>0.43791000000000002</v>
      </c>
      <c r="D7127" s="86">
        <v>6243</v>
      </c>
      <c r="E7127" s="85">
        <f t="shared" si="111"/>
        <v>2733.8721300000002</v>
      </c>
    </row>
    <row r="7128" spans="1:5">
      <c r="A7128" s="3">
        <v>132622</v>
      </c>
      <c r="B7128" s="3" t="s">
        <v>10</v>
      </c>
      <c r="C7128" s="85">
        <v>0.43791000000000002</v>
      </c>
      <c r="D7128" s="86">
        <v>6243</v>
      </c>
      <c r="E7128" s="85">
        <f t="shared" si="111"/>
        <v>2733.8721300000002</v>
      </c>
    </row>
    <row r="7129" spans="1:5">
      <c r="A7129" s="3">
        <v>132623</v>
      </c>
      <c r="B7129" s="3" t="s">
        <v>10</v>
      </c>
      <c r="C7129" s="85">
        <v>3.8429999999999999E-2</v>
      </c>
      <c r="D7129" s="86">
        <v>988</v>
      </c>
      <c r="E7129" s="85">
        <f t="shared" si="111"/>
        <v>37.96884</v>
      </c>
    </row>
    <row r="7130" spans="1:5">
      <c r="A7130" s="3">
        <v>132624</v>
      </c>
      <c r="B7130" s="3" t="s">
        <v>10</v>
      </c>
      <c r="C7130" s="85">
        <v>3.6840000000000005E-2</v>
      </c>
      <c r="D7130" s="86">
        <v>6243</v>
      </c>
      <c r="E7130" s="85">
        <f t="shared" si="111"/>
        <v>229.99212000000003</v>
      </c>
    </row>
    <row r="7131" spans="1:5">
      <c r="A7131" s="3">
        <v>132626</v>
      </c>
      <c r="B7131" s="3" t="s">
        <v>10</v>
      </c>
      <c r="C7131" s="85">
        <v>2.759E-2</v>
      </c>
      <c r="D7131" s="86">
        <v>6000</v>
      </c>
      <c r="E7131" s="85">
        <f t="shared" si="111"/>
        <v>165.54</v>
      </c>
    </row>
    <row r="7132" spans="1:5">
      <c r="A7132" s="3">
        <v>132627</v>
      </c>
      <c r="B7132" s="3" t="s">
        <v>10</v>
      </c>
      <c r="C7132" s="85">
        <v>5.8939999999999999E-2</v>
      </c>
      <c r="D7132" s="86">
        <v>6243</v>
      </c>
      <c r="E7132" s="85">
        <f t="shared" si="111"/>
        <v>367.96242000000001</v>
      </c>
    </row>
    <row r="7133" spans="1:5">
      <c r="A7133" s="3">
        <v>132628</v>
      </c>
      <c r="B7133" s="3" t="s">
        <v>10</v>
      </c>
      <c r="C7133" s="85">
        <v>2.1229999999999999E-2</v>
      </c>
      <c r="D7133" s="86">
        <v>6243</v>
      </c>
      <c r="E7133" s="85">
        <f t="shared" si="111"/>
        <v>132.53888999999998</v>
      </c>
    </row>
    <row r="7134" spans="1:5">
      <c r="A7134" s="3">
        <v>132629</v>
      </c>
      <c r="B7134" s="3" t="s">
        <v>10</v>
      </c>
      <c r="C7134" s="85">
        <v>0.09</v>
      </c>
      <c r="D7134" s="86">
        <v>6243</v>
      </c>
      <c r="E7134" s="85">
        <f t="shared" si="111"/>
        <v>561.87</v>
      </c>
    </row>
    <row r="7135" spans="1:5">
      <c r="A7135" s="3">
        <v>132630</v>
      </c>
      <c r="B7135" s="3" t="s">
        <v>10</v>
      </c>
      <c r="C7135" s="85">
        <v>6.5060000000000007E-2</v>
      </c>
      <c r="D7135" s="86">
        <v>6243</v>
      </c>
      <c r="E7135" s="85">
        <f t="shared" si="111"/>
        <v>406.16958000000005</v>
      </c>
    </row>
    <row r="7136" spans="1:5">
      <c r="A7136" s="3">
        <v>132631</v>
      </c>
      <c r="B7136" s="3" t="s">
        <v>10</v>
      </c>
      <c r="C7136" s="85">
        <v>7.1569999999999995E-2</v>
      </c>
      <c r="D7136" s="86">
        <v>6243</v>
      </c>
      <c r="E7136" s="85">
        <f t="shared" si="111"/>
        <v>446.81150999999994</v>
      </c>
    </row>
    <row r="7137" spans="1:5">
      <c r="A7137" s="3">
        <v>132632</v>
      </c>
      <c r="B7137" s="3" t="s">
        <v>10</v>
      </c>
      <c r="C7137" s="85">
        <v>6.5060000000000007E-2</v>
      </c>
      <c r="D7137" s="86">
        <v>6243</v>
      </c>
      <c r="E7137" s="85">
        <f t="shared" si="111"/>
        <v>406.16958000000005</v>
      </c>
    </row>
    <row r="7138" spans="1:5">
      <c r="A7138" s="3">
        <v>132633</v>
      </c>
      <c r="B7138" s="3" t="s">
        <v>10</v>
      </c>
      <c r="C7138" s="85">
        <v>3.6389999999999999E-2</v>
      </c>
      <c r="D7138" s="86">
        <v>6243</v>
      </c>
      <c r="E7138" s="85">
        <f t="shared" si="111"/>
        <v>227.18277</v>
      </c>
    </row>
    <row r="7139" spans="1:5">
      <c r="A7139" s="3">
        <v>132634</v>
      </c>
      <c r="B7139" s="3" t="s">
        <v>10</v>
      </c>
      <c r="C7139" s="85">
        <v>3.6389999999999999E-2</v>
      </c>
      <c r="D7139" s="86">
        <v>6243</v>
      </c>
      <c r="E7139" s="85">
        <f t="shared" si="111"/>
        <v>227.18277</v>
      </c>
    </row>
    <row r="7140" spans="1:5">
      <c r="A7140" s="3">
        <v>132635</v>
      </c>
      <c r="B7140" s="3" t="s">
        <v>10</v>
      </c>
      <c r="C7140" s="85">
        <v>9.7349999999999992E-2</v>
      </c>
      <c r="D7140" s="86">
        <v>6243</v>
      </c>
      <c r="E7140" s="85">
        <f t="shared" si="111"/>
        <v>607.75604999999996</v>
      </c>
    </row>
    <row r="7141" spans="1:5">
      <c r="A7141" s="3">
        <v>132636</v>
      </c>
      <c r="B7141" s="3" t="s">
        <v>10</v>
      </c>
      <c r="C7141" s="85">
        <v>0.27600000000000002</v>
      </c>
      <c r="D7141" s="86">
        <v>6243</v>
      </c>
      <c r="E7141" s="85">
        <f t="shared" si="111"/>
        <v>1723.0680000000002</v>
      </c>
    </row>
    <row r="7142" spans="1:5">
      <c r="A7142" s="3">
        <v>132639</v>
      </c>
      <c r="B7142" s="3" t="s">
        <v>10</v>
      </c>
      <c r="C7142" s="85">
        <v>0.25</v>
      </c>
      <c r="D7142" s="86">
        <v>6243</v>
      </c>
      <c r="E7142" s="85">
        <f t="shared" si="111"/>
        <v>1560.75</v>
      </c>
    </row>
    <row r="7143" spans="1:5">
      <c r="A7143" s="3">
        <v>132641</v>
      </c>
      <c r="B7143" s="3" t="s">
        <v>10</v>
      </c>
      <c r="C7143" s="85">
        <v>6.762E-2</v>
      </c>
      <c r="D7143" s="86">
        <v>6243</v>
      </c>
      <c r="E7143" s="85">
        <f t="shared" si="111"/>
        <v>422.15165999999999</v>
      </c>
    </row>
    <row r="7144" spans="1:5">
      <c r="A7144" s="3">
        <v>132642</v>
      </c>
      <c r="B7144" s="3" t="s">
        <v>10</v>
      </c>
      <c r="C7144" s="85">
        <v>0.1444</v>
      </c>
      <c r="D7144" s="86">
        <v>6243</v>
      </c>
      <c r="E7144" s="85">
        <f t="shared" si="111"/>
        <v>901.48919999999998</v>
      </c>
    </row>
    <row r="7145" spans="1:5">
      <c r="A7145" s="3">
        <v>132643</v>
      </c>
      <c r="B7145" s="3" t="s">
        <v>10</v>
      </c>
      <c r="C7145" s="85">
        <v>0.1444</v>
      </c>
      <c r="D7145" s="86">
        <v>6243</v>
      </c>
      <c r="E7145" s="85">
        <f t="shared" si="111"/>
        <v>901.48919999999998</v>
      </c>
    </row>
    <row r="7146" spans="1:5">
      <c r="A7146" s="3">
        <v>132650</v>
      </c>
      <c r="B7146" s="3" t="s">
        <v>10</v>
      </c>
      <c r="C7146" s="85">
        <v>0.11928</v>
      </c>
      <c r="D7146" s="86">
        <v>6243</v>
      </c>
      <c r="E7146" s="85">
        <f t="shared" si="111"/>
        <v>744.66503999999998</v>
      </c>
    </row>
    <row r="7147" spans="1:5">
      <c r="A7147" s="3">
        <v>132651</v>
      </c>
      <c r="B7147" s="3" t="s">
        <v>10</v>
      </c>
      <c r="C7147" s="85">
        <v>7.0730000000000001E-2</v>
      </c>
      <c r="D7147" s="86">
        <v>6243</v>
      </c>
      <c r="E7147" s="85">
        <f t="shared" si="111"/>
        <v>441.56738999999999</v>
      </c>
    </row>
    <row r="7148" spans="1:5">
      <c r="A7148" s="3">
        <v>132652</v>
      </c>
      <c r="B7148" s="3" t="s">
        <v>10</v>
      </c>
      <c r="C7148" s="85">
        <v>0.10017</v>
      </c>
      <c r="D7148" s="86">
        <v>6243</v>
      </c>
      <c r="E7148" s="85">
        <f t="shared" si="111"/>
        <v>625.36131</v>
      </c>
    </row>
    <row r="7149" spans="1:5">
      <c r="A7149" s="3">
        <v>132653</v>
      </c>
      <c r="B7149" s="3" t="s">
        <v>10</v>
      </c>
      <c r="C7149" s="85">
        <v>0.68400000000000005</v>
      </c>
      <c r="D7149" s="86">
        <v>6243</v>
      </c>
      <c r="E7149" s="85">
        <f t="shared" si="111"/>
        <v>4270.2120000000004</v>
      </c>
    </row>
    <row r="7150" spans="1:5">
      <c r="A7150" s="3">
        <v>132654</v>
      </c>
      <c r="B7150" s="3" t="s">
        <v>10</v>
      </c>
      <c r="C7150" s="85">
        <v>9.4079999999999997E-2</v>
      </c>
      <c r="D7150" s="86">
        <v>6243</v>
      </c>
      <c r="E7150" s="85">
        <f t="shared" si="111"/>
        <v>587.34144000000003</v>
      </c>
    </row>
    <row r="7151" spans="1:5">
      <c r="A7151" s="3">
        <v>132655</v>
      </c>
      <c r="B7151" s="3" t="s">
        <v>10</v>
      </c>
      <c r="C7151" s="85">
        <v>9.4200000000000006E-2</v>
      </c>
      <c r="D7151" s="86">
        <v>6243</v>
      </c>
      <c r="E7151" s="85">
        <f t="shared" si="111"/>
        <v>588.09059999999999</v>
      </c>
    </row>
    <row r="7152" spans="1:5">
      <c r="A7152" s="3">
        <v>132656</v>
      </c>
      <c r="B7152" s="3" t="s">
        <v>10</v>
      </c>
      <c r="C7152" s="85">
        <v>0.16213999999999998</v>
      </c>
      <c r="D7152" s="86">
        <v>6243</v>
      </c>
      <c r="E7152" s="85">
        <f t="shared" si="111"/>
        <v>1012.2400199999998</v>
      </c>
    </row>
    <row r="7153" spans="1:5">
      <c r="A7153" s="3">
        <v>132657</v>
      </c>
      <c r="B7153" s="3" t="s">
        <v>10</v>
      </c>
      <c r="C7153" s="85">
        <v>0.1163</v>
      </c>
      <c r="D7153" s="86">
        <v>6243</v>
      </c>
      <c r="E7153" s="85">
        <f t="shared" si="111"/>
        <v>726.06090000000006</v>
      </c>
    </row>
    <row r="7154" spans="1:5">
      <c r="A7154" s="3">
        <v>132658</v>
      </c>
      <c r="B7154" s="3" t="s">
        <v>10</v>
      </c>
      <c r="C7154" s="85">
        <v>8.4699999999999998E-2</v>
      </c>
      <c r="D7154" s="86">
        <v>6243</v>
      </c>
      <c r="E7154" s="85">
        <f t="shared" si="111"/>
        <v>528.78210000000001</v>
      </c>
    </row>
    <row r="7155" spans="1:5">
      <c r="A7155" s="3">
        <v>132659</v>
      </c>
      <c r="B7155" s="3" t="s">
        <v>10</v>
      </c>
      <c r="C7155" s="85">
        <v>5.3780000000000001E-2</v>
      </c>
      <c r="D7155" s="86">
        <v>6243</v>
      </c>
      <c r="E7155" s="85">
        <f t="shared" si="111"/>
        <v>335.74853999999999</v>
      </c>
    </row>
    <row r="7156" spans="1:5">
      <c r="A7156" s="3">
        <v>132660</v>
      </c>
      <c r="B7156" s="3" t="s">
        <v>10</v>
      </c>
      <c r="C7156" s="85">
        <v>5.3780000000000001E-2</v>
      </c>
      <c r="D7156" s="86">
        <v>6243</v>
      </c>
      <c r="E7156" s="85">
        <f t="shared" si="111"/>
        <v>335.74853999999999</v>
      </c>
    </row>
    <row r="7157" spans="1:5">
      <c r="A7157" s="3">
        <v>132661</v>
      </c>
      <c r="B7157" s="3" t="s">
        <v>10</v>
      </c>
      <c r="C7157" s="85">
        <v>0.14931</v>
      </c>
      <c r="D7157" s="86">
        <v>6243</v>
      </c>
      <c r="E7157" s="85">
        <f t="shared" si="111"/>
        <v>932.14233000000002</v>
      </c>
    </row>
    <row r="7158" spans="1:5">
      <c r="A7158" s="3">
        <v>132662</v>
      </c>
      <c r="B7158" s="3" t="s">
        <v>10</v>
      </c>
      <c r="C7158" s="85">
        <v>5.3780000000000001E-2</v>
      </c>
      <c r="D7158" s="86">
        <v>6243</v>
      </c>
      <c r="E7158" s="85">
        <f t="shared" si="111"/>
        <v>335.74853999999999</v>
      </c>
    </row>
    <row r="7159" spans="1:5">
      <c r="A7159" s="3">
        <v>132663</v>
      </c>
      <c r="B7159" s="3" t="s">
        <v>10</v>
      </c>
      <c r="C7159" s="85">
        <v>9.9680000000000005E-2</v>
      </c>
      <c r="D7159" s="86">
        <v>6243</v>
      </c>
      <c r="E7159" s="85">
        <f t="shared" si="111"/>
        <v>622.30223999999998</v>
      </c>
    </row>
    <row r="7160" spans="1:5">
      <c r="A7160" s="3">
        <v>132664</v>
      </c>
      <c r="B7160" s="3" t="s">
        <v>10</v>
      </c>
      <c r="C7160" s="85">
        <v>8.9599999999999999E-2</v>
      </c>
      <c r="D7160" s="86">
        <v>6243</v>
      </c>
      <c r="E7160" s="85">
        <f t="shared" si="111"/>
        <v>559.37279999999998</v>
      </c>
    </row>
    <row r="7161" spans="1:5">
      <c r="A7161" s="3">
        <v>132665</v>
      </c>
      <c r="B7161" s="3" t="s">
        <v>10</v>
      </c>
      <c r="C7161" s="85">
        <v>8.9599999999999999E-2</v>
      </c>
      <c r="D7161" s="86">
        <v>6243</v>
      </c>
      <c r="E7161" s="85">
        <f t="shared" si="111"/>
        <v>559.37279999999998</v>
      </c>
    </row>
    <row r="7162" spans="1:5">
      <c r="A7162" s="3">
        <v>132666</v>
      </c>
      <c r="B7162" s="3" t="s">
        <v>10</v>
      </c>
      <c r="C7162" s="85">
        <v>0.12971000000000002</v>
      </c>
      <c r="D7162" s="86">
        <v>6243</v>
      </c>
      <c r="E7162" s="85">
        <f t="shared" si="111"/>
        <v>809.77953000000014</v>
      </c>
    </row>
    <row r="7163" spans="1:5">
      <c r="A7163" s="3">
        <v>132667</v>
      </c>
      <c r="B7163" s="3" t="s">
        <v>10</v>
      </c>
      <c r="C7163" s="85">
        <v>0.10296</v>
      </c>
      <c r="D7163" s="86">
        <v>6243</v>
      </c>
      <c r="E7163" s="85">
        <f t="shared" si="111"/>
        <v>642.77927999999997</v>
      </c>
    </row>
    <row r="7164" spans="1:5">
      <c r="A7164" s="3">
        <v>132680</v>
      </c>
      <c r="B7164" s="3" t="s">
        <v>10</v>
      </c>
      <c r="C7164" s="85">
        <v>1E-3</v>
      </c>
      <c r="D7164" s="86">
        <v>6243</v>
      </c>
      <c r="E7164" s="85">
        <f t="shared" si="111"/>
        <v>6.2430000000000003</v>
      </c>
    </row>
    <row r="7165" spans="1:5">
      <c r="A7165" s="3">
        <v>132681</v>
      </c>
      <c r="B7165" s="3" t="s">
        <v>10</v>
      </c>
      <c r="C7165" s="85">
        <v>0.11509999999999999</v>
      </c>
      <c r="D7165" s="86">
        <v>6243</v>
      </c>
      <c r="E7165" s="85">
        <f t="shared" si="111"/>
        <v>718.5693</v>
      </c>
    </row>
    <row r="7166" spans="1:5">
      <c r="A7166" s="3">
        <v>132682</v>
      </c>
      <c r="B7166" s="3" t="s">
        <v>10</v>
      </c>
      <c r="C7166" s="85">
        <v>5.1650000000000001E-2</v>
      </c>
      <c r="D7166" s="86">
        <v>6243</v>
      </c>
      <c r="E7166" s="85">
        <f t="shared" si="111"/>
        <v>322.45095000000003</v>
      </c>
    </row>
    <row r="7167" spans="1:5">
      <c r="A7167" s="3">
        <v>132683</v>
      </c>
      <c r="B7167" s="3" t="s">
        <v>10</v>
      </c>
      <c r="C7167" s="85">
        <v>0.22900000000000001</v>
      </c>
      <c r="D7167" s="86">
        <v>6243</v>
      </c>
      <c r="E7167" s="85">
        <f t="shared" si="111"/>
        <v>1429.6470000000002</v>
      </c>
    </row>
    <row r="7168" spans="1:5">
      <c r="A7168" s="3">
        <v>132691</v>
      </c>
      <c r="B7168" s="3" t="s">
        <v>10</v>
      </c>
      <c r="C7168" s="85">
        <v>0.19550000000000001</v>
      </c>
      <c r="D7168" s="86">
        <v>6243</v>
      </c>
      <c r="E7168" s="85">
        <f t="shared" si="111"/>
        <v>1220.5065</v>
      </c>
    </row>
    <row r="7169" spans="1:5">
      <c r="A7169" s="3">
        <v>132692</v>
      </c>
      <c r="B7169" s="3" t="s">
        <v>10</v>
      </c>
      <c r="C7169" s="85">
        <v>0.18352000000000002</v>
      </c>
      <c r="D7169" s="86">
        <v>6243</v>
      </c>
      <c r="E7169" s="85">
        <f t="shared" si="111"/>
        <v>1145.7153600000001</v>
      </c>
    </row>
    <row r="7170" spans="1:5">
      <c r="A7170" s="3">
        <v>132693</v>
      </c>
      <c r="B7170" s="3" t="s">
        <v>10</v>
      </c>
      <c r="C7170" s="85">
        <v>0.50346999999999997</v>
      </c>
      <c r="D7170" s="86">
        <v>6243</v>
      </c>
      <c r="E7170" s="85">
        <f t="shared" si="111"/>
        <v>3143.1632099999997</v>
      </c>
    </row>
    <row r="7171" spans="1:5">
      <c r="A7171" s="3">
        <v>132694</v>
      </c>
      <c r="B7171" s="3" t="s">
        <v>10</v>
      </c>
      <c r="C7171" s="85">
        <v>3.6389999999999999E-2</v>
      </c>
      <c r="D7171" s="86">
        <v>6243</v>
      </c>
      <c r="E7171" s="85">
        <f t="shared" ref="E7171:E7234" si="112">C7171 * D7171</f>
        <v>227.18277</v>
      </c>
    </row>
    <row r="7172" spans="1:5">
      <c r="A7172" s="3">
        <v>132695</v>
      </c>
      <c r="B7172" s="3" t="s">
        <v>10</v>
      </c>
      <c r="C7172" s="85">
        <v>5.9630000000000002E-2</v>
      </c>
      <c r="D7172" s="86">
        <v>6243</v>
      </c>
      <c r="E7172" s="85">
        <f t="shared" si="112"/>
        <v>372.27009000000004</v>
      </c>
    </row>
    <row r="7173" spans="1:5">
      <c r="A7173" s="3">
        <v>132696</v>
      </c>
      <c r="B7173" s="3" t="s">
        <v>10</v>
      </c>
      <c r="C7173" s="85">
        <v>0.13575999999999999</v>
      </c>
      <c r="D7173" s="86">
        <v>6243</v>
      </c>
      <c r="E7173" s="85">
        <f t="shared" si="112"/>
        <v>847.54967999999997</v>
      </c>
    </row>
    <row r="7174" spans="1:5">
      <c r="A7174" s="3">
        <v>132697</v>
      </c>
      <c r="B7174" s="3" t="s">
        <v>10</v>
      </c>
      <c r="C7174" s="85">
        <v>0.10365000000000001</v>
      </c>
      <c r="D7174" s="86">
        <v>6243</v>
      </c>
      <c r="E7174" s="85">
        <f t="shared" si="112"/>
        <v>647.08695</v>
      </c>
    </row>
    <row r="7175" spans="1:5">
      <c r="A7175" s="3">
        <v>132698</v>
      </c>
      <c r="B7175" s="3" t="s">
        <v>10</v>
      </c>
      <c r="C7175" s="85">
        <v>4.598E-2</v>
      </c>
      <c r="D7175" s="86">
        <v>4100</v>
      </c>
      <c r="E7175" s="85">
        <f t="shared" si="112"/>
        <v>188.518</v>
      </c>
    </row>
    <row r="7176" spans="1:5">
      <c r="A7176" s="3">
        <v>132699</v>
      </c>
      <c r="B7176" s="3" t="s">
        <v>10</v>
      </c>
      <c r="C7176" s="85">
        <v>0.23960000000000001</v>
      </c>
      <c r="D7176" s="86">
        <v>6243</v>
      </c>
      <c r="E7176" s="85">
        <f t="shared" si="112"/>
        <v>1495.8228000000001</v>
      </c>
    </row>
    <row r="7177" spans="1:5">
      <c r="A7177" s="3">
        <v>132700</v>
      </c>
      <c r="B7177" s="3" t="s">
        <v>10</v>
      </c>
      <c r="C7177" s="85">
        <v>0.24883000000000002</v>
      </c>
      <c r="D7177" s="86">
        <v>6243</v>
      </c>
      <c r="E7177" s="85">
        <f t="shared" si="112"/>
        <v>1553.4456900000002</v>
      </c>
    </row>
    <row r="7178" spans="1:5">
      <c r="A7178" s="3">
        <v>132701</v>
      </c>
      <c r="B7178" s="3" t="s">
        <v>10</v>
      </c>
      <c r="C7178" s="85">
        <v>0.23960000000000001</v>
      </c>
      <c r="D7178" s="86">
        <v>6243</v>
      </c>
      <c r="E7178" s="85">
        <f t="shared" si="112"/>
        <v>1495.8228000000001</v>
      </c>
    </row>
    <row r="7179" spans="1:5">
      <c r="A7179" s="3">
        <v>132702</v>
      </c>
      <c r="B7179" s="3" t="s">
        <v>10</v>
      </c>
      <c r="C7179" s="85">
        <v>0.24883000000000002</v>
      </c>
      <c r="D7179" s="86">
        <v>6243</v>
      </c>
      <c r="E7179" s="85">
        <f t="shared" si="112"/>
        <v>1553.4456900000002</v>
      </c>
    </row>
    <row r="7180" spans="1:5">
      <c r="A7180" s="3">
        <v>132704</v>
      </c>
      <c r="B7180" s="3" t="s">
        <v>10</v>
      </c>
      <c r="C7180" s="85">
        <v>0.29846</v>
      </c>
      <c r="D7180" s="86">
        <v>6243</v>
      </c>
      <c r="E7180" s="85">
        <f t="shared" si="112"/>
        <v>1863.2857799999999</v>
      </c>
    </row>
    <row r="7181" spans="1:5">
      <c r="A7181" s="3">
        <v>132705</v>
      </c>
      <c r="B7181" s="3" t="s">
        <v>10</v>
      </c>
      <c r="C7181" s="85">
        <v>0.29846</v>
      </c>
      <c r="D7181" s="86">
        <v>6243</v>
      </c>
      <c r="E7181" s="85">
        <f t="shared" si="112"/>
        <v>1863.2857799999999</v>
      </c>
    </row>
    <row r="7182" spans="1:5">
      <c r="A7182" s="3">
        <v>132707</v>
      </c>
      <c r="B7182" s="3" t="s">
        <v>10</v>
      </c>
      <c r="C7182" s="85">
        <v>4.6770000000000006E-2</v>
      </c>
      <c r="D7182" s="86">
        <v>6243</v>
      </c>
      <c r="E7182" s="85">
        <f t="shared" si="112"/>
        <v>291.98511000000002</v>
      </c>
    </row>
    <row r="7183" spans="1:5">
      <c r="A7183" s="3">
        <v>132708</v>
      </c>
      <c r="B7183" s="3" t="s">
        <v>10</v>
      </c>
      <c r="C7183" s="85">
        <v>0.19836000000000001</v>
      </c>
      <c r="D7183" s="86">
        <v>6243</v>
      </c>
      <c r="E7183" s="85">
        <f t="shared" si="112"/>
        <v>1238.36148</v>
      </c>
    </row>
    <row r="7184" spans="1:5">
      <c r="A7184" s="3">
        <v>132709</v>
      </c>
      <c r="B7184" s="3" t="s">
        <v>10</v>
      </c>
      <c r="C7184" s="85">
        <v>4.0320000000000002E-2</v>
      </c>
      <c r="D7184" s="86">
        <v>6243</v>
      </c>
      <c r="E7184" s="85">
        <f t="shared" si="112"/>
        <v>251.71776</v>
      </c>
    </row>
    <row r="7185" spans="1:5">
      <c r="A7185" s="3">
        <v>132710</v>
      </c>
      <c r="B7185" s="3" t="s">
        <v>10</v>
      </c>
      <c r="C7185" s="85">
        <v>7.0400000000000004E-2</v>
      </c>
      <c r="D7185" s="86">
        <v>6243</v>
      </c>
      <c r="E7185" s="85">
        <f t="shared" si="112"/>
        <v>439.50720000000001</v>
      </c>
    </row>
    <row r="7186" spans="1:5">
      <c r="A7186" s="3">
        <v>132711</v>
      </c>
      <c r="B7186" s="3" t="s">
        <v>10</v>
      </c>
      <c r="C7186" s="85">
        <v>7.0400000000000004E-2</v>
      </c>
      <c r="D7186" s="86">
        <v>6243</v>
      </c>
      <c r="E7186" s="85">
        <f t="shared" si="112"/>
        <v>439.50720000000001</v>
      </c>
    </row>
    <row r="7187" spans="1:5">
      <c r="A7187" s="3">
        <v>132712</v>
      </c>
      <c r="B7187" s="3" t="s">
        <v>10</v>
      </c>
      <c r="C7187" s="85">
        <v>7.0400000000000004E-2</v>
      </c>
      <c r="D7187" s="86">
        <v>6243</v>
      </c>
      <c r="E7187" s="85">
        <f t="shared" si="112"/>
        <v>439.50720000000001</v>
      </c>
    </row>
    <row r="7188" spans="1:5">
      <c r="A7188" s="3">
        <v>132713</v>
      </c>
      <c r="B7188" s="3" t="s">
        <v>10</v>
      </c>
      <c r="C7188" s="85">
        <v>7.0400000000000004E-2</v>
      </c>
      <c r="D7188" s="86">
        <v>6243</v>
      </c>
      <c r="E7188" s="85">
        <f t="shared" si="112"/>
        <v>439.50720000000001</v>
      </c>
    </row>
    <row r="7189" spans="1:5">
      <c r="A7189" s="3">
        <v>132714</v>
      </c>
      <c r="B7189" s="3" t="s">
        <v>10</v>
      </c>
      <c r="C7189" s="85">
        <v>0.45500000000000002</v>
      </c>
      <c r="D7189" s="86">
        <v>6243</v>
      </c>
      <c r="E7189" s="85">
        <f t="shared" si="112"/>
        <v>2840.5650000000001</v>
      </c>
    </row>
    <row r="7190" spans="1:5">
      <c r="A7190" s="3">
        <v>132715</v>
      </c>
      <c r="B7190" s="3" t="s">
        <v>10</v>
      </c>
      <c r="C7190" s="85">
        <v>0.45500000000000002</v>
      </c>
      <c r="D7190" s="86">
        <v>6243</v>
      </c>
      <c r="E7190" s="85">
        <f t="shared" si="112"/>
        <v>2840.5650000000001</v>
      </c>
    </row>
    <row r="7191" spans="1:5">
      <c r="A7191" s="3">
        <v>132716</v>
      </c>
      <c r="B7191" s="3" t="s">
        <v>10</v>
      </c>
      <c r="C7191" s="85">
        <v>0.45500000000000002</v>
      </c>
      <c r="D7191" s="86">
        <v>6243</v>
      </c>
      <c r="E7191" s="85">
        <f t="shared" si="112"/>
        <v>2840.5650000000001</v>
      </c>
    </row>
    <row r="7192" spans="1:5">
      <c r="A7192" s="3">
        <v>132717</v>
      </c>
      <c r="B7192" s="3" t="s">
        <v>10</v>
      </c>
      <c r="C7192" s="85">
        <v>0.45500000000000002</v>
      </c>
      <c r="D7192" s="86">
        <v>6243</v>
      </c>
      <c r="E7192" s="85">
        <f t="shared" si="112"/>
        <v>2840.5650000000001</v>
      </c>
    </row>
    <row r="7193" spans="1:5">
      <c r="A7193" s="3">
        <v>132719</v>
      </c>
      <c r="B7193" s="3" t="s">
        <v>10</v>
      </c>
      <c r="C7193" s="85">
        <v>9.0540000000000009E-2</v>
      </c>
      <c r="D7193" s="86">
        <v>6243</v>
      </c>
      <c r="E7193" s="85">
        <f t="shared" si="112"/>
        <v>565.24122000000011</v>
      </c>
    </row>
    <row r="7194" spans="1:5">
      <c r="A7194" s="3">
        <v>132720</v>
      </c>
      <c r="B7194" s="3" t="s">
        <v>10</v>
      </c>
      <c r="C7194" s="85">
        <v>0.29081000000000001</v>
      </c>
      <c r="D7194" s="86">
        <v>6243</v>
      </c>
      <c r="E7194" s="85">
        <f t="shared" si="112"/>
        <v>1815.52683</v>
      </c>
    </row>
    <row r="7195" spans="1:5">
      <c r="A7195" s="3">
        <v>132721</v>
      </c>
      <c r="B7195" s="3" t="s">
        <v>10</v>
      </c>
      <c r="C7195" s="85">
        <v>0.46705000000000002</v>
      </c>
      <c r="D7195" s="86">
        <v>6243</v>
      </c>
      <c r="E7195" s="85">
        <f t="shared" si="112"/>
        <v>2915.79315</v>
      </c>
    </row>
    <row r="7196" spans="1:5">
      <c r="A7196" s="3">
        <v>132722</v>
      </c>
      <c r="B7196" s="3" t="s">
        <v>10</v>
      </c>
      <c r="C7196" s="85">
        <v>5.5810000000000005E-2</v>
      </c>
      <c r="D7196" s="86">
        <v>1600</v>
      </c>
      <c r="E7196" s="85">
        <f t="shared" si="112"/>
        <v>89.296000000000006</v>
      </c>
    </row>
    <row r="7197" spans="1:5">
      <c r="A7197" s="3">
        <v>132723</v>
      </c>
      <c r="B7197" s="3" t="s">
        <v>10</v>
      </c>
      <c r="C7197" s="85">
        <v>0.16262000000000001</v>
      </c>
      <c r="D7197" s="86">
        <v>6243</v>
      </c>
      <c r="E7197" s="85">
        <f t="shared" si="112"/>
        <v>1015.2366600000001</v>
      </c>
    </row>
    <row r="7198" spans="1:5">
      <c r="A7198" s="3">
        <v>132725</v>
      </c>
      <c r="B7198" s="3" t="s">
        <v>10</v>
      </c>
      <c r="C7198" s="85">
        <v>6.54E-2</v>
      </c>
      <c r="D7198" s="86">
        <v>29397</v>
      </c>
      <c r="E7198" s="85">
        <f t="shared" si="112"/>
        <v>1922.5637999999999</v>
      </c>
    </row>
    <row r="7199" spans="1:5">
      <c r="A7199" s="3">
        <v>132726</v>
      </c>
      <c r="B7199" s="3" t="s">
        <v>10</v>
      </c>
      <c r="C7199" s="85">
        <v>0.10373</v>
      </c>
      <c r="D7199" s="86">
        <v>659493</v>
      </c>
      <c r="E7199" s="85">
        <f t="shared" si="112"/>
        <v>68409.208890000009</v>
      </c>
    </row>
    <row r="7200" spans="1:5">
      <c r="A7200" s="3">
        <v>132727</v>
      </c>
      <c r="B7200" s="3" t="s">
        <v>10</v>
      </c>
      <c r="C7200" s="85">
        <v>0.11876</v>
      </c>
      <c r="D7200" s="86">
        <v>6243</v>
      </c>
      <c r="E7200" s="85">
        <f t="shared" si="112"/>
        <v>741.41867999999999</v>
      </c>
    </row>
    <row r="7201" spans="1:5">
      <c r="A7201" s="3">
        <v>132728</v>
      </c>
      <c r="B7201" s="3" t="s">
        <v>10</v>
      </c>
      <c r="C7201" s="85">
        <v>0.19688999999999998</v>
      </c>
      <c r="D7201" s="86">
        <v>6243</v>
      </c>
      <c r="E7201" s="85">
        <f t="shared" si="112"/>
        <v>1229.18427</v>
      </c>
    </row>
    <row r="7202" spans="1:5">
      <c r="A7202" s="3">
        <v>132729</v>
      </c>
      <c r="B7202" s="3" t="s">
        <v>10</v>
      </c>
      <c r="C7202" s="85">
        <v>0.158</v>
      </c>
      <c r="D7202" s="86">
        <v>6243</v>
      </c>
      <c r="E7202" s="85">
        <f t="shared" si="112"/>
        <v>986.39400000000001</v>
      </c>
    </row>
    <row r="7203" spans="1:5">
      <c r="A7203" s="3">
        <v>132730</v>
      </c>
      <c r="B7203" s="3" t="s">
        <v>10</v>
      </c>
      <c r="C7203" s="85">
        <v>0.12154999999999999</v>
      </c>
      <c r="D7203" s="86">
        <v>6243</v>
      </c>
      <c r="E7203" s="85">
        <f t="shared" si="112"/>
        <v>758.83664999999996</v>
      </c>
    </row>
    <row r="7204" spans="1:5">
      <c r="A7204" s="3">
        <v>132731</v>
      </c>
      <c r="B7204" s="3" t="s">
        <v>10</v>
      </c>
      <c r="C7204" s="85">
        <v>0.53310999999999997</v>
      </c>
      <c r="D7204" s="86">
        <v>6243</v>
      </c>
      <c r="E7204" s="85">
        <f t="shared" si="112"/>
        <v>3328.2057299999997</v>
      </c>
    </row>
    <row r="7205" spans="1:5">
      <c r="A7205" s="3">
        <v>132732</v>
      </c>
      <c r="B7205" s="3" t="s">
        <v>10</v>
      </c>
      <c r="C7205" s="85">
        <v>0.10299999999999999</v>
      </c>
      <c r="D7205" s="86">
        <v>6243</v>
      </c>
      <c r="E7205" s="85">
        <f t="shared" si="112"/>
        <v>643.029</v>
      </c>
    </row>
    <row r="7206" spans="1:5">
      <c r="A7206" s="3">
        <v>132735</v>
      </c>
      <c r="B7206" s="3" t="s">
        <v>10</v>
      </c>
      <c r="C7206" s="85">
        <v>7.1550000000000002E-2</v>
      </c>
      <c r="D7206" s="86">
        <v>6243</v>
      </c>
      <c r="E7206" s="85">
        <f t="shared" si="112"/>
        <v>446.68665000000004</v>
      </c>
    </row>
    <row r="7207" spans="1:5">
      <c r="A7207" s="3">
        <v>132736</v>
      </c>
      <c r="B7207" s="3" t="s">
        <v>10</v>
      </c>
      <c r="C7207" s="85">
        <v>0.33291000000000004</v>
      </c>
      <c r="D7207" s="86">
        <v>6243</v>
      </c>
      <c r="E7207" s="85">
        <f t="shared" si="112"/>
        <v>2078.3571300000003</v>
      </c>
    </row>
    <row r="7208" spans="1:5">
      <c r="A7208" s="3">
        <v>132737</v>
      </c>
      <c r="B7208" s="3" t="s">
        <v>10</v>
      </c>
      <c r="C7208" s="85">
        <v>0.10489</v>
      </c>
      <c r="D7208" s="86">
        <v>6243</v>
      </c>
      <c r="E7208" s="85">
        <f t="shared" si="112"/>
        <v>654.82826999999997</v>
      </c>
    </row>
    <row r="7209" spans="1:5">
      <c r="A7209" s="3">
        <v>132738</v>
      </c>
      <c r="B7209" s="3" t="s">
        <v>10</v>
      </c>
      <c r="C7209" s="85">
        <v>7.7359999999999998E-2</v>
      </c>
      <c r="D7209" s="86">
        <v>6243</v>
      </c>
      <c r="E7209" s="85">
        <f t="shared" si="112"/>
        <v>482.95848000000001</v>
      </c>
    </row>
    <row r="7210" spans="1:5">
      <c r="A7210" s="3">
        <v>132740</v>
      </c>
      <c r="B7210" s="3" t="s">
        <v>10</v>
      </c>
      <c r="C7210" s="85">
        <v>8.9450000000000002E-2</v>
      </c>
      <c r="D7210" s="86">
        <v>6243</v>
      </c>
      <c r="E7210" s="85">
        <f t="shared" si="112"/>
        <v>558.43635000000006</v>
      </c>
    </row>
    <row r="7211" spans="1:5">
      <c r="A7211" s="3">
        <v>132741</v>
      </c>
      <c r="B7211" s="3" t="s">
        <v>10</v>
      </c>
      <c r="C7211" s="85">
        <v>0.23636000000000001</v>
      </c>
      <c r="D7211" s="86">
        <v>6243</v>
      </c>
      <c r="E7211" s="85">
        <f t="shared" si="112"/>
        <v>1475.5954800000002</v>
      </c>
    </row>
    <row r="7212" spans="1:5">
      <c r="A7212" s="3">
        <v>132742</v>
      </c>
      <c r="B7212" s="3" t="s">
        <v>10</v>
      </c>
      <c r="C7212" s="85">
        <v>2.0279999999999999E-2</v>
      </c>
      <c r="D7212" s="86">
        <v>6243</v>
      </c>
      <c r="E7212" s="85">
        <f t="shared" si="112"/>
        <v>126.60804</v>
      </c>
    </row>
    <row r="7213" spans="1:5">
      <c r="A7213" s="3">
        <v>132743</v>
      </c>
      <c r="B7213" s="3" t="s">
        <v>10</v>
      </c>
      <c r="C7213" s="85">
        <v>8.455E-2</v>
      </c>
      <c r="D7213" s="86">
        <v>6243</v>
      </c>
      <c r="E7213" s="85">
        <f t="shared" si="112"/>
        <v>527.84564999999998</v>
      </c>
    </row>
    <row r="7214" spans="1:5">
      <c r="A7214" s="3">
        <v>132744</v>
      </c>
      <c r="B7214" s="3" t="s">
        <v>10</v>
      </c>
      <c r="C7214" s="85">
        <v>0.18666999999999997</v>
      </c>
      <c r="D7214" s="86">
        <v>6243</v>
      </c>
      <c r="E7214" s="85">
        <f t="shared" si="112"/>
        <v>1165.3808099999999</v>
      </c>
    </row>
    <row r="7215" spans="1:5">
      <c r="A7215" s="3">
        <v>132745</v>
      </c>
      <c r="B7215" s="3" t="s">
        <v>10</v>
      </c>
      <c r="C7215" s="85">
        <v>0.11419</v>
      </c>
      <c r="D7215" s="86">
        <v>6243</v>
      </c>
      <c r="E7215" s="85">
        <f t="shared" si="112"/>
        <v>712.88816999999995</v>
      </c>
    </row>
    <row r="7216" spans="1:5">
      <c r="A7216" s="3">
        <v>132746</v>
      </c>
      <c r="B7216" s="3" t="s">
        <v>10</v>
      </c>
      <c r="C7216" s="85">
        <v>7.596E-2</v>
      </c>
      <c r="D7216" s="86">
        <v>6243</v>
      </c>
      <c r="E7216" s="85">
        <f t="shared" si="112"/>
        <v>474.21827999999999</v>
      </c>
    </row>
    <row r="7217" spans="1:5">
      <c r="A7217" s="3">
        <v>132747</v>
      </c>
      <c r="B7217" s="3" t="s">
        <v>10</v>
      </c>
      <c r="C7217" s="85">
        <v>7.596E-2</v>
      </c>
      <c r="D7217" s="86">
        <v>6243</v>
      </c>
      <c r="E7217" s="85">
        <f t="shared" si="112"/>
        <v>474.21827999999999</v>
      </c>
    </row>
    <row r="7218" spans="1:5">
      <c r="A7218" s="3">
        <v>132748</v>
      </c>
      <c r="B7218" s="3" t="s">
        <v>10</v>
      </c>
      <c r="C7218" s="85">
        <v>0.33291000000000004</v>
      </c>
      <c r="D7218" s="86">
        <v>6243</v>
      </c>
      <c r="E7218" s="85">
        <f t="shared" si="112"/>
        <v>2078.3571300000003</v>
      </c>
    </row>
    <row r="7219" spans="1:5">
      <c r="A7219" s="3">
        <v>132750</v>
      </c>
      <c r="B7219" s="3" t="s">
        <v>10</v>
      </c>
      <c r="C7219" s="85">
        <v>0.13115000000000002</v>
      </c>
      <c r="D7219" s="86">
        <v>6243</v>
      </c>
      <c r="E7219" s="85">
        <f t="shared" si="112"/>
        <v>818.76945000000012</v>
      </c>
    </row>
    <row r="7220" spans="1:5">
      <c r="A7220" s="3">
        <v>132751</v>
      </c>
      <c r="B7220" s="3" t="s">
        <v>10</v>
      </c>
      <c r="C7220" s="85">
        <v>6.9699999999999998E-2</v>
      </c>
      <c r="D7220" s="86">
        <v>6243</v>
      </c>
      <c r="E7220" s="85">
        <f t="shared" si="112"/>
        <v>435.13709999999998</v>
      </c>
    </row>
    <row r="7221" spans="1:5">
      <c r="A7221" s="3">
        <v>132752</v>
      </c>
      <c r="B7221" s="3" t="s">
        <v>10</v>
      </c>
      <c r="C7221" s="85">
        <v>0.10503</v>
      </c>
      <c r="D7221" s="86">
        <v>6243</v>
      </c>
      <c r="E7221" s="85">
        <f t="shared" si="112"/>
        <v>655.70228999999995</v>
      </c>
    </row>
    <row r="7222" spans="1:5">
      <c r="A7222" s="3">
        <v>132753</v>
      </c>
      <c r="B7222" s="3" t="s">
        <v>10</v>
      </c>
      <c r="C7222" s="85">
        <v>0.13524</v>
      </c>
      <c r="D7222" s="86">
        <v>6243</v>
      </c>
      <c r="E7222" s="85">
        <f t="shared" si="112"/>
        <v>844.30331999999999</v>
      </c>
    </row>
    <row r="7223" spans="1:5">
      <c r="A7223" s="3">
        <v>132754</v>
      </c>
      <c r="B7223" s="3" t="s">
        <v>10</v>
      </c>
      <c r="C7223" s="85">
        <v>0.24952000000000002</v>
      </c>
      <c r="D7223" s="86">
        <v>6243</v>
      </c>
      <c r="E7223" s="85">
        <f t="shared" si="112"/>
        <v>1557.7533600000002</v>
      </c>
    </row>
    <row r="7224" spans="1:5">
      <c r="A7224" s="3">
        <v>132755</v>
      </c>
      <c r="B7224" s="3" t="s">
        <v>10</v>
      </c>
      <c r="C7224" s="85">
        <v>0.25</v>
      </c>
      <c r="D7224" s="86">
        <v>6243</v>
      </c>
      <c r="E7224" s="85">
        <f t="shared" si="112"/>
        <v>1560.75</v>
      </c>
    </row>
    <row r="7225" spans="1:5">
      <c r="A7225" s="3">
        <v>132756</v>
      </c>
      <c r="B7225" s="3" t="s">
        <v>10</v>
      </c>
      <c r="C7225" s="85">
        <v>1.0000000000000001E-5</v>
      </c>
      <c r="D7225" s="86">
        <v>6243</v>
      </c>
      <c r="E7225" s="85">
        <f t="shared" si="112"/>
        <v>6.2430000000000006E-2</v>
      </c>
    </row>
    <row r="7226" spans="1:5">
      <c r="A7226" s="3">
        <v>132757</v>
      </c>
      <c r="B7226" s="3" t="s">
        <v>10</v>
      </c>
      <c r="C7226" s="85">
        <v>0.40191000000000004</v>
      </c>
      <c r="D7226" s="86">
        <v>6243</v>
      </c>
      <c r="E7226" s="85">
        <f t="shared" si="112"/>
        <v>2509.1241300000002</v>
      </c>
    </row>
    <row r="7227" spans="1:5">
      <c r="A7227" s="3">
        <v>132758</v>
      </c>
      <c r="B7227" s="3" t="s">
        <v>10</v>
      </c>
      <c r="C7227" s="85">
        <v>6.268E-2</v>
      </c>
      <c r="D7227" s="86">
        <v>6243</v>
      </c>
      <c r="E7227" s="85">
        <f t="shared" si="112"/>
        <v>391.31124</v>
      </c>
    </row>
    <row r="7228" spans="1:5">
      <c r="A7228" s="3">
        <v>132759</v>
      </c>
      <c r="B7228" s="3" t="s">
        <v>10</v>
      </c>
      <c r="C7228" s="85">
        <v>0.19203000000000001</v>
      </c>
      <c r="D7228" s="86">
        <v>6243</v>
      </c>
      <c r="E7228" s="85">
        <f t="shared" si="112"/>
        <v>1198.84329</v>
      </c>
    </row>
    <row r="7229" spans="1:5">
      <c r="A7229" s="3">
        <v>132760</v>
      </c>
      <c r="B7229" s="3" t="s">
        <v>10</v>
      </c>
      <c r="C7229" s="85">
        <v>0.12304999999999999</v>
      </c>
      <c r="D7229" s="86">
        <v>6243</v>
      </c>
      <c r="E7229" s="85">
        <f t="shared" si="112"/>
        <v>768.20114999999998</v>
      </c>
    </row>
    <row r="7230" spans="1:5">
      <c r="A7230" s="3">
        <v>132761</v>
      </c>
      <c r="B7230" s="3" t="s">
        <v>10</v>
      </c>
      <c r="C7230" s="85">
        <v>0.12387000000000001</v>
      </c>
      <c r="D7230" s="86">
        <v>6243</v>
      </c>
      <c r="E7230" s="85">
        <f t="shared" si="112"/>
        <v>773.32041000000004</v>
      </c>
    </row>
    <row r="7231" spans="1:5">
      <c r="A7231" s="3">
        <v>132770</v>
      </c>
      <c r="B7231" s="3" t="s">
        <v>10</v>
      </c>
      <c r="C7231" s="85">
        <v>9.0400000000000008E-2</v>
      </c>
      <c r="D7231" s="86">
        <v>6243</v>
      </c>
      <c r="E7231" s="85">
        <f t="shared" si="112"/>
        <v>564.36720000000003</v>
      </c>
    </row>
    <row r="7232" spans="1:5">
      <c r="A7232" s="3">
        <v>132772</v>
      </c>
      <c r="B7232" s="3" t="s">
        <v>10</v>
      </c>
      <c r="C7232" s="85">
        <v>0.34499999999999997</v>
      </c>
      <c r="D7232" s="86">
        <v>6243</v>
      </c>
      <c r="E7232" s="85">
        <f t="shared" si="112"/>
        <v>2153.835</v>
      </c>
    </row>
    <row r="7233" spans="1:5">
      <c r="A7233" s="3">
        <v>132773</v>
      </c>
      <c r="B7233" s="3" t="s">
        <v>10</v>
      </c>
      <c r="C7233" s="85">
        <v>0.11325</v>
      </c>
      <c r="D7233" s="86">
        <v>6243</v>
      </c>
      <c r="E7233" s="85">
        <f t="shared" si="112"/>
        <v>707.01975000000004</v>
      </c>
    </row>
    <row r="7234" spans="1:5">
      <c r="A7234" s="3">
        <v>132774</v>
      </c>
      <c r="B7234" s="3" t="s">
        <v>10</v>
      </c>
      <c r="C7234" s="85">
        <v>0.29499999999999998</v>
      </c>
      <c r="D7234" s="86">
        <v>6243</v>
      </c>
      <c r="E7234" s="85">
        <f t="shared" si="112"/>
        <v>1841.6849999999999</v>
      </c>
    </row>
    <row r="7235" spans="1:5">
      <c r="A7235" s="3">
        <v>132775</v>
      </c>
      <c r="B7235" s="3" t="s">
        <v>10</v>
      </c>
      <c r="C7235" s="85">
        <v>5.4640000000000001E-2</v>
      </c>
      <c r="D7235" s="86">
        <v>6243</v>
      </c>
      <c r="E7235" s="85">
        <f t="shared" ref="E7235:E7298" si="113">C7235 * D7235</f>
        <v>341.11752000000001</v>
      </c>
    </row>
    <row r="7236" spans="1:5">
      <c r="A7236" s="3">
        <v>132777</v>
      </c>
      <c r="B7236" s="3" t="s">
        <v>10</v>
      </c>
      <c r="C7236" s="85">
        <v>0.26900000000000002</v>
      </c>
      <c r="D7236" s="86">
        <v>6243</v>
      </c>
      <c r="E7236" s="85">
        <f t="shared" si="113"/>
        <v>1679.3670000000002</v>
      </c>
    </row>
    <row r="7237" spans="1:5">
      <c r="A7237" s="3">
        <v>132778</v>
      </c>
      <c r="B7237" s="3" t="s">
        <v>10</v>
      </c>
      <c r="C7237" s="85">
        <v>0.4249</v>
      </c>
      <c r="D7237" s="86">
        <v>48374</v>
      </c>
      <c r="E7237" s="85">
        <f t="shared" si="113"/>
        <v>20554.1126</v>
      </c>
    </row>
    <row r="7238" spans="1:5">
      <c r="A7238" s="3">
        <v>132779</v>
      </c>
      <c r="B7238" s="3" t="s">
        <v>10</v>
      </c>
      <c r="C7238" s="85">
        <v>0.23636000000000001</v>
      </c>
      <c r="D7238" s="86">
        <v>6243</v>
      </c>
      <c r="E7238" s="85">
        <f t="shared" si="113"/>
        <v>1475.5954800000002</v>
      </c>
    </row>
    <row r="7239" spans="1:5">
      <c r="A7239" s="3">
        <v>132780</v>
      </c>
      <c r="B7239" s="3" t="s">
        <v>10</v>
      </c>
      <c r="C7239" s="85">
        <v>0.71399999999999997</v>
      </c>
      <c r="D7239" s="86">
        <v>6243</v>
      </c>
      <c r="E7239" s="85">
        <f t="shared" si="113"/>
        <v>4457.5019999999995</v>
      </c>
    </row>
    <row r="7240" spans="1:5">
      <c r="A7240" s="3">
        <v>132781</v>
      </c>
      <c r="B7240" s="3" t="s">
        <v>10</v>
      </c>
      <c r="C7240" s="85">
        <v>5.4640000000000001E-2</v>
      </c>
      <c r="D7240" s="86">
        <v>6243</v>
      </c>
      <c r="E7240" s="85">
        <f t="shared" si="113"/>
        <v>341.11752000000001</v>
      </c>
    </row>
    <row r="7241" spans="1:5">
      <c r="A7241" s="3">
        <v>132783</v>
      </c>
      <c r="B7241" s="3" t="s">
        <v>10</v>
      </c>
      <c r="C7241" s="85">
        <v>0.25</v>
      </c>
      <c r="D7241" s="86">
        <v>6243</v>
      </c>
      <c r="E7241" s="85">
        <f t="shared" si="113"/>
        <v>1560.75</v>
      </c>
    </row>
    <row r="7242" spans="1:5">
      <c r="A7242" s="3">
        <v>132784</v>
      </c>
      <c r="B7242" s="3" t="s">
        <v>10</v>
      </c>
      <c r="C7242" s="85">
        <v>0.21030000000000001</v>
      </c>
      <c r="D7242" s="86">
        <v>6243</v>
      </c>
      <c r="E7242" s="85">
        <f t="shared" si="113"/>
        <v>1312.9029</v>
      </c>
    </row>
    <row r="7243" spans="1:5">
      <c r="A7243" s="3">
        <v>132785</v>
      </c>
      <c r="B7243" s="3" t="s">
        <v>10</v>
      </c>
      <c r="C7243" s="85">
        <v>9.7239999999999993E-2</v>
      </c>
      <c r="D7243" s="86">
        <v>6243</v>
      </c>
      <c r="E7243" s="85">
        <f t="shared" si="113"/>
        <v>607.06931999999995</v>
      </c>
    </row>
    <row r="7244" spans="1:5">
      <c r="A7244" s="3">
        <v>132786</v>
      </c>
      <c r="B7244" s="3" t="s">
        <v>10</v>
      </c>
      <c r="C7244" s="85">
        <v>0.1512</v>
      </c>
      <c r="D7244" s="86">
        <v>6243</v>
      </c>
      <c r="E7244" s="85">
        <f t="shared" si="113"/>
        <v>943.94159999999999</v>
      </c>
    </row>
    <row r="7245" spans="1:5">
      <c r="A7245" s="3">
        <v>132787</v>
      </c>
      <c r="B7245" s="3" t="s">
        <v>10</v>
      </c>
      <c r="C7245" s="85">
        <v>0.20186999999999999</v>
      </c>
      <c r="D7245" s="86">
        <v>6243</v>
      </c>
      <c r="E7245" s="85">
        <f t="shared" si="113"/>
        <v>1260.27441</v>
      </c>
    </row>
    <row r="7246" spans="1:5">
      <c r="A7246" s="3">
        <v>132788</v>
      </c>
      <c r="B7246" s="3" t="s">
        <v>10</v>
      </c>
      <c r="C7246" s="85">
        <v>7.0730000000000001E-2</v>
      </c>
      <c r="D7246" s="86">
        <v>6243</v>
      </c>
      <c r="E7246" s="85">
        <f t="shared" si="113"/>
        <v>441.56738999999999</v>
      </c>
    </row>
    <row r="7247" spans="1:5">
      <c r="A7247" s="3">
        <v>132789</v>
      </c>
      <c r="B7247" s="3" t="s">
        <v>10</v>
      </c>
      <c r="C7247" s="85">
        <v>9.9199999999999997E-2</v>
      </c>
      <c r="D7247" s="86">
        <v>6243</v>
      </c>
      <c r="E7247" s="85">
        <f t="shared" si="113"/>
        <v>619.30560000000003</v>
      </c>
    </row>
    <row r="7248" spans="1:5">
      <c r="A7248" s="3">
        <v>132790</v>
      </c>
      <c r="B7248" s="3" t="s">
        <v>10</v>
      </c>
      <c r="C7248" s="85">
        <v>0.15784999999999999</v>
      </c>
      <c r="D7248" s="86">
        <v>6243</v>
      </c>
      <c r="E7248" s="85">
        <f t="shared" si="113"/>
        <v>985.45754999999997</v>
      </c>
    </row>
    <row r="7249" spans="1:5">
      <c r="A7249" s="3">
        <v>132791</v>
      </c>
      <c r="B7249" s="3" t="s">
        <v>10</v>
      </c>
      <c r="C7249" s="85">
        <v>0.12304999999999999</v>
      </c>
      <c r="D7249" s="86">
        <v>6243</v>
      </c>
      <c r="E7249" s="85">
        <f t="shared" si="113"/>
        <v>768.20114999999998</v>
      </c>
    </row>
    <row r="7250" spans="1:5">
      <c r="A7250" s="3">
        <v>132792</v>
      </c>
      <c r="B7250" s="3" t="s">
        <v>10</v>
      </c>
      <c r="C7250" s="85">
        <v>0.13524</v>
      </c>
      <c r="D7250" s="86">
        <v>6243</v>
      </c>
      <c r="E7250" s="85">
        <f t="shared" si="113"/>
        <v>844.30331999999999</v>
      </c>
    </row>
    <row r="7251" spans="1:5">
      <c r="A7251" s="3">
        <v>132793</v>
      </c>
      <c r="B7251" s="3" t="s">
        <v>10</v>
      </c>
      <c r="C7251" s="85">
        <v>1.0000000000000001E-5</v>
      </c>
      <c r="D7251" s="86">
        <v>6243</v>
      </c>
      <c r="E7251" s="85">
        <f t="shared" si="113"/>
        <v>6.2430000000000006E-2</v>
      </c>
    </row>
    <row r="7252" spans="1:5">
      <c r="A7252" s="3">
        <v>132794</v>
      </c>
      <c r="B7252" s="3" t="s">
        <v>10</v>
      </c>
      <c r="C7252" s="85">
        <v>1.0000000000000001E-5</v>
      </c>
      <c r="D7252" s="86">
        <v>6243</v>
      </c>
      <c r="E7252" s="85">
        <f t="shared" si="113"/>
        <v>6.2430000000000006E-2</v>
      </c>
    </row>
    <row r="7253" spans="1:5">
      <c r="A7253" s="3">
        <v>132795</v>
      </c>
      <c r="B7253" s="3" t="s">
        <v>10</v>
      </c>
      <c r="C7253" s="85">
        <v>0</v>
      </c>
      <c r="D7253" s="86">
        <v>6243</v>
      </c>
      <c r="E7253" s="85">
        <f t="shared" si="113"/>
        <v>0</v>
      </c>
    </row>
    <row r="7254" spans="1:5">
      <c r="A7254" s="3">
        <v>132796</v>
      </c>
      <c r="B7254" s="3" t="s">
        <v>10</v>
      </c>
      <c r="C7254" s="85">
        <v>1.0000000000000001E-5</v>
      </c>
      <c r="D7254" s="86">
        <v>6243</v>
      </c>
      <c r="E7254" s="85">
        <f t="shared" si="113"/>
        <v>6.2430000000000006E-2</v>
      </c>
    </row>
    <row r="7255" spans="1:5">
      <c r="A7255" s="3">
        <v>132797</v>
      </c>
      <c r="B7255" s="3" t="s">
        <v>10</v>
      </c>
      <c r="C7255" s="85">
        <v>0.10812000000000001</v>
      </c>
      <c r="D7255" s="86">
        <v>6243</v>
      </c>
      <c r="E7255" s="85">
        <f t="shared" si="113"/>
        <v>674.9931600000001</v>
      </c>
    </row>
    <row r="7256" spans="1:5">
      <c r="A7256" s="3">
        <v>132799</v>
      </c>
      <c r="B7256" s="3" t="s">
        <v>10</v>
      </c>
      <c r="C7256" s="85">
        <v>0.70699999999999996</v>
      </c>
      <c r="D7256" s="86">
        <v>6243</v>
      </c>
      <c r="E7256" s="85">
        <f t="shared" si="113"/>
        <v>4413.8009999999995</v>
      </c>
    </row>
    <row r="7257" spans="1:5">
      <c r="A7257" s="3">
        <v>132800</v>
      </c>
      <c r="B7257" s="3" t="s">
        <v>10</v>
      </c>
      <c r="C7257" s="85">
        <v>1.1100000000000001</v>
      </c>
      <c r="D7257" s="86">
        <v>6243</v>
      </c>
      <c r="E7257" s="85">
        <f t="shared" si="113"/>
        <v>6929.7300000000005</v>
      </c>
    </row>
    <row r="7258" spans="1:5">
      <c r="A7258" s="3">
        <v>132801</v>
      </c>
      <c r="B7258" s="3" t="s">
        <v>10</v>
      </c>
      <c r="C7258" s="85">
        <v>7.7219999999999997E-2</v>
      </c>
      <c r="D7258" s="86">
        <v>6243</v>
      </c>
      <c r="E7258" s="85">
        <f t="shared" si="113"/>
        <v>482.08445999999998</v>
      </c>
    </row>
    <row r="7259" spans="1:5">
      <c r="A7259" s="3">
        <v>132802</v>
      </c>
      <c r="B7259" s="3" t="s">
        <v>10</v>
      </c>
      <c r="C7259" s="85">
        <v>4.367E-2</v>
      </c>
      <c r="D7259" s="86">
        <v>6243</v>
      </c>
      <c r="E7259" s="85">
        <f t="shared" si="113"/>
        <v>272.63181000000003</v>
      </c>
    </row>
    <row r="7260" spans="1:5">
      <c r="A7260" s="3">
        <v>132804</v>
      </c>
      <c r="B7260" s="3" t="s">
        <v>10</v>
      </c>
      <c r="C7260" s="85">
        <v>0.1105</v>
      </c>
      <c r="D7260" s="86">
        <v>6243</v>
      </c>
      <c r="E7260" s="85">
        <f t="shared" si="113"/>
        <v>689.85149999999999</v>
      </c>
    </row>
    <row r="7261" spans="1:5">
      <c r="A7261" s="3">
        <v>132806</v>
      </c>
      <c r="B7261" s="3" t="s">
        <v>10</v>
      </c>
      <c r="C7261" s="85">
        <v>0.20158999999999999</v>
      </c>
      <c r="D7261" s="86">
        <v>6243</v>
      </c>
      <c r="E7261" s="85">
        <f t="shared" si="113"/>
        <v>1258.52637</v>
      </c>
    </row>
    <row r="7262" spans="1:5">
      <c r="A7262" s="3">
        <v>132807</v>
      </c>
      <c r="B7262" s="3" t="s">
        <v>10</v>
      </c>
      <c r="C7262" s="85">
        <v>0.19638</v>
      </c>
      <c r="D7262" s="86">
        <v>6243</v>
      </c>
      <c r="E7262" s="85">
        <f t="shared" si="113"/>
        <v>1226.0003400000001</v>
      </c>
    </row>
    <row r="7263" spans="1:5">
      <c r="A7263" s="3">
        <v>132808</v>
      </c>
      <c r="B7263" s="3" t="s">
        <v>10</v>
      </c>
      <c r="C7263" s="85">
        <v>8.8520000000000001E-2</v>
      </c>
      <c r="D7263" s="86">
        <v>6243</v>
      </c>
      <c r="E7263" s="85">
        <f t="shared" si="113"/>
        <v>552.63036</v>
      </c>
    </row>
    <row r="7264" spans="1:5">
      <c r="A7264" s="3">
        <v>132809</v>
      </c>
      <c r="B7264" s="3" t="s">
        <v>10</v>
      </c>
      <c r="C7264" s="85">
        <v>8.8520000000000001E-2</v>
      </c>
      <c r="D7264" s="86">
        <v>6243</v>
      </c>
      <c r="E7264" s="85">
        <f t="shared" si="113"/>
        <v>552.63036</v>
      </c>
    </row>
    <row r="7265" spans="1:5">
      <c r="A7265" s="3">
        <v>132810</v>
      </c>
      <c r="B7265" s="3" t="s">
        <v>10</v>
      </c>
      <c r="C7265" s="85">
        <v>8.1220000000000001E-2</v>
      </c>
      <c r="D7265" s="86">
        <v>6243</v>
      </c>
      <c r="E7265" s="85">
        <f t="shared" si="113"/>
        <v>507.05646000000002</v>
      </c>
    </row>
    <row r="7266" spans="1:5">
      <c r="A7266" s="3">
        <v>132811</v>
      </c>
      <c r="B7266" s="3" t="s">
        <v>10</v>
      </c>
      <c r="C7266" s="85">
        <v>7.5510000000000008E-2</v>
      </c>
      <c r="D7266" s="86">
        <v>6243</v>
      </c>
      <c r="E7266" s="85">
        <f t="shared" si="113"/>
        <v>471.40893000000005</v>
      </c>
    </row>
    <row r="7267" spans="1:5">
      <c r="A7267" s="3">
        <v>132812</v>
      </c>
      <c r="B7267" s="3" t="s">
        <v>10</v>
      </c>
      <c r="C7267" s="85">
        <v>0.13800000000000001</v>
      </c>
      <c r="D7267" s="86">
        <v>52643</v>
      </c>
      <c r="E7267" s="85">
        <f t="shared" si="113"/>
        <v>7264.7340000000004</v>
      </c>
    </row>
    <row r="7268" spans="1:5">
      <c r="A7268" s="3">
        <v>132813</v>
      </c>
      <c r="B7268" s="3" t="s">
        <v>10</v>
      </c>
      <c r="C7268" s="85">
        <v>1.0000000000000001E-5</v>
      </c>
      <c r="D7268" s="86">
        <v>6243</v>
      </c>
      <c r="E7268" s="85">
        <f t="shared" si="113"/>
        <v>6.2430000000000006E-2</v>
      </c>
    </row>
    <row r="7269" spans="1:5">
      <c r="A7269" s="3">
        <v>132814</v>
      </c>
      <c r="B7269" s="3" t="s">
        <v>10</v>
      </c>
      <c r="C7269" s="85">
        <v>0.24112</v>
      </c>
      <c r="D7269" s="86">
        <v>6243</v>
      </c>
      <c r="E7269" s="85">
        <f t="shared" si="113"/>
        <v>1505.3121599999999</v>
      </c>
    </row>
    <row r="7270" spans="1:5">
      <c r="A7270" s="3">
        <v>132815</v>
      </c>
      <c r="B7270" s="3" t="s">
        <v>10</v>
      </c>
      <c r="C7270" s="85">
        <v>8.7910000000000002E-2</v>
      </c>
      <c r="D7270" s="86">
        <v>6243</v>
      </c>
      <c r="E7270" s="85">
        <f t="shared" si="113"/>
        <v>548.82213000000002</v>
      </c>
    </row>
    <row r="7271" spans="1:5">
      <c r="A7271" s="3">
        <v>132816</v>
      </c>
      <c r="B7271" s="3" t="s">
        <v>10</v>
      </c>
      <c r="C7271" s="85">
        <v>8.7910000000000002E-2</v>
      </c>
      <c r="D7271" s="86">
        <v>6243</v>
      </c>
      <c r="E7271" s="85">
        <f t="shared" si="113"/>
        <v>548.82213000000002</v>
      </c>
    </row>
    <row r="7272" spans="1:5">
      <c r="A7272" s="3">
        <v>132817</v>
      </c>
      <c r="B7272" s="3" t="s">
        <v>10</v>
      </c>
      <c r="C7272" s="85">
        <v>6.762E-2</v>
      </c>
      <c r="D7272" s="86">
        <v>6243</v>
      </c>
      <c r="E7272" s="85">
        <f t="shared" si="113"/>
        <v>422.15165999999999</v>
      </c>
    </row>
    <row r="7273" spans="1:5">
      <c r="A7273" s="3">
        <v>132818</v>
      </c>
      <c r="B7273" s="3" t="s">
        <v>10</v>
      </c>
      <c r="C7273" s="85">
        <v>9.4079999999999997E-2</v>
      </c>
      <c r="D7273" s="86">
        <v>6243</v>
      </c>
      <c r="E7273" s="85">
        <f t="shared" si="113"/>
        <v>587.34144000000003</v>
      </c>
    </row>
    <row r="7274" spans="1:5">
      <c r="A7274" s="3">
        <v>132819</v>
      </c>
      <c r="B7274" s="3" t="s">
        <v>10</v>
      </c>
      <c r="C7274" s="85">
        <v>5.8799999999999998E-2</v>
      </c>
      <c r="D7274" s="86">
        <v>6243</v>
      </c>
      <c r="E7274" s="85">
        <f t="shared" si="113"/>
        <v>367.08839999999998</v>
      </c>
    </row>
    <row r="7275" spans="1:5">
      <c r="A7275" s="3">
        <v>132820</v>
      </c>
      <c r="B7275" s="3" t="s">
        <v>10</v>
      </c>
      <c r="C7275" s="85">
        <v>5.8799999999999998E-2</v>
      </c>
      <c r="D7275" s="86">
        <v>6243</v>
      </c>
      <c r="E7275" s="85">
        <f t="shared" si="113"/>
        <v>367.08839999999998</v>
      </c>
    </row>
    <row r="7276" spans="1:5">
      <c r="A7276" s="3">
        <v>132821</v>
      </c>
      <c r="B7276" s="3" t="s">
        <v>10</v>
      </c>
      <c r="C7276" s="85">
        <v>0.05</v>
      </c>
      <c r="D7276" s="86">
        <v>6243</v>
      </c>
      <c r="E7276" s="85">
        <f t="shared" si="113"/>
        <v>312.15000000000003</v>
      </c>
    </row>
    <row r="7277" spans="1:5">
      <c r="A7277" s="3">
        <v>132822</v>
      </c>
      <c r="B7277" s="3" t="s">
        <v>10</v>
      </c>
      <c r="C7277" s="85">
        <v>9.4079999999999997E-2</v>
      </c>
      <c r="D7277" s="86">
        <v>6243</v>
      </c>
      <c r="E7277" s="85">
        <f t="shared" si="113"/>
        <v>587.34144000000003</v>
      </c>
    </row>
    <row r="7278" spans="1:5">
      <c r="A7278" s="3">
        <v>132823</v>
      </c>
      <c r="B7278" s="3" t="s">
        <v>10</v>
      </c>
      <c r="C7278" s="85">
        <v>0.11209999999999999</v>
      </c>
      <c r="D7278" s="86">
        <v>6243</v>
      </c>
      <c r="E7278" s="85">
        <f t="shared" si="113"/>
        <v>699.84029999999996</v>
      </c>
    </row>
    <row r="7279" spans="1:5">
      <c r="A7279" s="3">
        <v>132824</v>
      </c>
      <c r="B7279" s="3" t="s">
        <v>10</v>
      </c>
      <c r="C7279" s="85">
        <v>1.351</v>
      </c>
      <c r="D7279" s="86">
        <v>6243</v>
      </c>
      <c r="E7279" s="85">
        <f t="shared" si="113"/>
        <v>8434.2929999999997</v>
      </c>
    </row>
    <row r="7280" spans="1:5">
      <c r="A7280" s="3">
        <v>132825</v>
      </c>
      <c r="B7280" s="3" t="s">
        <v>10</v>
      </c>
      <c r="C7280" s="85">
        <v>0.14112</v>
      </c>
      <c r="D7280" s="86">
        <v>6243</v>
      </c>
      <c r="E7280" s="85">
        <f t="shared" si="113"/>
        <v>881.01215999999999</v>
      </c>
    </row>
    <row r="7281" spans="1:5">
      <c r="A7281" s="3">
        <v>132826</v>
      </c>
      <c r="B7281" s="3" t="s">
        <v>10</v>
      </c>
      <c r="C7281" s="85">
        <v>0.21637999999999999</v>
      </c>
      <c r="D7281" s="86">
        <v>6243</v>
      </c>
      <c r="E7281" s="85">
        <f t="shared" si="113"/>
        <v>1350.86034</v>
      </c>
    </row>
    <row r="7282" spans="1:5">
      <c r="A7282" s="3">
        <v>132827</v>
      </c>
      <c r="B7282" s="3" t="s">
        <v>10</v>
      </c>
      <c r="C7282" s="85">
        <v>0.28673000000000004</v>
      </c>
      <c r="D7282" s="86">
        <v>6243</v>
      </c>
      <c r="E7282" s="85">
        <f t="shared" si="113"/>
        <v>1790.0553900000002</v>
      </c>
    </row>
    <row r="7283" spans="1:5">
      <c r="A7283" s="3">
        <v>132828</v>
      </c>
      <c r="B7283" s="3" t="s">
        <v>10</v>
      </c>
      <c r="C7283" s="85">
        <v>6.046E-2</v>
      </c>
      <c r="D7283" s="86">
        <v>6243</v>
      </c>
      <c r="E7283" s="85">
        <f t="shared" si="113"/>
        <v>377.45177999999999</v>
      </c>
    </row>
    <row r="7284" spans="1:5">
      <c r="A7284" s="3">
        <v>132829</v>
      </c>
      <c r="B7284" s="3" t="s">
        <v>10</v>
      </c>
      <c r="C7284" s="85">
        <v>0.59499999999999997</v>
      </c>
      <c r="D7284" s="86">
        <v>6243</v>
      </c>
      <c r="E7284" s="85">
        <f t="shared" si="113"/>
        <v>3714.585</v>
      </c>
    </row>
    <row r="7285" spans="1:5">
      <c r="A7285" s="3">
        <v>132830</v>
      </c>
      <c r="B7285" s="3" t="s">
        <v>10</v>
      </c>
      <c r="C7285" s="85">
        <v>3.6389999999999999E-2</v>
      </c>
      <c r="D7285" s="86">
        <v>6243</v>
      </c>
      <c r="E7285" s="85">
        <f t="shared" si="113"/>
        <v>227.18277</v>
      </c>
    </row>
    <row r="7286" spans="1:5">
      <c r="A7286" s="3">
        <v>132831</v>
      </c>
      <c r="B7286" s="3" t="s">
        <v>10</v>
      </c>
      <c r="C7286" s="85">
        <v>0.05</v>
      </c>
      <c r="D7286" s="86">
        <v>1685</v>
      </c>
      <c r="E7286" s="85">
        <f t="shared" si="113"/>
        <v>84.25</v>
      </c>
    </row>
    <row r="7287" spans="1:5">
      <c r="A7287" s="3">
        <v>132832</v>
      </c>
      <c r="B7287" s="3" t="s">
        <v>10</v>
      </c>
      <c r="C7287" s="85">
        <v>2.0279999999999999E-2</v>
      </c>
      <c r="D7287" s="86">
        <v>6243</v>
      </c>
      <c r="E7287" s="85">
        <f t="shared" si="113"/>
        <v>126.60804</v>
      </c>
    </row>
    <row r="7288" spans="1:5">
      <c r="A7288" s="3">
        <v>132833</v>
      </c>
      <c r="B7288" s="3" t="s">
        <v>10</v>
      </c>
      <c r="C7288" s="85">
        <v>1.7520000000000001E-2</v>
      </c>
      <c r="D7288" s="86">
        <v>6243</v>
      </c>
      <c r="E7288" s="85">
        <f t="shared" si="113"/>
        <v>109.37736000000001</v>
      </c>
    </row>
    <row r="7289" spans="1:5">
      <c r="A7289" s="3">
        <v>132834</v>
      </c>
      <c r="B7289" s="3" t="s">
        <v>10</v>
      </c>
      <c r="C7289" s="85">
        <v>8.1140000000000004E-2</v>
      </c>
      <c r="D7289" s="86">
        <v>6243</v>
      </c>
      <c r="E7289" s="85">
        <f t="shared" si="113"/>
        <v>506.55702000000002</v>
      </c>
    </row>
    <row r="7290" spans="1:5">
      <c r="A7290" s="3">
        <v>132835</v>
      </c>
      <c r="B7290" s="3" t="s">
        <v>10</v>
      </c>
      <c r="C7290" s="85">
        <v>0.18815999999999999</v>
      </c>
      <c r="D7290" s="86">
        <v>6243</v>
      </c>
      <c r="E7290" s="85">
        <f t="shared" si="113"/>
        <v>1174.6828800000001</v>
      </c>
    </row>
    <row r="7291" spans="1:5">
      <c r="A7291" s="3">
        <v>132836</v>
      </c>
      <c r="B7291" s="3" t="s">
        <v>10</v>
      </c>
      <c r="C7291" s="85">
        <v>0.23749999999999999</v>
      </c>
      <c r="D7291" s="86">
        <v>6243</v>
      </c>
      <c r="E7291" s="85">
        <f t="shared" si="113"/>
        <v>1482.7124999999999</v>
      </c>
    </row>
    <row r="7292" spans="1:5">
      <c r="A7292" s="3">
        <v>132837</v>
      </c>
      <c r="B7292" s="3" t="s">
        <v>10</v>
      </c>
      <c r="C7292" s="85">
        <v>0.24117</v>
      </c>
      <c r="D7292" s="86">
        <v>6243</v>
      </c>
      <c r="E7292" s="85">
        <f t="shared" si="113"/>
        <v>1505.6243099999999</v>
      </c>
    </row>
    <row r="7293" spans="1:5">
      <c r="A7293" s="3">
        <v>132838</v>
      </c>
      <c r="B7293" s="3" t="s">
        <v>10</v>
      </c>
      <c r="C7293" s="85">
        <v>0.24117</v>
      </c>
      <c r="D7293" s="86">
        <v>6243</v>
      </c>
      <c r="E7293" s="85">
        <f t="shared" si="113"/>
        <v>1505.6243099999999</v>
      </c>
    </row>
    <row r="7294" spans="1:5">
      <c r="A7294" s="3">
        <v>132840</v>
      </c>
      <c r="B7294" s="3" t="s">
        <v>10</v>
      </c>
      <c r="C7294" s="85">
        <v>3.6840000000000005E-2</v>
      </c>
      <c r="D7294" s="86">
        <v>6243</v>
      </c>
      <c r="E7294" s="85">
        <f t="shared" si="113"/>
        <v>229.99212000000003</v>
      </c>
    </row>
    <row r="7295" spans="1:5">
      <c r="A7295" s="3">
        <v>132841</v>
      </c>
      <c r="B7295" s="3" t="s">
        <v>10</v>
      </c>
      <c r="C7295" s="85">
        <v>0.14471999999999999</v>
      </c>
      <c r="D7295" s="86">
        <v>6243</v>
      </c>
      <c r="E7295" s="85">
        <f t="shared" si="113"/>
        <v>903.48695999999995</v>
      </c>
    </row>
    <row r="7296" spans="1:5">
      <c r="A7296" s="3">
        <v>132842</v>
      </c>
      <c r="B7296" s="3" t="s">
        <v>10</v>
      </c>
      <c r="C7296" s="85">
        <v>1.0000000000000001E-5</v>
      </c>
      <c r="D7296" s="86">
        <v>6243</v>
      </c>
      <c r="E7296" s="85">
        <f t="shared" si="113"/>
        <v>6.2430000000000006E-2</v>
      </c>
    </row>
    <row r="7297" spans="1:5">
      <c r="A7297" s="3">
        <v>132843</v>
      </c>
      <c r="B7297" s="3" t="s">
        <v>10</v>
      </c>
      <c r="C7297" s="85">
        <v>1.0000000000000001E-5</v>
      </c>
      <c r="D7297" s="86">
        <v>6243</v>
      </c>
      <c r="E7297" s="85">
        <f t="shared" si="113"/>
        <v>6.2430000000000006E-2</v>
      </c>
    </row>
    <row r="7298" spans="1:5">
      <c r="A7298" s="3">
        <v>132846</v>
      </c>
      <c r="B7298" s="3" t="s">
        <v>10</v>
      </c>
      <c r="C7298" s="85">
        <v>1.0000000000000001E-5</v>
      </c>
      <c r="D7298" s="86">
        <v>6243</v>
      </c>
      <c r="E7298" s="85">
        <f t="shared" si="113"/>
        <v>6.2430000000000006E-2</v>
      </c>
    </row>
    <row r="7299" spans="1:5">
      <c r="A7299" s="3">
        <v>132847</v>
      </c>
      <c r="B7299" s="3" t="s">
        <v>10</v>
      </c>
      <c r="C7299" s="85">
        <v>8.2400000000000001E-2</v>
      </c>
      <c r="D7299" s="86">
        <v>6243</v>
      </c>
      <c r="E7299" s="85">
        <f t="shared" ref="E7299:E7362" si="114">C7299 * D7299</f>
        <v>514.42319999999995</v>
      </c>
    </row>
    <row r="7300" spans="1:5">
      <c r="A7300" s="3">
        <v>132850</v>
      </c>
      <c r="B7300" s="3" t="s">
        <v>10</v>
      </c>
      <c r="C7300" s="85">
        <v>1.35E-2</v>
      </c>
      <c r="D7300" s="86">
        <v>6243</v>
      </c>
      <c r="E7300" s="85">
        <f t="shared" si="114"/>
        <v>84.280500000000004</v>
      </c>
    </row>
    <row r="7301" spans="1:5">
      <c r="A7301" s="3">
        <v>132851</v>
      </c>
      <c r="B7301" s="3" t="s">
        <v>10</v>
      </c>
      <c r="C7301" s="85">
        <v>0.25</v>
      </c>
      <c r="D7301" s="86">
        <v>6243</v>
      </c>
      <c r="E7301" s="85">
        <f t="shared" si="114"/>
        <v>1560.75</v>
      </c>
    </row>
    <row r="7302" spans="1:5">
      <c r="A7302" s="3">
        <v>132852</v>
      </c>
      <c r="B7302" s="3" t="s">
        <v>10</v>
      </c>
      <c r="C7302" s="85">
        <v>0.19038999999999998</v>
      </c>
      <c r="D7302" s="86">
        <v>6243</v>
      </c>
      <c r="E7302" s="85">
        <f t="shared" si="114"/>
        <v>1188.6047699999999</v>
      </c>
    </row>
    <row r="7303" spans="1:5">
      <c r="A7303" s="3">
        <v>132853</v>
      </c>
      <c r="B7303" s="3" t="s">
        <v>10</v>
      </c>
      <c r="C7303" s="85">
        <v>4.4499999999999998E-2</v>
      </c>
      <c r="D7303" s="86">
        <v>6243</v>
      </c>
      <c r="E7303" s="85">
        <f t="shared" si="114"/>
        <v>277.81349999999998</v>
      </c>
    </row>
    <row r="7304" spans="1:5">
      <c r="A7304" s="3">
        <v>132854</v>
      </c>
      <c r="B7304" s="3" t="s">
        <v>10</v>
      </c>
      <c r="C7304" s="85">
        <v>0.19900000000000001</v>
      </c>
      <c r="D7304" s="86">
        <v>6243</v>
      </c>
      <c r="E7304" s="85">
        <f t="shared" si="114"/>
        <v>1242.357</v>
      </c>
    </row>
    <row r="7305" spans="1:5">
      <c r="A7305" s="3">
        <v>132857</v>
      </c>
      <c r="B7305" s="3" t="s">
        <v>10</v>
      </c>
      <c r="C7305" s="85">
        <v>9.7610000000000002E-2</v>
      </c>
      <c r="D7305" s="86">
        <v>6243</v>
      </c>
      <c r="E7305" s="85">
        <f t="shared" si="114"/>
        <v>609.37923000000001</v>
      </c>
    </row>
    <row r="7306" spans="1:5">
      <c r="A7306" s="3">
        <v>132858</v>
      </c>
      <c r="B7306" s="3" t="s">
        <v>10</v>
      </c>
      <c r="C7306" s="85">
        <v>0.44900000000000001</v>
      </c>
      <c r="D7306" s="86">
        <v>6243</v>
      </c>
      <c r="E7306" s="85">
        <f t="shared" si="114"/>
        <v>2803.107</v>
      </c>
    </row>
    <row r="7307" spans="1:5">
      <c r="A7307" s="3">
        <v>132859</v>
      </c>
      <c r="B7307" s="3" t="s">
        <v>10</v>
      </c>
      <c r="C7307" s="85">
        <v>5.8939999999999999E-2</v>
      </c>
      <c r="D7307" s="86">
        <v>6243</v>
      </c>
      <c r="E7307" s="85">
        <f t="shared" si="114"/>
        <v>367.96242000000001</v>
      </c>
    </row>
    <row r="7308" spans="1:5">
      <c r="A7308" s="3">
        <v>132861</v>
      </c>
      <c r="B7308" s="3" t="s">
        <v>10</v>
      </c>
      <c r="C7308" s="85">
        <v>0.97</v>
      </c>
      <c r="D7308" s="86">
        <v>6243</v>
      </c>
      <c r="E7308" s="85">
        <f t="shared" si="114"/>
        <v>6055.71</v>
      </c>
    </row>
    <row r="7309" spans="1:5">
      <c r="A7309" s="3">
        <v>132862</v>
      </c>
      <c r="B7309" s="3" t="s">
        <v>10</v>
      </c>
      <c r="C7309" s="85">
        <v>7.9459999999999989E-2</v>
      </c>
      <c r="D7309" s="86">
        <v>6243</v>
      </c>
      <c r="E7309" s="85">
        <f t="shared" si="114"/>
        <v>496.06877999999995</v>
      </c>
    </row>
    <row r="7310" spans="1:5">
      <c r="A7310" s="3">
        <v>132863</v>
      </c>
      <c r="B7310" s="3" t="s">
        <v>10</v>
      </c>
      <c r="C7310" s="85">
        <v>6.0490000000000002E-2</v>
      </c>
      <c r="D7310" s="86">
        <v>6243</v>
      </c>
      <c r="E7310" s="85">
        <f t="shared" si="114"/>
        <v>377.63907</v>
      </c>
    </row>
    <row r="7311" spans="1:5">
      <c r="A7311" s="3">
        <v>132864</v>
      </c>
      <c r="B7311" s="3" t="s">
        <v>10</v>
      </c>
      <c r="C7311" s="85">
        <v>0.34799999999999998</v>
      </c>
      <c r="D7311" s="86">
        <v>6243</v>
      </c>
      <c r="E7311" s="85">
        <f t="shared" si="114"/>
        <v>2172.5639999999999</v>
      </c>
    </row>
    <row r="7312" spans="1:5">
      <c r="A7312" s="3">
        <v>132865</v>
      </c>
      <c r="B7312" s="3" t="s">
        <v>10</v>
      </c>
      <c r="C7312" s="85">
        <v>0.16228999999999999</v>
      </c>
      <c r="D7312" s="86">
        <v>6243</v>
      </c>
      <c r="E7312" s="85">
        <f t="shared" si="114"/>
        <v>1013.1764699999999</v>
      </c>
    </row>
    <row r="7313" spans="1:5">
      <c r="A7313" s="3">
        <v>132866</v>
      </c>
      <c r="B7313" s="3" t="s">
        <v>10</v>
      </c>
      <c r="C7313" s="85">
        <v>0.25697000000000003</v>
      </c>
      <c r="D7313" s="86">
        <v>6243</v>
      </c>
      <c r="E7313" s="85">
        <f t="shared" si="114"/>
        <v>1604.2637100000002</v>
      </c>
    </row>
    <row r="7314" spans="1:5">
      <c r="A7314" s="3">
        <v>132867</v>
      </c>
      <c r="B7314" s="3" t="s">
        <v>10</v>
      </c>
      <c r="C7314" s="85">
        <v>0.14212</v>
      </c>
      <c r="D7314" s="86">
        <v>6243</v>
      </c>
      <c r="E7314" s="85">
        <f t="shared" si="114"/>
        <v>887.25515999999993</v>
      </c>
    </row>
    <row r="7315" spans="1:5">
      <c r="A7315" s="3">
        <v>132868</v>
      </c>
      <c r="B7315" s="3" t="s">
        <v>10</v>
      </c>
      <c r="C7315" s="85">
        <v>0.24236000000000002</v>
      </c>
      <c r="D7315" s="86">
        <v>6243</v>
      </c>
      <c r="E7315" s="85">
        <f t="shared" si="114"/>
        <v>1513.05348</v>
      </c>
    </row>
    <row r="7316" spans="1:5">
      <c r="A7316" s="3">
        <v>132869</v>
      </c>
      <c r="B7316" s="3" t="s">
        <v>10</v>
      </c>
      <c r="C7316" s="85">
        <v>0.18099999999999999</v>
      </c>
      <c r="D7316" s="86">
        <v>6243</v>
      </c>
      <c r="E7316" s="85">
        <f t="shared" si="114"/>
        <v>1129.9829999999999</v>
      </c>
    </row>
    <row r="7317" spans="1:5">
      <c r="A7317" s="3">
        <v>132870</v>
      </c>
      <c r="B7317" s="3" t="s">
        <v>10</v>
      </c>
      <c r="C7317" s="85">
        <v>0.1159</v>
      </c>
      <c r="D7317" s="86">
        <v>6243</v>
      </c>
      <c r="E7317" s="85">
        <f t="shared" si="114"/>
        <v>723.56370000000004</v>
      </c>
    </row>
    <row r="7318" spans="1:5">
      <c r="A7318" s="3">
        <v>132871</v>
      </c>
      <c r="B7318" s="3" t="s">
        <v>10</v>
      </c>
      <c r="C7318" s="85">
        <v>0.16253999999999999</v>
      </c>
      <c r="D7318" s="86">
        <v>25330</v>
      </c>
      <c r="E7318" s="85">
        <f t="shared" si="114"/>
        <v>4117.1381999999994</v>
      </c>
    </row>
    <row r="7319" spans="1:5">
      <c r="A7319" s="3">
        <v>132872</v>
      </c>
      <c r="B7319" s="3" t="s">
        <v>10</v>
      </c>
      <c r="C7319" s="85">
        <v>0</v>
      </c>
      <c r="D7319" s="86">
        <v>6243</v>
      </c>
      <c r="E7319" s="85">
        <f t="shared" si="114"/>
        <v>0</v>
      </c>
    </row>
    <row r="7320" spans="1:5">
      <c r="A7320" s="3">
        <v>132873</v>
      </c>
      <c r="B7320" s="3" t="s">
        <v>10</v>
      </c>
      <c r="C7320" s="85">
        <v>0.19</v>
      </c>
      <c r="D7320" s="86">
        <v>6243</v>
      </c>
      <c r="E7320" s="85">
        <f t="shared" si="114"/>
        <v>1186.17</v>
      </c>
    </row>
    <row r="7321" spans="1:5">
      <c r="A7321" s="3">
        <v>132874</v>
      </c>
      <c r="B7321" s="3" t="s">
        <v>10</v>
      </c>
      <c r="C7321" s="85">
        <v>0.10684</v>
      </c>
      <c r="D7321" s="86">
        <v>6243</v>
      </c>
      <c r="E7321" s="85">
        <f t="shared" si="114"/>
        <v>667.00211999999999</v>
      </c>
    </row>
    <row r="7322" spans="1:5">
      <c r="A7322" s="3">
        <v>132875</v>
      </c>
      <c r="B7322" s="3" t="s">
        <v>10</v>
      </c>
      <c r="C7322" s="85">
        <v>5.9060000000000001E-2</v>
      </c>
      <c r="D7322" s="86">
        <v>6243</v>
      </c>
      <c r="E7322" s="85">
        <f t="shared" si="114"/>
        <v>368.71158000000003</v>
      </c>
    </row>
    <row r="7323" spans="1:5">
      <c r="A7323" s="3">
        <v>132876</v>
      </c>
      <c r="B7323" s="3" t="s">
        <v>10</v>
      </c>
      <c r="C7323" s="85">
        <v>0.42399999999999999</v>
      </c>
      <c r="D7323" s="86">
        <v>6243</v>
      </c>
      <c r="E7323" s="85">
        <f t="shared" si="114"/>
        <v>2647.0319999999997</v>
      </c>
    </row>
    <row r="7324" spans="1:5">
      <c r="A7324" s="3">
        <v>132877</v>
      </c>
      <c r="B7324" s="3" t="s">
        <v>10</v>
      </c>
      <c r="C7324" s="85">
        <v>1.0000000000000001E-5</v>
      </c>
      <c r="D7324" s="86">
        <v>6243</v>
      </c>
      <c r="E7324" s="85">
        <f t="shared" si="114"/>
        <v>6.2430000000000006E-2</v>
      </c>
    </row>
    <row r="7325" spans="1:5">
      <c r="A7325" s="3">
        <v>132878</v>
      </c>
      <c r="B7325" s="3" t="s">
        <v>10</v>
      </c>
      <c r="C7325" s="85">
        <v>8.9900000000000008E-2</v>
      </c>
      <c r="D7325" s="86">
        <v>6243</v>
      </c>
      <c r="E7325" s="85">
        <f t="shared" si="114"/>
        <v>561.24570000000006</v>
      </c>
    </row>
    <row r="7326" spans="1:5">
      <c r="A7326" s="3">
        <v>132879</v>
      </c>
      <c r="B7326" s="3" t="s">
        <v>10</v>
      </c>
      <c r="C7326" s="85">
        <v>0.23785000000000001</v>
      </c>
      <c r="D7326" s="86">
        <v>6243</v>
      </c>
      <c r="E7326" s="85">
        <f t="shared" si="114"/>
        <v>1484.8975500000001</v>
      </c>
    </row>
    <row r="7327" spans="1:5">
      <c r="A7327" s="3">
        <v>132880</v>
      </c>
      <c r="B7327" s="3" t="s">
        <v>10</v>
      </c>
      <c r="C7327" s="85">
        <v>5.1650000000000001E-2</v>
      </c>
      <c r="D7327" s="86">
        <v>6243</v>
      </c>
      <c r="E7327" s="85">
        <f t="shared" si="114"/>
        <v>322.45095000000003</v>
      </c>
    </row>
    <row r="7328" spans="1:5">
      <c r="A7328" s="3">
        <v>132881</v>
      </c>
      <c r="B7328" s="3" t="s">
        <v>10</v>
      </c>
      <c r="C7328" s="85">
        <v>6.4849999999999991E-2</v>
      </c>
      <c r="D7328" s="86">
        <v>6243</v>
      </c>
      <c r="E7328" s="85">
        <f t="shared" si="114"/>
        <v>404.85854999999992</v>
      </c>
    </row>
    <row r="7329" spans="1:5">
      <c r="A7329" s="3">
        <v>132882</v>
      </c>
      <c r="B7329" s="3" t="s">
        <v>10</v>
      </c>
      <c r="C7329" s="85">
        <v>0.19500000000000001</v>
      </c>
      <c r="D7329" s="86">
        <v>6243</v>
      </c>
      <c r="E7329" s="85">
        <f t="shared" si="114"/>
        <v>1217.385</v>
      </c>
    </row>
    <row r="7330" spans="1:5">
      <c r="A7330" s="3">
        <v>132883</v>
      </c>
      <c r="B7330" s="3" t="s">
        <v>10</v>
      </c>
      <c r="C7330" s="85">
        <v>8.6050000000000001E-2</v>
      </c>
      <c r="D7330" s="86">
        <v>6243</v>
      </c>
      <c r="E7330" s="85">
        <f t="shared" si="114"/>
        <v>537.21015</v>
      </c>
    </row>
    <row r="7331" spans="1:5">
      <c r="A7331" s="3">
        <v>132884</v>
      </c>
      <c r="B7331" s="3" t="s">
        <v>10</v>
      </c>
      <c r="C7331" s="85">
        <v>9.8250000000000004E-2</v>
      </c>
      <c r="D7331" s="86">
        <v>6243</v>
      </c>
      <c r="E7331" s="85">
        <f t="shared" si="114"/>
        <v>613.37475000000006</v>
      </c>
    </row>
    <row r="7332" spans="1:5">
      <c r="A7332" s="3">
        <v>132885</v>
      </c>
      <c r="B7332" s="3" t="s">
        <v>10</v>
      </c>
      <c r="C7332" s="85">
        <v>3.0329999999999999E-2</v>
      </c>
      <c r="D7332" s="86">
        <v>6243</v>
      </c>
      <c r="E7332" s="85">
        <f t="shared" si="114"/>
        <v>189.35019</v>
      </c>
    </row>
    <row r="7333" spans="1:5">
      <c r="A7333" s="3">
        <v>132886</v>
      </c>
      <c r="B7333" s="3" t="s">
        <v>10</v>
      </c>
      <c r="C7333" s="85">
        <v>6.6000000000000003E-2</v>
      </c>
      <c r="D7333" s="86">
        <v>6243</v>
      </c>
      <c r="E7333" s="85">
        <f t="shared" si="114"/>
        <v>412.03800000000001</v>
      </c>
    </row>
    <row r="7334" spans="1:5">
      <c r="A7334" s="3">
        <v>132887</v>
      </c>
      <c r="B7334" s="3" t="s">
        <v>10</v>
      </c>
      <c r="C7334" s="85">
        <v>0.16262000000000001</v>
      </c>
      <c r="D7334" s="86">
        <v>6243</v>
      </c>
      <c r="E7334" s="85">
        <f t="shared" si="114"/>
        <v>1015.2366600000001</v>
      </c>
    </row>
    <row r="7335" spans="1:5">
      <c r="A7335" s="3">
        <v>132888</v>
      </c>
      <c r="B7335" s="3" t="s">
        <v>10</v>
      </c>
      <c r="C7335" s="85">
        <v>0.18880000000000002</v>
      </c>
      <c r="D7335" s="86">
        <v>6243</v>
      </c>
      <c r="E7335" s="85">
        <f t="shared" si="114"/>
        <v>1178.6784000000002</v>
      </c>
    </row>
    <row r="7336" spans="1:5">
      <c r="A7336" s="3">
        <v>132889</v>
      </c>
      <c r="B7336" s="3" t="s">
        <v>10</v>
      </c>
      <c r="C7336" s="85">
        <v>0.875</v>
      </c>
      <c r="D7336" s="86">
        <v>6243</v>
      </c>
      <c r="E7336" s="85">
        <f t="shared" si="114"/>
        <v>5462.625</v>
      </c>
    </row>
    <row r="7337" spans="1:5">
      <c r="A7337" s="3">
        <v>132890</v>
      </c>
      <c r="B7337" s="3" t="s">
        <v>10</v>
      </c>
      <c r="C7337" s="85">
        <v>0.14419999999999999</v>
      </c>
      <c r="D7337" s="86">
        <v>6243</v>
      </c>
      <c r="E7337" s="85">
        <f t="shared" si="114"/>
        <v>900.24059999999997</v>
      </c>
    </row>
    <row r="7338" spans="1:5">
      <c r="A7338" s="3">
        <v>132891</v>
      </c>
      <c r="B7338" s="3" t="s">
        <v>10</v>
      </c>
      <c r="C7338" s="85">
        <v>0.629</v>
      </c>
      <c r="D7338" s="86">
        <v>6243</v>
      </c>
      <c r="E7338" s="85">
        <f t="shared" si="114"/>
        <v>3926.8470000000002</v>
      </c>
    </row>
    <row r="7339" spans="1:5">
      <c r="A7339" s="3">
        <v>132892</v>
      </c>
      <c r="B7339" s="3" t="s">
        <v>10</v>
      </c>
      <c r="C7339" s="85">
        <v>0.13419999999999999</v>
      </c>
      <c r="D7339" s="86">
        <v>6243</v>
      </c>
      <c r="E7339" s="85">
        <f t="shared" si="114"/>
        <v>837.81059999999991</v>
      </c>
    </row>
    <row r="7340" spans="1:5">
      <c r="A7340" s="3">
        <v>132893</v>
      </c>
      <c r="B7340" s="3" t="s">
        <v>10</v>
      </c>
      <c r="C7340" s="85">
        <v>0.66900000000000004</v>
      </c>
      <c r="D7340" s="86">
        <v>6243</v>
      </c>
      <c r="E7340" s="85">
        <f t="shared" si="114"/>
        <v>4176.567</v>
      </c>
    </row>
    <row r="7341" spans="1:5">
      <c r="A7341" s="3">
        <v>132894</v>
      </c>
      <c r="B7341" s="3" t="s">
        <v>10</v>
      </c>
      <c r="C7341" s="85">
        <v>4.8799999999999996E-2</v>
      </c>
      <c r="D7341" s="86">
        <v>6243</v>
      </c>
      <c r="E7341" s="85">
        <f t="shared" si="114"/>
        <v>304.65839999999997</v>
      </c>
    </row>
    <row r="7342" spans="1:5">
      <c r="A7342" s="3">
        <v>132895</v>
      </c>
      <c r="B7342" s="3" t="s">
        <v>10</v>
      </c>
      <c r="C7342" s="85">
        <v>0.219</v>
      </c>
      <c r="D7342" s="86">
        <v>6243</v>
      </c>
      <c r="E7342" s="85">
        <f t="shared" si="114"/>
        <v>1367.2170000000001</v>
      </c>
    </row>
    <row r="7343" spans="1:5">
      <c r="A7343" s="3">
        <v>132896</v>
      </c>
      <c r="B7343" s="3" t="s">
        <v>10</v>
      </c>
      <c r="C7343" s="85">
        <v>3.1670000000000004E-2</v>
      </c>
      <c r="D7343" s="86">
        <v>6243</v>
      </c>
      <c r="E7343" s="85">
        <f t="shared" si="114"/>
        <v>197.71581000000003</v>
      </c>
    </row>
    <row r="7344" spans="1:5">
      <c r="A7344" s="3">
        <v>132897</v>
      </c>
      <c r="B7344" s="3" t="s">
        <v>10</v>
      </c>
      <c r="C7344" s="85">
        <v>3.1670000000000004E-2</v>
      </c>
      <c r="D7344" s="86">
        <v>6243</v>
      </c>
      <c r="E7344" s="85">
        <f t="shared" si="114"/>
        <v>197.71581000000003</v>
      </c>
    </row>
    <row r="7345" spans="1:5">
      <c r="A7345" s="3">
        <v>132898</v>
      </c>
      <c r="B7345" s="3" t="s">
        <v>10</v>
      </c>
      <c r="C7345" s="85">
        <v>3.1670000000000004E-2</v>
      </c>
      <c r="D7345" s="86">
        <v>6243</v>
      </c>
      <c r="E7345" s="85">
        <f t="shared" si="114"/>
        <v>197.71581000000003</v>
      </c>
    </row>
    <row r="7346" spans="1:5">
      <c r="A7346" s="3">
        <v>132899</v>
      </c>
      <c r="B7346" s="3" t="s">
        <v>10</v>
      </c>
      <c r="C7346" s="85">
        <v>4.7890000000000002E-2</v>
      </c>
      <c r="D7346" s="86">
        <v>6243</v>
      </c>
      <c r="E7346" s="85">
        <f t="shared" si="114"/>
        <v>298.97727000000003</v>
      </c>
    </row>
    <row r="7347" spans="1:5">
      <c r="A7347" s="3">
        <v>132900</v>
      </c>
      <c r="B7347" s="3" t="s">
        <v>10</v>
      </c>
      <c r="C7347" s="85">
        <v>0.13614999999999999</v>
      </c>
      <c r="D7347" s="86">
        <v>6243</v>
      </c>
      <c r="E7347" s="85">
        <f t="shared" si="114"/>
        <v>849.98444999999992</v>
      </c>
    </row>
    <row r="7348" spans="1:5">
      <c r="A7348" s="3">
        <v>132901</v>
      </c>
      <c r="B7348" s="3" t="s">
        <v>10</v>
      </c>
      <c r="C7348" s="85">
        <v>6.470999999999999E-2</v>
      </c>
      <c r="D7348" s="86">
        <v>6243</v>
      </c>
      <c r="E7348" s="85">
        <f t="shared" si="114"/>
        <v>403.98452999999995</v>
      </c>
    </row>
    <row r="7349" spans="1:5">
      <c r="A7349" s="3">
        <v>132902</v>
      </c>
      <c r="B7349" s="3" t="s">
        <v>10</v>
      </c>
      <c r="C7349" s="85">
        <v>9.4400000000000012E-2</v>
      </c>
      <c r="D7349" s="86">
        <v>6243</v>
      </c>
      <c r="E7349" s="85">
        <f t="shared" si="114"/>
        <v>589.33920000000012</v>
      </c>
    </row>
    <row r="7350" spans="1:5">
      <c r="A7350" s="3">
        <v>132903</v>
      </c>
      <c r="B7350" s="3" t="s">
        <v>10</v>
      </c>
      <c r="C7350" s="85">
        <v>6.470999999999999E-2</v>
      </c>
      <c r="D7350" s="86">
        <v>6243</v>
      </c>
      <c r="E7350" s="85">
        <f t="shared" si="114"/>
        <v>403.98452999999995</v>
      </c>
    </row>
    <row r="7351" spans="1:5">
      <c r="A7351" s="3">
        <v>132904</v>
      </c>
      <c r="B7351" s="3" t="s">
        <v>10</v>
      </c>
      <c r="C7351" s="85">
        <v>6.470999999999999E-2</v>
      </c>
      <c r="D7351" s="86">
        <v>6243</v>
      </c>
      <c r="E7351" s="85">
        <f t="shared" si="114"/>
        <v>403.98452999999995</v>
      </c>
    </row>
    <row r="7352" spans="1:5">
      <c r="A7352" s="3">
        <v>132905</v>
      </c>
      <c r="B7352" s="3" t="s">
        <v>10</v>
      </c>
      <c r="C7352" s="85">
        <v>6.470999999999999E-2</v>
      </c>
      <c r="D7352" s="86">
        <v>6243</v>
      </c>
      <c r="E7352" s="85">
        <f t="shared" si="114"/>
        <v>403.98452999999995</v>
      </c>
    </row>
    <row r="7353" spans="1:5">
      <c r="A7353" s="3">
        <v>132906</v>
      </c>
      <c r="B7353" s="3" t="s">
        <v>10</v>
      </c>
      <c r="C7353" s="85">
        <v>0.10017</v>
      </c>
      <c r="D7353" s="86">
        <v>6243</v>
      </c>
      <c r="E7353" s="85">
        <f t="shared" si="114"/>
        <v>625.36131</v>
      </c>
    </row>
    <row r="7354" spans="1:5">
      <c r="A7354" s="3">
        <v>132907</v>
      </c>
      <c r="B7354" s="3" t="s">
        <v>10</v>
      </c>
      <c r="C7354" s="85">
        <v>0.11484999999999999</v>
      </c>
      <c r="D7354" s="86">
        <v>6243</v>
      </c>
      <c r="E7354" s="85">
        <f t="shared" si="114"/>
        <v>717.00855000000001</v>
      </c>
    </row>
    <row r="7355" spans="1:5">
      <c r="A7355" s="3">
        <v>132908</v>
      </c>
      <c r="B7355" s="3" t="s">
        <v>10</v>
      </c>
      <c r="C7355" s="85">
        <v>5.5759999999999997E-2</v>
      </c>
      <c r="D7355" s="86">
        <v>6243</v>
      </c>
      <c r="E7355" s="85">
        <f t="shared" si="114"/>
        <v>348.10967999999997</v>
      </c>
    </row>
    <row r="7356" spans="1:5">
      <c r="A7356" s="3">
        <v>132909</v>
      </c>
      <c r="B7356" s="3" t="s">
        <v>10</v>
      </c>
      <c r="C7356" s="85">
        <v>8.8599999999999998E-2</v>
      </c>
      <c r="D7356" s="86">
        <v>6243</v>
      </c>
      <c r="E7356" s="85">
        <f t="shared" si="114"/>
        <v>553.12979999999993</v>
      </c>
    </row>
    <row r="7357" spans="1:5">
      <c r="A7357" s="3">
        <v>132910</v>
      </c>
      <c r="B7357" s="3" t="s">
        <v>10</v>
      </c>
      <c r="C7357" s="85">
        <v>5.5759999999999997E-2</v>
      </c>
      <c r="D7357" s="86">
        <v>6243</v>
      </c>
      <c r="E7357" s="85">
        <f t="shared" si="114"/>
        <v>348.10967999999997</v>
      </c>
    </row>
    <row r="7358" spans="1:5">
      <c r="A7358" s="3">
        <v>132911</v>
      </c>
      <c r="B7358" s="3" t="s">
        <v>10</v>
      </c>
      <c r="C7358" s="85">
        <v>5.5759999999999997E-2</v>
      </c>
      <c r="D7358" s="86">
        <v>6243</v>
      </c>
      <c r="E7358" s="85">
        <f t="shared" si="114"/>
        <v>348.10967999999997</v>
      </c>
    </row>
    <row r="7359" spans="1:5">
      <c r="A7359" s="3">
        <v>132912</v>
      </c>
      <c r="B7359" s="3" t="s">
        <v>10</v>
      </c>
      <c r="C7359" s="85">
        <v>3.6840000000000005E-2</v>
      </c>
      <c r="D7359" s="86">
        <v>6243</v>
      </c>
      <c r="E7359" s="85">
        <f t="shared" si="114"/>
        <v>229.99212000000003</v>
      </c>
    </row>
    <row r="7360" spans="1:5">
      <c r="A7360" s="3">
        <v>132913</v>
      </c>
      <c r="B7360" s="3" t="s">
        <v>10</v>
      </c>
      <c r="C7360" s="85">
        <v>0.11076000000000001</v>
      </c>
      <c r="D7360" s="86">
        <v>6243</v>
      </c>
      <c r="E7360" s="85">
        <f t="shared" si="114"/>
        <v>691.47468000000003</v>
      </c>
    </row>
    <row r="7361" spans="1:5">
      <c r="A7361" s="3">
        <v>132914</v>
      </c>
      <c r="B7361" s="3" t="s">
        <v>10</v>
      </c>
      <c r="C7361" s="85">
        <v>0.127</v>
      </c>
      <c r="D7361" s="86">
        <v>6243</v>
      </c>
      <c r="E7361" s="85">
        <f t="shared" si="114"/>
        <v>792.86099999999999</v>
      </c>
    </row>
    <row r="7362" spans="1:5">
      <c r="A7362" s="3">
        <v>132915</v>
      </c>
      <c r="B7362" s="3" t="s">
        <v>10</v>
      </c>
      <c r="C7362" s="85">
        <v>7.3680000000000009E-2</v>
      </c>
      <c r="D7362" s="86">
        <v>6243</v>
      </c>
      <c r="E7362" s="85">
        <f t="shared" si="114"/>
        <v>459.98424000000006</v>
      </c>
    </row>
    <row r="7363" spans="1:5">
      <c r="A7363" s="3">
        <v>132916</v>
      </c>
      <c r="B7363" s="3" t="s">
        <v>10</v>
      </c>
      <c r="C7363" s="85">
        <v>0.17052</v>
      </c>
      <c r="D7363" s="86">
        <v>6243</v>
      </c>
      <c r="E7363" s="85">
        <f t="shared" ref="E7363:E7426" si="115">C7363 * D7363</f>
        <v>1064.55636</v>
      </c>
    </row>
    <row r="7364" spans="1:5">
      <c r="A7364" s="3">
        <v>132917</v>
      </c>
      <c r="B7364" s="3" t="s">
        <v>10</v>
      </c>
      <c r="C7364" s="85">
        <v>5.8939999999999999E-2</v>
      </c>
      <c r="D7364" s="86">
        <v>6243</v>
      </c>
      <c r="E7364" s="85">
        <f t="shared" si="115"/>
        <v>367.96242000000001</v>
      </c>
    </row>
    <row r="7365" spans="1:5">
      <c r="A7365" s="3">
        <v>132918</v>
      </c>
      <c r="B7365" s="3" t="s">
        <v>10</v>
      </c>
      <c r="C7365" s="85">
        <v>3.6840000000000005E-2</v>
      </c>
      <c r="D7365" s="86">
        <v>6243</v>
      </c>
      <c r="E7365" s="85">
        <f t="shared" si="115"/>
        <v>229.99212000000003</v>
      </c>
    </row>
    <row r="7366" spans="1:5">
      <c r="A7366" s="3">
        <v>132919</v>
      </c>
      <c r="B7366" s="3" t="s">
        <v>10</v>
      </c>
      <c r="C7366" s="85">
        <v>0.17693</v>
      </c>
      <c r="D7366" s="86">
        <v>6243</v>
      </c>
      <c r="E7366" s="85">
        <f t="shared" si="115"/>
        <v>1104.5739900000001</v>
      </c>
    </row>
    <row r="7367" spans="1:5">
      <c r="A7367" s="3">
        <v>132920</v>
      </c>
      <c r="B7367" s="3" t="s">
        <v>10</v>
      </c>
      <c r="C7367" s="85">
        <v>7.6439999999999994E-2</v>
      </c>
      <c r="D7367" s="86">
        <v>6243</v>
      </c>
      <c r="E7367" s="85">
        <f t="shared" si="115"/>
        <v>477.21491999999995</v>
      </c>
    </row>
    <row r="7368" spans="1:5">
      <c r="A7368" s="3">
        <v>132921</v>
      </c>
      <c r="B7368" s="3" t="s">
        <v>10</v>
      </c>
      <c r="C7368" s="85">
        <v>5.8799999999999998E-2</v>
      </c>
      <c r="D7368" s="86">
        <v>6243</v>
      </c>
      <c r="E7368" s="85">
        <f t="shared" si="115"/>
        <v>367.08839999999998</v>
      </c>
    </row>
    <row r="7369" spans="1:5">
      <c r="A7369" s="3">
        <v>132923</v>
      </c>
      <c r="B7369" s="3" t="s">
        <v>10</v>
      </c>
      <c r="C7369" s="85">
        <v>5.8939999999999999E-2</v>
      </c>
      <c r="D7369" s="86">
        <v>6243</v>
      </c>
      <c r="E7369" s="85">
        <f t="shared" si="115"/>
        <v>367.96242000000001</v>
      </c>
    </row>
    <row r="7370" spans="1:5">
      <c r="A7370" s="3">
        <v>132925</v>
      </c>
      <c r="B7370" s="3" t="s">
        <v>10</v>
      </c>
      <c r="C7370" s="85">
        <v>0.14495</v>
      </c>
      <c r="D7370" s="86">
        <v>6243</v>
      </c>
      <c r="E7370" s="85">
        <f t="shared" si="115"/>
        <v>904.92284999999993</v>
      </c>
    </row>
    <row r="7371" spans="1:5">
      <c r="A7371" s="3">
        <v>132926</v>
      </c>
      <c r="B7371" s="3" t="s">
        <v>10</v>
      </c>
      <c r="C7371" s="85">
        <v>0.13250000000000001</v>
      </c>
      <c r="D7371" s="86">
        <v>6243</v>
      </c>
      <c r="E7371" s="85">
        <f t="shared" si="115"/>
        <v>827.19749999999999</v>
      </c>
    </row>
    <row r="7372" spans="1:5">
      <c r="A7372" s="3">
        <v>132927</v>
      </c>
      <c r="B7372" s="3" t="s">
        <v>10</v>
      </c>
      <c r="C7372" s="85">
        <v>0.36349000000000004</v>
      </c>
      <c r="D7372" s="86">
        <v>6243</v>
      </c>
      <c r="E7372" s="85">
        <f t="shared" si="115"/>
        <v>2269.2680700000001</v>
      </c>
    </row>
    <row r="7373" spans="1:5">
      <c r="A7373" s="3">
        <v>132928</v>
      </c>
      <c r="B7373" s="3" t="s">
        <v>10</v>
      </c>
      <c r="C7373" s="85">
        <v>7.9650000000000012E-2</v>
      </c>
      <c r="D7373" s="86">
        <v>6243</v>
      </c>
      <c r="E7373" s="85">
        <f t="shared" si="115"/>
        <v>497.25495000000006</v>
      </c>
    </row>
    <row r="7374" spans="1:5">
      <c r="A7374" s="3">
        <v>132929</v>
      </c>
      <c r="B7374" s="3" t="s">
        <v>10</v>
      </c>
      <c r="C7374" s="85">
        <v>2.436E-2</v>
      </c>
      <c r="D7374" s="86">
        <v>6243</v>
      </c>
      <c r="E7374" s="85">
        <f t="shared" si="115"/>
        <v>152.07947999999999</v>
      </c>
    </row>
    <row r="7375" spans="1:5">
      <c r="A7375" s="3">
        <v>132930</v>
      </c>
      <c r="B7375" s="3" t="s">
        <v>10</v>
      </c>
      <c r="C7375" s="85">
        <v>6.7319999999999991E-2</v>
      </c>
      <c r="D7375" s="86">
        <v>6243</v>
      </c>
      <c r="E7375" s="85">
        <f t="shared" si="115"/>
        <v>420.27875999999992</v>
      </c>
    </row>
    <row r="7376" spans="1:5">
      <c r="A7376" s="3">
        <v>132931</v>
      </c>
      <c r="B7376" s="3" t="s">
        <v>10</v>
      </c>
      <c r="C7376" s="85">
        <v>0.10310999999999999</v>
      </c>
      <c r="D7376" s="86">
        <v>6243</v>
      </c>
      <c r="E7376" s="85">
        <f t="shared" si="115"/>
        <v>643.71573000000001</v>
      </c>
    </row>
    <row r="7377" spans="1:5">
      <c r="A7377" s="3">
        <v>132933</v>
      </c>
      <c r="B7377" s="3" t="s">
        <v>10</v>
      </c>
      <c r="C7377" s="85">
        <v>0.14549000000000001</v>
      </c>
      <c r="D7377" s="86">
        <v>11235</v>
      </c>
      <c r="E7377" s="85">
        <f t="shared" si="115"/>
        <v>1634.58015</v>
      </c>
    </row>
    <row r="7378" spans="1:5">
      <c r="A7378" s="3">
        <v>132934</v>
      </c>
      <c r="B7378" s="3" t="s">
        <v>10</v>
      </c>
      <c r="C7378" s="85">
        <v>0.11656999999999999</v>
      </c>
      <c r="D7378" s="86">
        <v>6243</v>
      </c>
      <c r="E7378" s="85">
        <f t="shared" si="115"/>
        <v>727.74650999999994</v>
      </c>
    </row>
    <row r="7379" spans="1:5">
      <c r="A7379" s="3">
        <v>132935</v>
      </c>
      <c r="B7379" s="3" t="s">
        <v>10</v>
      </c>
      <c r="C7379" s="85">
        <v>0.16262000000000001</v>
      </c>
      <c r="D7379" s="86">
        <v>6243</v>
      </c>
      <c r="E7379" s="85">
        <f t="shared" si="115"/>
        <v>1015.2366600000001</v>
      </c>
    </row>
    <row r="7380" spans="1:5">
      <c r="A7380" s="3">
        <v>132936</v>
      </c>
      <c r="B7380" s="3" t="s">
        <v>10</v>
      </c>
      <c r="C7380" s="85">
        <v>0.2964</v>
      </c>
      <c r="D7380" s="86">
        <v>6243</v>
      </c>
      <c r="E7380" s="85">
        <f t="shared" si="115"/>
        <v>1850.4251999999999</v>
      </c>
    </row>
    <row r="7381" spans="1:5">
      <c r="A7381" s="3">
        <v>132937</v>
      </c>
      <c r="B7381" s="3" t="s">
        <v>10</v>
      </c>
      <c r="C7381" s="85">
        <v>0.12115000000000001</v>
      </c>
      <c r="D7381" s="86">
        <v>6243</v>
      </c>
      <c r="E7381" s="85">
        <f t="shared" si="115"/>
        <v>756.33945000000006</v>
      </c>
    </row>
    <row r="7382" spans="1:5">
      <c r="A7382" s="3">
        <v>132938</v>
      </c>
      <c r="B7382" s="3" t="s">
        <v>10</v>
      </c>
      <c r="C7382" s="85">
        <v>8.6050000000000001E-2</v>
      </c>
      <c r="D7382" s="86">
        <v>6243</v>
      </c>
      <c r="E7382" s="85">
        <f t="shared" si="115"/>
        <v>537.21015</v>
      </c>
    </row>
    <row r="7383" spans="1:5">
      <c r="A7383" s="3">
        <v>132939</v>
      </c>
      <c r="B7383" s="3" t="s">
        <v>10</v>
      </c>
      <c r="C7383" s="85">
        <v>1.0000000000000001E-5</v>
      </c>
      <c r="D7383" s="86">
        <v>6243</v>
      </c>
      <c r="E7383" s="85">
        <f t="shared" si="115"/>
        <v>6.2430000000000006E-2</v>
      </c>
    </row>
    <row r="7384" spans="1:5">
      <c r="A7384" s="3">
        <v>132940</v>
      </c>
      <c r="B7384" s="3" t="s">
        <v>10</v>
      </c>
      <c r="C7384" s="85">
        <v>9.5180000000000001E-2</v>
      </c>
      <c r="D7384" s="86">
        <v>6243</v>
      </c>
      <c r="E7384" s="85">
        <f t="shared" si="115"/>
        <v>594.20874000000003</v>
      </c>
    </row>
    <row r="7385" spans="1:5">
      <c r="A7385" s="3">
        <v>132941</v>
      </c>
      <c r="B7385" s="3" t="s">
        <v>10</v>
      </c>
      <c r="C7385" s="85">
        <v>0.14076</v>
      </c>
      <c r="D7385" s="86">
        <v>6243</v>
      </c>
      <c r="E7385" s="85">
        <f t="shared" si="115"/>
        <v>878.76468</v>
      </c>
    </row>
    <row r="7386" spans="1:5">
      <c r="A7386" s="3">
        <v>132942</v>
      </c>
      <c r="B7386" s="3" t="s">
        <v>10</v>
      </c>
      <c r="C7386" s="85">
        <v>9.079000000000001E-2</v>
      </c>
      <c r="D7386" s="86">
        <v>6243</v>
      </c>
      <c r="E7386" s="85">
        <f t="shared" si="115"/>
        <v>566.8019700000001</v>
      </c>
    </row>
    <row r="7387" spans="1:5">
      <c r="A7387" s="3">
        <v>132943</v>
      </c>
      <c r="B7387" s="3" t="s">
        <v>10</v>
      </c>
      <c r="C7387" s="85">
        <v>0.13406000000000001</v>
      </c>
      <c r="D7387" s="86">
        <v>6243</v>
      </c>
      <c r="E7387" s="85">
        <f t="shared" si="115"/>
        <v>836.93658000000005</v>
      </c>
    </row>
    <row r="7388" spans="1:5">
      <c r="A7388" s="3">
        <v>132944</v>
      </c>
      <c r="B7388" s="3" t="s">
        <v>10</v>
      </c>
      <c r="C7388" s="85">
        <v>9.079000000000001E-2</v>
      </c>
      <c r="D7388" s="86">
        <v>6243</v>
      </c>
      <c r="E7388" s="85">
        <f t="shared" si="115"/>
        <v>566.8019700000001</v>
      </c>
    </row>
    <row r="7389" spans="1:5">
      <c r="A7389" s="3">
        <v>132945</v>
      </c>
      <c r="B7389" s="3" t="s">
        <v>10</v>
      </c>
      <c r="C7389" s="85">
        <v>0.13406000000000001</v>
      </c>
      <c r="D7389" s="86">
        <v>6243</v>
      </c>
      <c r="E7389" s="85">
        <f t="shared" si="115"/>
        <v>836.93658000000005</v>
      </c>
    </row>
    <row r="7390" spans="1:5">
      <c r="A7390" s="3">
        <v>132946</v>
      </c>
      <c r="B7390" s="3" t="s">
        <v>10</v>
      </c>
      <c r="C7390" s="85">
        <v>0.19</v>
      </c>
      <c r="D7390" s="86">
        <v>6243</v>
      </c>
      <c r="E7390" s="85">
        <f t="shared" si="115"/>
        <v>1186.17</v>
      </c>
    </row>
    <row r="7391" spans="1:5">
      <c r="A7391" s="3">
        <v>132947</v>
      </c>
      <c r="B7391" s="3" t="s">
        <v>10</v>
      </c>
      <c r="C7391" s="85">
        <v>0.13406000000000001</v>
      </c>
      <c r="D7391" s="86">
        <v>6243</v>
      </c>
      <c r="E7391" s="85">
        <f t="shared" si="115"/>
        <v>836.93658000000005</v>
      </c>
    </row>
    <row r="7392" spans="1:5">
      <c r="A7392" s="3">
        <v>132948</v>
      </c>
      <c r="B7392" s="3" t="s">
        <v>10</v>
      </c>
      <c r="C7392" s="85">
        <v>0.1368</v>
      </c>
      <c r="D7392" s="86">
        <v>6243</v>
      </c>
      <c r="E7392" s="85">
        <f t="shared" si="115"/>
        <v>854.04240000000004</v>
      </c>
    </row>
    <row r="7393" spans="1:5">
      <c r="A7393" s="3">
        <v>132949</v>
      </c>
      <c r="B7393" s="3" t="s">
        <v>10</v>
      </c>
      <c r="C7393" s="85">
        <v>0.26835999999999999</v>
      </c>
      <c r="D7393" s="86">
        <v>6243</v>
      </c>
      <c r="E7393" s="85">
        <f t="shared" si="115"/>
        <v>1675.37148</v>
      </c>
    </row>
    <row r="7394" spans="1:5">
      <c r="A7394" s="3">
        <v>132950</v>
      </c>
      <c r="B7394" s="3" t="s">
        <v>10</v>
      </c>
      <c r="C7394" s="85">
        <v>0.28887999999999997</v>
      </c>
      <c r="D7394" s="86">
        <v>6243</v>
      </c>
      <c r="E7394" s="85">
        <f t="shared" si="115"/>
        <v>1803.4778399999998</v>
      </c>
    </row>
    <row r="7395" spans="1:5">
      <c r="A7395" s="3">
        <v>132951</v>
      </c>
      <c r="B7395" s="3" t="s">
        <v>10</v>
      </c>
      <c r="C7395" s="85">
        <v>0.25</v>
      </c>
      <c r="D7395" s="86">
        <v>6243</v>
      </c>
      <c r="E7395" s="85">
        <f t="shared" si="115"/>
        <v>1560.75</v>
      </c>
    </row>
    <row r="7396" spans="1:5">
      <c r="A7396" s="3">
        <v>132952</v>
      </c>
      <c r="B7396" s="3" t="s">
        <v>10</v>
      </c>
      <c r="C7396" s="85">
        <v>0.25</v>
      </c>
      <c r="D7396" s="86">
        <v>6243</v>
      </c>
      <c r="E7396" s="85">
        <f t="shared" si="115"/>
        <v>1560.75</v>
      </c>
    </row>
    <row r="7397" spans="1:5">
      <c r="A7397" s="3">
        <v>132953</v>
      </c>
      <c r="B7397" s="3" t="s">
        <v>10</v>
      </c>
      <c r="C7397" s="85">
        <v>0.25</v>
      </c>
      <c r="D7397" s="86">
        <v>6243</v>
      </c>
      <c r="E7397" s="85">
        <f t="shared" si="115"/>
        <v>1560.75</v>
      </c>
    </row>
    <row r="7398" spans="1:5">
      <c r="A7398" s="3">
        <v>132954</v>
      </c>
      <c r="B7398" s="3" t="s">
        <v>10</v>
      </c>
      <c r="C7398" s="85">
        <v>0.25</v>
      </c>
      <c r="D7398" s="86">
        <v>6243</v>
      </c>
      <c r="E7398" s="85">
        <f t="shared" si="115"/>
        <v>1560.75</v>
      </c>
    </row>
    <row r="7399" spans="1:5">
      <c r="A7399" s="3">
        <v>132955</v>
      </c>
      <c r="B7399" s="3" t="s">
        <v>10</v>
      </c>
      <c r="C7399" s="85">
        <v>0.25</v>
      </c>
      <c r="D7399" s="86">
        <v>6243</v>
      </c>
      <c r="E7399" s="85">
        <f t="shared" si="115"/>
        <v>1560.75</v>
      </c>
    </row>
    <row r="7400" spans="1:5">
      <c r="A7400" s="3">
        <v>132956</v>
      </c>
      <c r="B7400" s="3" t="s">
        <v>10</v>
      </c>
      <c r="C7400" s="85">
        <v>0.25</v>
      </c>
      <c r="D7400" s="86">
        <v>6243</v>
      </c>
      <c r="E7400" s="85">
        <f t="shared" si="115"/>
        <v>1560.75</v>
      </c>
    </row>
    <row r="7401" spans="1:5">
      <c r="A7401" s="3">
        <v>132957</v>
      </c>
      <c r="B7401" s="3" t="s">
        <v>10</v>
      </c>
      <c r="C7401" s="85">
        <v>3.6650000000000002E-2</v>
      </c>
      <c r="D7401" s="86">
        <v>6243</v>
      </c>
      <c r="E7401" s="85">
        <f t="shared" si="115"/>
        <v>228.80595000000002</v>
      </c>
    </row>
    <row r="7402" spans="1:5">
      <c r="A7402" s="3">
        <v>132958</v>
      </c>
      <c r="B7402" s="3" t="s">
        <v>10</v>
      </c>
      <c r="C7402" s="85">
        <v>0.252</v>
      </c>
      <c r="D7402" s="86">
        <v>6243</v>
      </c>
      <c r="E7402" s="85">
        <f t="shared" si="115"/>
        <v>1573.2360000000001</v>
      </c>
    </row>
    <row r="7403" spans="1:5">
      <c r="A7403" s="3">
        <v>132959</v>
      </c>
      <c r="B7403" s="3" t="s">
        <v>10</v>
      </c>
      <c r="C7403" s="85">
        <v>0.14219999999999999</v>
      </c>
      <c r="D7403" s="86">
        <v>6243</v>
      </c>
      <c r="E7403" s="85">
        <f t="shared" si="115"/>
        <v>887.75459999999998</v>
      </c>
    </row>
    <row r="7404" spans="1:5">
      <c r="A7404" s="3">
        <v>132960</v>
      </c>
      <c r="B7404" s="3" t="s">
        <v>10</v>
      </c>
      <c r="C7404" s="85">
        <v>0.159</v>
      </c>
      <c r="D7404" s="86">
        <v>6243</v>
      </c>
      <c r="E7404" s="85">
        <f t="shared" si="115"/>
        <v>992.63700000000006</v>
      </c>
    </row>
    <row r="7405" spans="1:5">
      <c r="A7405" s="3">
        <v>132961</v>
      </c>
      <c r="B7405" s="3" t="s">
        <v>10</v>
      </c>
      <c r="C7405" s="85">
        <v>2.13</v>
      </c>
      <c r="D7405" s="86">
        <v>6243</v>
      </c>
      <c r="E7405" s="85">
        <f t="shared" si="115"/>
        <v>13297.59</v>
      </c>
    </row>
    <row r="7406" spans="1:5">
      <c r="A7406" s="3">
        <v>132962</v>
      </c>
      <c r="B7406" s="3" t="s">
        <v>10</v>
      </c>
      <c r="C7406" s="85">
        <v>0.6</v>
      </c>
      <c r="D7406" s="86">
        <v>6243</v>
      </c>
      <c r="E7406" s="85">
        <f t="shared" si="115"/>
        <v>3745.7999999999997</v>
      </c>
    </row>
    <row r="7407" spans="1:5">
      <c r="A7407" s="3">
        <v>132963</v>
      </c>
      <c r="B7407" s="3" t="s">
        <v>10</v>
      </c>
      <c r="C7407" s="85">
        <v>8.8489999999999999E-2</v>
      </c>
      <c r="D7407" s="86">
        <v>6243</v>
      </c>
      <c r="E7407" s="85">
        <f t="shared" si="115"/>
        <v>552.44307000000003</v>
      </c>
    </row>
    <row r="7408" spans="1:5">
      <c r="A7408" s="3">
        <v>132964</v>
      </c>
      <c r="B7408" s="3" t="s">
        <v>10</v>
      </c>
      <c r="C7408" s="85">
        <v>8.8489999999999999E-2</v>
      </c>
      <c r="D7408" s="86">
        <v>6243</v>
      </c>
      <c r="E7408" s="85">
        <f t="shared" si="115"/>
        <v>552.44307000000003</v>
      </c>
    </row>
    <row r="7409" spans="1:5">
      <c r="A7409" s="3">
        <v>132965</v>
      </c>
      <c r="B7409" s="3" t="s">
        <v>10</v>
      </c>
      <c r="C7409" s="85">
        <v>9.307E-2</v>
      </c>
      <c r="D7409" s="86">
        <v>6243</v>
      </c>
      <c r="E7409" s="85">
        <f t="shared" si="115"/>
        <v>581.03601000000003</v>
      </c>
    </row>
    <row r="7410" spans="1:5">
      <c r="A7410" s="3">
        <v>132966</v>
      </c>
      <c r="B7410" s="3" t="s">
        <v>10</v>
      </c>
      <c r="C7410" s="85">
        <v>5.9859999999999997E-2</v>
      </c>
      <c r="D7410" s="86">
        <v>6243</v>
      </c>
      <c r="E7410" s="85">
        <f t="shared" si="115"/>
        <v>373.70597999999995</v>
      </c>
    </row>
    <row r="7411" spans="1:5">
      <c r="A7411" s="3">
        <v>132967</v>
      </c>
      <c r="B7411" s="3" t="s">
        <v>10</v>
      </c>
      <c r="C7411" s="85">
        <v>0.10489</v>
      </c>
      <c r="D7411" s="86">
        <v>6243</v>
      </c>
      <c r="E7411" s="85">
        <f t="shared" si="115"/>
        <v>654.82826999999997</v>
      </c>
    </row>
    <row r="7412" spans="1:5">
      <c r="A7412" s="3">
        <v>132968</v>
      </c>
      <c r="B7412" s="3" t="s">
        <v>10</v>
      </c>
      <c r="C7412" s="85">
        <v>0.10944</v>
      </c>
      <c r="D7412" s="86">
        <v>6243</v>
      </c>
      <c r="E7412" s="85">
        <f t="shared" si="115"/>
        <v>683.23392000000001</v>
      </c>
    </row>
    <row r="7413" spans="1:5">
      <c r="A7413" s="3">
        <v>132969</v>
      </c>
      <c r="B7413" s="3" t="s">
        <v>10</v>
      </c>
      <c r="C7413" s="85">
        <v>8.1000000000000003E-2</v>
      </c>
      <c r="D7413" s="86">
        <v>6243</v>
      </c>
      <c r="E7413" s="85">
        <f t="shared" si="115"/>
        <v>505.68299999999999</v>
      </c>
    </row>
    <row r="7414" spans="1:5">
      <c r="A7414" s="3">
        <v>132970</v>
      </c>
      <c r="B7414" s="3" t="s">
        <v>10</v>
      </c>
      <c r="C7414" s="85">
        <v>0.10215</v>
      </c>
      <c r="D7414" s="86">
        <v>6243</v>
      </c>
      <c r="E7414" s="85">
        <f t="shared" si="115"/>
        <v>637.72244999999998</v>
      </c>
    </row>
    <row r="7415" spans="1:5">
      <c r="A7415" s="3">
        <v>132971</v>
      </c>
      <c r="B7415" s="3" t="s">
        <v>10</v>
      </c>
      <c r="C7415" s="85">
        <v>0.10840999999999999</v>
      </c>
      <c r="D7415" s="86">
        <v>6243</v>
      </c>
      <c r="E7415" s="85">
        <f t="shared" si="115"/>
        <v>676.80363</v>
      </c>
    </row>
    <row r="7416" spans="1:5">
      <c r="A7416" s="3">
        <v>132972</v>
      </c>
      <c r="B7416" s="3" t="s">
        <v>10</v>
      </c>
      <c r="C7416" s="85">
        <v>0.13244</v>
      </c>
      <c r="D7416" s="86">
        <v>6243</v>
      </c>
      <c r="E7416" s="85">
        <f t="shared" si="115"/>
        <v>826.82292000000007</v>
      </c>
    </row>
    <row r="7417" spans="1:5">
      <c r="A7417" s="3">
        <v>132973</v>
      </c>
      <c r="B7417" s="3" t="s">
        <v>10</v>
      </c>
      <c r="C7417" s="85">
        <v>0.35</v>
      </c>
      <c r="D7417" s="86">
        <v>6243</v>
      </c>
      <c r="E7417" s="85">
        <f t="shared" si="115"/>
        <v>2185.0499999999997</v>
      </c>
    </row>
    <row r="7418" spans="1:5">
      <c r="A7418" s="3">
        <v>132974</v>
      </c>
      <c r="B7418" s="3" t="s">
        <v>10</v>
      </c>
      <c r="C7418" s="85">
        <v>2.0279999999999999E-2</v>
      </c>
      <c r="D7418" s="86">
        <v>6243</v>
      </c>
      <c r="E7418" s="85">
        <f t="shared" si="115"/>
        <v>126.60804</v>
      </c>
    </row>
    <row r="7419" spans="1:5">
      <c r="A7419" s="3">
        <v>132975</v>
      </c>
      <c r="B7419" s="3" t="s">
        <v>10</v>
      </c>
      <c r="C7419" s="85">
        <v>2.231E-2</v>
      </c>
      <c r="D7419" s="86">
        <v>6243</v>
      </c>
      <c r="E7419" s="85">
        <f t="shared" si="115"/>
        <v>139.28133</v>
      </c>
    </row>
    <row r="7420" spans="1:5">
      <c r="A7420" s="3">
        <v>132976</v>
      </c>
      <c r="B7420" s="3" t="s">
        <v>10</v>
      </c>
      <c r="C7420" s="85">
        <v>2.4E-2</v>
      </c>
      <c r="D7420" s="86">
        <v>6243</v>
      </c>
      <c r="E7420" s="85">
        <f t="shared" si="115"/>
        <v>149.83199999999999</v>
      </c>
    </row>
    <row r="7421" spans="1:5">
      <c r="A7421" s="3">
        <v>132977</v>
      </c>
      <c r="B7421" s="3" t="s">
        <v>10</v>
      </c>
      <c r="C7421" s="85">
        <v>0.10684</v>
      </c>
      <c r="D7421" s="86">
        <v>3880</v>
      </c>
      <c r="E7421" s="85">
        <f t="shared" si="115"/>
        <v>414.53919999999999</v>
      </c>
    </row>
    <row r="7422" spans="1:5">
      <c r="A7422" s="3">
        <v>132978</v>
      </c>
      <c r="B7422" s="3" t="s">
        <v>10</v>
      </c>
      <c r="C7422" s="85">
        <v>9.5269999999999994E-2</v>
      </c>
      <c r="D7422" s="86">
        <v>6243</v>
      </c>
      <c r="E7422" s="85">
        <f t="shared" si="115"/>
        <v>594.77060999999992</v>
      </c>
    </row>
    <row r="7423" spans="1:5">
      <c r="A7423" s="3">
        <v>132979</v>
      </c>
      <c r="B7423" s="3" t="s">
        <v>10</v>
      </c>
      <c r="C7423" s="85">
        <v>7.5510000000000008E-2</v>
      </c>
      <c r="D7423" s="86">
        <v>6243</v>
      </c>
      <c r="E7423" s="85">
        <f t="shared" si="115"/>
        <v>471.40893000000005</v>
      </c>
    </row>
    <row r="7424" spans="1:5">
      <c r="A7424" s="3">
        <v>132980</v>
      </c>
      <c r="B7424" s="3" t="s">
        <v>10</v>
      </c>
      <c r="C7424" s="85">
        <v>0.68799999999999994</v>
      </c>
      <c r="D7424" s="86">
        <v>6243</v>
      </c>
      <c r="E7424" s="85">
        <f t="shared" si="115"/>
        <v>4295.1839999999993</v>
      </c>
    </row>
    <row r="7425" spans="1:5">
      <c r="A7425" s="3">
        <v>132981</v>
      </c>
      <c r="B7425" s="3" t="s">
        <v>10</v>
      </c>
      <c r="C7425" s="85">
        <v>7.5150000000000008E-2</v>
      </c>
      <c r="D7425" s="86">
        <v>6243</v>
      </c>
      <c r="E7425" s="85">
        <f t="shared" si="115"/>
        <v>469.16145000000006</v>
      </c>
    </row>
    <row r="7426" spans="1:5">
      <c r="A7426" s="3">
        <v>132982</v>
      </c>
      <c r="B7426" s="3" t="s">
        <v>10</v>
      </c>
      <c r="C7426" s="85">
        <v>0.67300000000000004</v>
      </c>
      <c r="D7426" s="86">
        <v>6243</v>
      </c>
      <c r="E7426" s="85">
        <f t="shared" si="115"/>
        <v>4201.5390000000007</v>
      </c>
    </row>
    <row r="7427" spans="1:5">
      <c r="A7427" s="3">
        <v>132983</v>
      </c>
      <c r="B7427" s="3" t="s">
        <v>10</v>
      </c>
      <c r="C7427" s="85">
        <v>0.1162</v>
      </c>
      <c r="D7427" s="86">
        <v>6243</v>
      </c>
      <c r="E7427" s="85">
        <f t="shared" ref="E7427:E7490" si="116">C7427 * D7427</f>
        <v>725.4366</v>
      </c>
    </row>
    <row r="7428" spans="1:5">
      <c r="A7428" s="3">
        <v>132984</v>
      </c>
      <c r="B7428" s="3" t="s">
        <v>10</v>
      </c>
      <c r="C7428" s="85">
        <v>0.43099999999999999</v>
      </c>
      <c r="D7428" s="86">
        <v>6243</v>
      </c>
      <c r="E7428" s="85">
        <f t="shared" si="116"/>
        <v>2690.7330000000002</v>
      </c>
    </row>
    <row r="7429" spans="1:5">
      <c r="A7429" s="3">
        <v>132985</v>
      </c>
      <c r="B7429" s="3" t="s">
        <v>10</v>
      </c>
      <c r="C7429" s="85">
        <v>6.3509999999999997E-2</v>
      </c>
      <c r="D7429" s="86">
        <v>6243</v>
      </c>
      <c r="E7429" s="85">
        <f t="shared" si="116"/>
        <v>396.49293</v>
      </c>
    </row>
    <row r="7430" spans="1:5">
      <c r="A7430" s="3">
        <v>132986</v>
      </c>
      <c r="B7430" s="3" t="s">
        <v>10</v>
      </c>
      <c r="C7430" s="85">
        <v>4.5069999999999999E-2</v>
      </c>
      <c r="D7430" s="86">
        <v>6243</v>
      </c>
      <c r="E7430" s="85">
        <f t="shared" si="116"/>
        <v>281.37200999999999</v>
      </c>
    </row>
    <row r="7431" spans="1:5">
      <c r="A7431" s="3">
        <v>132987</v>
      </c>
      <c r="B7431" s="3" t="s">
        <v>10</v>
      </c>
      <c r="C7431" s="85">
        <v>0.22900000000000001</v>
      </c>
      <c r="D7431" s="86">
        <v>6243</v>
      </c>
      <c r="E7431" s="85">
        <f t="shared" si="116"/>
        <v>1429.6470000000002</v>
      </c>
    </row>
    <row r="7432" spans="1:5">
      <c r="A7432" s="3">
        <v>132990</v>
      </c>
      <c r="B7432" s="3" t="s">
        <v>10</v>
      </c>
      <c r="C7432" s="85">
        <v>0.17949999999999999</v>
      </c>
      <c r="D7432" s="86">
        <v>6243</v>
      </c>
      <c r="E7432" s="85">
        <f t="shared" si="116"/>
        <v>1120.6185</v>
      </c>
    </row>
    <row r="7433" spans="1:5">
      <c r="A7433" s="3">
        <v>132991</v>
      </c>
      <c r="B7433" s="3" t="s">
        <v>10</v>
      </c>
      <c r="C7433" s="85">
        <v>9.4989999999999991E-2</v>
      </c>
      <c r="D7433" s="86">
        <v>6243</v>
      </c>
      <c r="E7433" s="85">
        <f t="shared" si="116"/>
        <v>593.02256999999997</v>
      </c>
    </row>
    <row r="7434" spans="1:5">
      <c r="A7434" s="3">
        <v>132992</v>
      </c>
      <c r="B7434" s="3" t="s">
        <v>10</v>
      </c>
      <c r="C7434" s="85">
        <v>5.8560000000000001E-2</v>
      </c>
      <c r="D7434" s="86">
        <v>6243</v>
      </c>
      <c r="E7434" s="85">
        <f t="shared" si="116"/>
        <v>365.59008</v>
      </c>
    </row>
    <row r="7435" spans="1:5">
      <c r="A7435" s="3">
        <v>132993</v>
      </c>
      <c r="B7435" s="3" t="s">
        <v>10</v>
      </c>
      <c r="C7435" s="85">
        <v>5.8560000000000001E-2</v>
      </c>
      <c r="D7435" s="86">
        <v>6243</v>
      </c>
      <c r="E7435" s="85">
        <f t="shared" si="116"/>
        <v>365.59008</v>
      </c>
    </row>
    <row r="7436" spans="1:5">
      <c r="A7436" s="3">
        <v>132994</v>
      </c>
      <c r="B7436" s="3" t="s">
        <v>10</v>
      </c>
      <c r="C7436" s="85">
        <v>5.8560000000000001E-2</v>
      </c>
      <c r="D7436" s="86">
        <v>6243</v>
      </c>
      <c r="E7436" s="85">
        <f t="shared" si="116"/>
        <v>365.59008</v>
      </c>
    </row>
    <row r="7437" spans="1:5">
      <c r="A7437" s="3">
        <v>132995</v>
      </c>
      <c r="B7437" s="3" t="s">
        <v>10</v>
      </c>
      <c r="C7437" s="85">
        <v>5.8560000000000001E-2</v>
      </c>
      <c r="D7437" s="86">
        <v>6243</v>
      </c>
      <c r="E7437" s="85">
        <f t="shared" si="116"/>
        <v>365.59008</v>
      </c>
    </row>
    <row r="7438" spans="1:5">
      <c r="A7438" s="3">
        <v>132996</v>
      </c>
      <c r="B7438" s="3" t="s">
        <v>10</v>
      </c>
      <c r="C7438" s="85">
        <v>2.102E-2</v>
      </c>
      <c r="D7438" s="86">
        <v>6243</v>
      </c>
      <c r="E7438" s="85">
        <f t="shared" si="116"/>
        <v>131.22785999999999</v>
      </c>
    </row>
    <row r="7439" spans="1:5">
      <c r="A7439" s="3">
        <v>132998</v>
      </c>
      <c r="B7439" s="3" t="s">
        <v>10</v>
      </c>
      <c r="C7439" s="85">
        <v>0.11979000000000001</v>
      </c>
      <c r="D7439" s="86">
        <v>6243</v>
      </c>
      <c r="E7439" s="85">
        <f t="shared" si="116"/>
        <v>747.84897000000001</v>
      </c>
    </row>
    <row r="7440" spans="1:5">
      <c r="A7440" s="3">
        <v>132999</v>
      </c>
      <c r="B7440" s="3" t="s">
        <v>10</v>
      </c>
      <c r="C7440" s="85">
        <v>5.8000000000000003E-2</v>
      </c>
      <c r="D7440" s="86">
        <v>6243</v>
      </c>
      <c r="E7440" s="85">
        <f t="shared" si="116"/>
        <v>362.09399999999999</v>
      </c>
    </row>
    <row r="7441" spans="1:5">
      <c r="A7441" s="3">
        <v>133000</v>
      </c>
      <c r="B7441" s="3" t="s">
        <v>10</v>
      </c>
      <c r="C7441" s="85">
        <v>6.1539999999999997E-2</v>
      </c>
      <c r="D7441" s="86">
        <v>6243</v>
      </c>
      <c r="E7441" s="85">
        <f t="shared" si="116"/>
        <v>384.19421999999997</v>
      </c>
    </row>
    <row r="7442" spans="1:5">
      <c r="A7442" s="3">
        <v>133001</v>
      </c>
      <c r="B7442" s="3" t="s">
        <v>10</v>
      </c>
      <c r="C7442" s="85">
        <v>5.7579999999999999E-2</v>
      </c>
      <c r="D7442" s="86">
        <v>6243</v>
      </c>
      <c r="E7442" s="85">
        <f t="shared" si="116"/>
        <v>359.47194000000002</v>
      </c>
    </row>
    <row r="7443" spans="1:5">
      <c r="A7443" s="3">
        <v>133002</v>
      </c>
      <c r="B7443" s="3" t="s">
        <v>10</v>
      </c>
      <c r="C7443" s="85">
        <v>0.19296000000000002</v>
      </c>
      <c r="D7443" s="86">
        <v>6243</v>
      </c>
      <c r="E7443" s="85">
        <f t="shared" si="116"/>
        <v>1204.6492800000001</v>
      </c>
    </row>
    <row r="7444" spans="1:5">
      <c r="A7444" s="3">
        <v>133003</v>
      </c>
      <c r="B7444" s="3" t="s">
        <v>10</v>
      </c>
      <c r="C7444" s="85">
        <v>4.8719999999999999E-2</v>
      </c>
      <c r="D7444" s="86">
        <v>6243</v>
      </c>
      <c r="E7444" s="85">
        <f t="shared" si="116"/>
        <v>304.15895999999998</v>
      </c>
    </row>
    <row r="7445" spans="1:5">
      <c r="A7445" s="3">
        <v>133004</v>
      </c>
      <c r="B7445" s="3" t="s">
        <v>10</v>
      </c>
      <c r="C7445" s="85">
        <v>0.10503</v>
      </c>
      <c r="D7445" s="86">
        <v>6243</v>
      </c>
      <c r="E7445" s="85">
        <f t="shared" si="116"/>
        <v>655.70228999999995</v>
      </c>
    </row>
    <row r="7446" spans="1:5">
      <c r="A7446" s="3">
        <v>133005</v>
      </c>
      <c r="B7446" s="3" t="s">
        <v>10</v>
      </c>
      <c r="C7446" s="85">
        <v>5.8939999999999999E-2</v>
      </c>
      <c r="D7446" s="86">
        <v>6243</v>
      </c>
      <c r="E7446" s="85">
        <f t="shared" si="116"/>
        <v>367.96242000000001</v>
      </c>
    </row>
    <row r="7447" spans="1:5">
      <c r="A7447" s="3">
        <v>133006</v>
      </c>
      <c r="B7447" s="3" t="s">
        <v>10</v>
      </c>
      <c r="C7447" s="85">
        <v>0.10503</v>
      </c>
      <c r="D7447" s="86">
        <v>6243</v>
      </c>
      <c r="E7447" s="85">
        <f t="shared" si="116"/>
        <v>655.70228999999995</v>
      </c>
    </row>
    <row r="7448" spans="1:5">
      <c r="A7448" s="3">
        <v>133007</v>
      </c>
      <c r="B7448" s="3" t="s">
        <v>10</v>
      </c>
      <c r="C7448" s="85">
        <v>7.9219999999999999E-2</v>
      </c>
      <c r="D7448" s="86">
        <v>6243</v>
      </c>
      <c r="E7448" s="85">
        <f t="shared" si="116"/>
        <v>494.57045999999997</v>
      </c>
    </row>
    <row r="7449" spans="1:5">
      <c r="A7449" s="3">
        <v>133008</v>
      </c>
      <c r="B7449" s="3" t="s">
        <v>10</v>
      </c>
      <c r="C7449" s="85">
        <v>0.125</v>
      </c>
      <c r="D7449" s="86">
        <v>6243</v>
      </c>
      <c r="E7449" s="85">
        <f t="shared" si="116"/>
        <v>780.375</v>
      </c>
    </row>
    <row r="7450" spans="1:5">
      <c r="A7450" s="3">
        <v>133009</v>
      </c>
      <c r="B7450" s="3" t="s">
        <v>10</v>
      </c>
      <c r="C7450" s="85">
        <v>0.19093000000000002</v>
      </c>
      <c r="D7450" s="86">
        <v>6243</v>
      </c>
      <c r="E7450" s="85">
        <f t="shared" si="116"/>
        <v>1191.9759900000001</v>
      </c>
    </row>
    <row r="7451" spans="1:5">
      <c r="A7451" s="3">
        <v>133010</v>
      </c>
      <c r="B7451" s="3" t="s">
        <v>10</v>
      </c>
      <c r="C7451" s="85">
        <v>0.13458000000000001</v>
      </c>
      <c r="D7451" s="86">
        <v>6243</v>
      </c>
      <c r="E7451" s="85">
        <f t="shared" si="116"/>
        <v>840.18294000000003</v>
      </c>
    </row>
    <row r="7452" spans="1:5">
      <c r="A7452" s="3">
        <v>133011</v>
      </c>
      <c r="B7452" s="3" t="s">
        <v>10</v>
      </c>
      <c r="C7452" s="85">
        <v>0.14715999999999999</v>
      </c>
      <c r="D7452" s="86">
        <v>6243</v>
      </c>
      <c r="E7452" s="85">
        <f t="shared" si="116"/>
        <v>918.71987999999988</v>
      </c>
    </row>
    <row r="7453" spans="1:5">
      <c r="A7453" s="3">
        <v>133012</v>
      </c>
      <c r="B7453" s="3" t="s">
        <v>10</v>
      </c>
      <c r="C7453" s="85">
        <v>9.7239999999999993E-2</v>
      </c>
      <c r="D7453" s="86">
        <v>6243</v>
      </c>
      <c r="E7453" s="85">
        <f t="shared" si="116"/>
        <v>607.06931999999995</v>
      </c>
    </row>
    <row r="7454" spans="1:5">
      <c r="A7454" s="3">
        <v>133013</v>
      </c>
      <c r="B7454" s="3" t="s">
        <v>10</v>
      </c>
      <c r="C7454" s="85">
        <v>8.7550000000000003E-2</v>
      </c>
      <c r="D7454" s="86">
        <v>6243</v>
      </c>
      <c r="E7454" s="85">
        <f t="shared" si="116"/>
        <v>546.57465000000002</v>
      </c>
    </row>
    <row r="7455" spans="1:5">
      <c r="A7455" s="3">
        <v>133020</v>
      </c>
      <c r="B7455" s="3" t="s">
        <v>10</v>
      </c>
      <c r="C7455" s="85">
        <v>0.65172000000000008</v>
      </c>
      <c r="D7455" s="86">
        <v>6243</v>
      </c>
      <c r="E7455" s="85">
        <f t="shared" si="116"/>
        <v>4068.6879600000007</v>
      </c>
    </row>
    <row r="7456" spans="1:5">
      <c r="A7456" s="3">
        <v>133021</v>
      </c>
      <c r="B7456" s="3" t="s">
        <v>10</v>
      </c>
      <c r="C7456" s="85">
        <v>0.35493000000000002</v>
      </c>
      <c r="D7456" s="86">
        <v>6243</v>
      </c>
      <c r="E7456" s="85">
        <f t="shared" si="116"/>
        <v>2215.8279900000002</v>
      </c>
    </row>
    <row r="7457" spans="1:5">
      <c r="A7457" s="3">
        <v>133022</v>
      </c>
      <c r="B7457" s="3" t="s">
        <v>10</v>
      </c>
      <c r="C7457" s="85">
        <v>0.65172000000000008</v>
      </c>
      <c r="D7457" s="86">
        <v>6243</v>
      </c>
      <c r="E7457" s="85">
        <f t="shared" si="116"/>
        <v>4068.6879600000007</v>
      </c>
    </row>
    <row r="7458" spans="1:5">
      <c r="A7458" s="3">
        <v>133023</v>
      </c>
      <c r="B7458" s="3" t="s">
        <v>10</v>
      </c>
      <c r="C7458" s="85">
        <v>6.4769999999999994E-2</v>
      </c>
      <c r="D7458" s="86">
        <v>6243</v>
      </c>
      <c r="E7458" s="85">
        <f t="shared" si="116"/>
        <v>404.35910999999999</v>
      </c>
    </row>
    <row r="7459" spans="1:5">
      <c r="A7459" s="3">
        <v>133024</v>
      </c>
      <c r="B7459" s="3" t="s">
        <v>10</v>
      </c>
      <c r="C7459" s="85">
        <v>0.1242</v>
      </c>
      <c r="D7459" s="86">
        <v>6243</v>
      </c>
      <c r="E7459" s="85">
        <f t="shared" si="116"/>
        <v>775.38060000000007</v>
      </c>
    </row>
    <row r="7460" spans="1:5">
      <c r="A7460" s="3">
        <v>133026</v>
      </c>
      <c r="B7460" s="3" t="s">
        <v>10</v>
      </c>
      <c r="C7460" s="85">
        <v>0.17949999999999999</v>
      </c>
      <c r="D7460" s="86">
        <v>6243</v>
      </c>
      <c r="E7460" s="85">
        <f t="shared" si="116"/>
        <v>1120.6185</v>
      </c>
    </row>
    <row r="7461" spans="1:5">
      <c r="A7461" s="3">
        <v>133027</v>
      </c>
      <c r="B7461" s="3" t="s">
        <v>10</v>
      </c>
      <c r="C7461" s="85">
        <v>4.7890000000000002E-2</v>
      </c>
      <c r="D7461" s="86">
        <v>6243</v>
      </c>
      <c r="E7461" s="85">
        <f t="shared" si="116"/>
        <v>298.97727000000003</v>
      </c>
    </row>
    <row r="7462" spans="1:5">
      <c r="A7462" s="3">
        <v>133030</v>
      </c>
      <c r="B7462" s="3" t="s">
        <v>10</v>
      </c>
      <c r="C7462" s="85">
        <v>0</v>
      </c>
      <c r="D7462" s="86">
        <v>6243</v>
      </c>
      <c r="E7462" s="85">
        <f t="shared" si="116"/>
        <v>0</v>
      </c>
    </row>
    <row r="7463" spans="1:5">
      <c r="A7463" s="3">
        <v>133031</v>
      </c>
      <c r="B7463" s="3" t="s">
        <v>10</v>
      </c>
      <c r="C7463" s="85">
        <v>0</v>
      </c>
      <c r="D7463" s="86">
        <v>6243</v>
      </c>
      <c r="E7463" s="85">
        <f t="shared" si="116"/>
        <v>0</v>
      </c>
    </row>
    <row r="7464" spans="1:5">
      <c r="A7464" s="3">
        <v>133032</v>
      </c>
      <c r="B7464" s="3" t="s">
        <v>10</v>
      </c>
      <c r="C7464" s="85">
        <v>0</v>
      </c>
      <c r="D7464" s="86">
        <v>6243</v>
      </c>
      <c r="E7464" s="85">
        <f t="shared" si="116"/>
        <v>0</v>
      </c>
    </row>
    <row r="7465" spans="1:5">
      <c r="A7465" s="3">
        <v>133033</v>
      </c>
      <c r="B7465" s="3" t="s">
        <v>10</v>
      </c>
      <c r="C7465" s="85">
        <v>8.48E-2</v>
      </c>
      <c r="D7465" s="86">
        <v>6243</v>
      </c>
      <c r="E7465" s="85">
        <f t="shared" si="116"/>
        <v>529.40639999999996</v>
      </c>
    </row>
    <row r="7466" spans="1:5">
      <c r="A7466" s="3">
        <v>133034</v>
      </c>
      <c r="B7466" s="3" t="s">
        <v>10</v>
      </c>
      <c r="C7466" s="85">
        <v>0.14715999999999999</v>
      </c>
      <c r="D7466" s="86">
        <v>6243</v>
      </c>
      <c r="E7466" s="85">
        <f t="shared" si="116"/>
        <v>918.71987999999988</v>
      </c>
    </row>
    <row r="7467" spans="1:5">
      <c r="A7467" s="3">
        <v>133035</v>
      </c>
      <c r="B7467" s="3" t="s">
        <v>10</v>
      </c>
      <c r="C7467" s="85">
        <v>5.7579999999999999E-2</v>
      </c>
      <c r="D7467" s="86">
        <v>6243</v>
      </c>
      <c r="E7467" s="85">
        <f t="shared" si="116"/>
        <v>359.47194000000002</v>
      </c>
    </row>
    <row r="7468" spans="1:5">
      <c r="A7468" s="3">
        <v>133036</v>
      </c>
      <c r="B7468" s="3" t="s">
        <v>10</v>
      </c>
      <c r="C7468" s="85">
        <v>0.11731</v>
      </c>
      <c r="D7468" s="86">
        <v>6243</v>
      </c>
      <c r="E7468" s="85">
        <f t="shared" si="116"/>
        <v>732.36632999999995</v>
      </c>
    </row>
    <row r="7469" spans="1:5">
      <c r="A7469" s="3">
        <v>133039</v>
      </c>
      <c r="B7469" s="3" t="s">
        <v>10</v>
      </c>
      <c r="C7469" s="85">
        <v>0</v>
      </c>
      <c r="D7469" s="86">
        <v>6243</v>
      </c>
      <c r="E7469" s="85">
        <f t="shared" si="116"/>
        <v>0</v>
      </c>
    </row>
    <row r="7470" spans="1:5">
      <c r="A7470" s="3">
        <v>133040</v>
      </c>
      <c r="B7470" s="3" t="s">
        <v>10</v>
      </c>
      <c r="C7470" s="85">
        <v>0</v>
      </c>
      <c r="D7470" s="86">
        <v>6243</v>
      </c>
      <c r="E7470" s="85">
        <f t="shared" si="116"/>
        <v>0</v>
      </c>
    </row>
    <row r="7471" spans="1:5">
      <c r="A7471" s="3">
        <v>133042</v>
      </c>
      <c r="B7471" s="3" t="s">
        <v>10</v>
      </c>
      <c r="C7471" s="85">
        <v>0.67300000000000004</v>
      </c>
      <c r="D7471" s="86">
        <v>6243</v>
      </c>
      <c r="E7471" s="85">
        <f t="shared" si="116"/>
        <v>4201.5390000000007</v>
      </c>
    </row>
    <row r="7472" spans="1:5">
      <c r="A7472" s="3">
        <v>133043</v>
      </c>
      <c r="B7472" s="3" t="s">
        <v>10</v>
      </c>
      <c r="C7472" s="85">
        <v>0.68799999999999994</v>
      </c>
      <c r="D7472" s="86">
        <v>6243</v>
      </c>
      <c r="E7472" s="85">
        <f t="shared" si="116"/>
        <v>4295.1839999999993</v>
      </c>
    </row>
    <row r="7473" spans="1:5">
      <c r="A7473" s="3">
        <v>133044</v>
      </c>
      <c r="B7473" s="3" t="s">
        <v>10</v>
      </c>
      <c r="C7473" s="85">
        <v>0.10684</v>
      </c>
      <c r="D7473" s="86">
        <v>6243</v>
      </c>
      <c r="E7473" s="85">
        <f t="shared" si="116"/>
        <v>667.00211999999999</v>
      </c>
    </row>
    <row r="7474" spans="1:5">
      <c r="A7474" s="3">
        <v>133045</v>
      </c>
      <c r="B7474" s="3" t="s">
        <v>10</v>
      </c>
      <c r="C7474" s="85">
        <v>7.9650000000000012E-2</v>
      </c>
      <c r="D7474" s="86">
        <v>6243</v>
      </c>
      <c r="E7474" s="85">
        <f t="shared" si="116"/>
        <v>497.25495000000006</v>
      </c>
    </row>
    <row r="7475" spans="1:5">
      <c r="A7475" s="3">
        <v>133046</v>
      </c>
      <c r="B7475" s="3" t="s">
        <v>10</v>
      </c>
      <c r="C7475" s="85">
        <v>0.58599999999999997</v>
      </c>
      <c r="D7475" s="86">
        <v>6243</v>
      </c>
      <c r="E7475" s="85">
        <f t="shared" si="116"/>
        <v>3658.3979999999997</v>
      </c>
    </row>
    <row r="7476" spans="1:5">
      <c r="A7476" s="3">
        <v>133047</v>
      </c>
      <c r="B7476" s="3" t="s">
        <v>10</v>
      </c>
      <c r="C7476" s="85">
        <v>0.70099999999999996</v>
      </c>
      <c r="D7476" s="86">
        <v>6243</v>
      </c>
      <c r="E7476" s="85">
        <f t="shared" si="116"/>
        <v>4376.3429999999998</v>
      </c>
    </row>
    <row r="7477" spans="1:5">
      <c r="A7477" s="3">
        <v>133048</v>
      </c>
      <c r="B7477" s="3" t="s">
        <v>10</v>
      </c>
      <c r="C7477" s="85">
        <v>0.20649999999999999</v>
      </c>
      <c r="D7477" s="86">
        <v>18112</v>
      </c>
      <c r="E7477" s="85">
        <f t="shared" si="116"/>
        <v>3740.1279999999997</v>
      </c>
    </row>
    <row r="7478" spans="1:5">
      <c r="A7478" s="3">
        <v>133049</v>
      </c>
      <c r="B7478" s="3" t="s">
        <v>10</v>
      </c>
      <c r="C7478" s="85">
        <v>0.20649999999999999</v>
      </c>
      <c r="D7478" s="86">
        <v>6720</v>
      </c>
      <c r="E7478" s="85">
        <f t="shared" si="116"/>
        <v>1387.6799999999998</v>
      </c>
    </row>
    <row r="7479" spans="1:5">
      <c r="A7479" s="3">
        <v>133050</v>
      </c>
      <c r="B7479" s="3" t="s">
        <v>10</v>
      </c>
      <c r="C7479" s="85">
        <v>0.20649999999999999</v>
      </c>
      <c r="D7479" s="86">
        <v>22122</v>
      </c>
      <c r="E7479" s="85">
        <f t="shared" si="116"/>
        <v>4568.1930000000002</v>
      </c>
    </row>
    <row r="7480" spans="1:5">
      <c r="A7480" s="3">
        <v>133052</v>
      </c>
      <c r="B7480" s="3" t="s">
        <v>10</v>
      </c>
      <c r="C7480" s="85">
        <v>0.17685000000000001</v>
      </c>
      <c r="D7480" s="86">
        <v>6243</v>
      </c>
      <c r="E7480" s="85">
        <f t="shared" si="116"/>
        <v>1104.07455</v>
      </c>
    </row>
    <row r="7481" spans="1:5">
      <c r="A7481" s="3">
        <v>133053</v>
      </c>
      <c r="B7481" s="3" t="s">
        <v>10</v>
      </c>
      <c r="C7481" s="85">
        <v>9.9680000000000005E-2</v>
      </c>
      <c r="D7481" s="86">
        <v>6243</v>
      </c>
      <c r="E7481" s="85">
        <f t="shared" si="116"/>
        <v>622.30223999999998</v>
      </c>
    </row>
    <row r="7482" spans="1:5">
      <c r="A7482" s="3">
        <v>133054</v>
      </c>
      <c r="B7482" s="3" t="s">
        <v>10</v>
      </c>
      <c r="C7482" s="85">
        <v>0.11484999999999999</v>
      </c>
      <c r="D7482" s="86">
        <v>6243</v>
      </c>
      <c r="E7482" s="85">
        <f t="shared" si="116"/>
        <v>717.00855000000001</v>
      </c>
    </row>
    <row r="7483" spans="1:5">
      <c r="A7483" s="3">
        <v>133055</v>
      </c>
      <c r="B7483" s="3" t="s">
        <v>10</v>
      </c>
      <c r="C7483" s="85">
        <v>7.9209999999999989E-2</v>
      </c>
      <c r="D7483" s="86">
        <v>6243</v>
      </c>
      <c r="E7483" s="85">
        <f t="shared" si="116"/>
        <v>494.50802999999991</v>
      </c>
    </row>
    <row r="7484" spans="1:5">
      <c r="A7484" s="3">
        <v>133056</v>
      </c>
      <c r="B7484" s="3" t="s">
        <v>10</v>
      </c>
      <c r="C7484" s="85">
        <v>2.9229999999999999E-2</v>
      </c>
      <c r="D7484" s="86">
        <v>6243</v>
      </c>
      <c r="E7484" s="85">
        <f t="shared" si="116"/>
        <v>182.48289</v>
      </c>
    </row>
    <row r="7485" spans="1:5">
      <c r="A7485" s="3">
        <v>133057</v>
      </c>
      <c r="B7485" s="3" t="s">
        <v>10</v>
      </c>
      <c r="C7485" s="85">
        <v>0.10048</v>
      </c>
      <c r="D7485" s="86">
        <v>6243</v>
      </c>
      <c r="E7485" s="85">
        <f t="shared" si="116"/>
        <v>627.29664000000002</v>
      </c>
    </row>
    <row r="7486" spans="1:5">
      <c r="A7486" s="3">
        <v>133058</v>
      </c>
      <c r="B7486" s="3" t="s">
        <v>10</v>
      </c>
      <c r="C7486" s="85">
        <v>0.67700000000000005</v>
      </c>
      <c r="D7486" s="86">
        <v>6243</v>
      </c>
      <c r="E7486" s="85">
        <f t="shared" si="116"/>
        <v>4226.5110000000004</v>
      </c>
    </row>
    <row r="7487" spans="1:5">
      <c r="A7487" s="3">
        <v>133059</v>
      </c>
      <c r="B7487" s="3" t="s">
        <v>10</v>
      </c>
      <c r="C7487" s="85">
        <v>8.8419999999999999E-2</v>
      </c>
      <c r="D7487" s="86">
        <v>6243</v>
      </c>
      <c r="E7487" s="85">
        <f t="shared" si="116"/>
        <v>552.00606000000005</v>
      </c>
    </row>
    <row r="7488" spans="1:5">
      <c r="A7488" s="3">
        <v>133060</v>
      </c>
      <c r="B7488" s="3" t="s">
        <v>10</v>
      </c>
      <c r="C7488" s="85">
        <v>7.3680000000000009E-2</v>
      </c>
      <c r="D7488" s="86">
        <v>6243</v>
      </c>
      <c r="E7488" s="85">
        <f t="shared" si="116"/>
        <v>459.98424000000006</v>
      </c>
    </row>
    <row r="7489" spans="1:5">
      <c r="A7489" s="3">
        <v>133061</v>
      </c>
      <c r="B7489" s="3" t="s">
        <v>10</v>
      </c>
      <c r="C7489" s="85">
        <v>0.22344</v>
      </c>
      <c r="D7489" s="86">
        <v>6243</v>
      </c>
      <c r="E7489" s="85">
        <f t="shared" si="116"/>
        <v>1394.9359199999999</v>
      </c>
    </row>
    <row r="7490" spans="1:5">
      <c r="A7490" s="3">
        <v>133062</v>
      </c>
      <c r="B7490" s="3" t="s">
        <v>10</v>
      </c>
      <c r="C7490" s="85">
        <v>0.21637999999999999</v>
      </c>
      <c r="D7490" s="86">
        <v>6243</v>
      </c>
      <c r="E7490" s="85">
        <f t="shared" si="116"/>
        <v>1350.86034</v>
      </c>
    </row>
    <row r="7491" spans="1:5">
      <c r="A7491" s="3">
        <v>133063</v>
      </c>
      <c r="B7491" s="3" t="s">
        <v>10</v>
      </c>
      <c r="C7491" s="85">
        <v>0.17565999999999998</v>
      </c>
      <c r="D7491" s="86">
        <v>6243</v>
      </c>
      <c r="E7491" s="85">
        <f t="shared" ref="E7491:E7554" si="117">C7491 * D7491</f>
        <v>1096.6453799999999</v>
      </c>
    </row>
    <row r="7492" spans="1:5">
      <c r="A7492" s="3">
        <v>133064</v>
      </c>
      <c r="B7492" s="3" t="s">
        <v>10</v>
      </c>
      <c r="C7492" s="85">
        <v>4.0559999999999999E-2</v>
      </c>
      <c r="D7492" s="86">
        <v>6243</v>
      </c>
      <c r="E7492" s="85">
        <f t="shared" si="117"/>
        <v>253.21608000000001</v>
      </c>
    </row>
    <row r="7493" spans="1:5">
      <c r="A7493" s="3">
        <v>133065</v>
      </c>
      <c r="B7493" s="3" t="s">
        <v>10</v>
      </c>
      <c r="C7493" s="85">
        <v>0.14199999999999999</v>
      </c>
      <c r="D7493" s="86">
        <v>6243</v>
      </c>
      <c r="E7493" s="85">
        <f t="shared" si="117"/>
        <v>886.50599999999997</v>
      </c>
    </row>
    <row r="7494" spans="1:5">
      <c r="A7494" s="3">
        <v>133067</v>
      </c>
      <c r="B7494" s="3" t="s">
        <v>10</v>
      </c>
      <c r="C7494" s="85">
        <v>0.14266999999999999</v>
      </c>
      <c r="D7494" s="86">
        <v>6243</v>
      </c>
      <c r="E7494" s="85">
        <f t="shared" si="117"/>
        <v>890.68880999999999</v>
      </c>
    </row>
    <row r="7495" spans="1:5">
      <c r="A7495" s="3">
        <v>133068</v>
      </c>
      <c r="B7495" s="3" t="s">
        <v>10</v>
      </c>
      <c r="C7495" s="85">
        <v>0.41099999999999998</v>
      </c>
      <c r="D7495" s="86">
        <v>6243</v>
      </c>
      <c r="E7495" s="85">
        <f t="shared" si="117"/>
        <v>2565.873</v>
      </c>
    </row>
    <row r="7496" spans="1:5">
      <c r="A7496" s="3">
        <v>133069</v>
      </c>
      <c r="B7496" s="3" t="s">
        <v>10</v>
      </c>
      <c r="C7496" s="85">
        <v>0.14931</v>
      </c>
      <c r="D7496" s="86">
        <v>6243</v>
      </c>
      <c r="E7496" s="85">
        <f t="shared" si="117"/>
        <v>932.14233000000002</v>
      </c>
    </row>
    <row r="7497" spans="1:5">
      <c r="A7497" s="3">
        <v>133070</v>
      </c>
      <c r="B7497" s="3" t="s">
        <v>10</v>
      </c>
      <c r="C7497" s="85">
        <v>0.19409999999999999</v>
      </c>
      <c r="D7497" s="86">
        <v>6243</v>
      </c>
      <c r="E7497" s="85">
        <f t="shared" si="117"/>
        <v>1211.7663</v>
      </c>
    </row>
    <row r="7498" spans="1:5">
      <c r="A7498" s="3">
        <v>133071</v>
      </c>
      <c r="B7498" s="3" t="s">
        <v>10</v>
      </c>
      <c r="C7498" s="85">
        <v>0.14818000000000001</v>
      </c>
      <c r="D7498" s="86">
        <v>6243</v>
      </c>
      <c r="E7498" s="85">
        <f t="shared" si="117"/>
        <v>925.08774000000005</v>
      </c>
    </row>
    <row r="7499" spans="1:5">
      <c r="A7499" s="3">
        <v>133072</v>
      </c>
      <c r="B7499" s="3" t="s">
        <v>10</v>
      </c>
      <c r="C7499" s="85">
        <v>0.15916</v>
      </c>
      <c r="D7499" s="86">
        <v>6243</v>
      </c>
      <c r="E7499" s="85">
        <f t="shared" si="117"/>
        <v>993.63587999999993</v>
      </c>
    </row>
    <row r="7500" spans="1:5">
      <c r="A7500" s="3">
        <v>133073</v>
      </c>
      <c r="B7500" s="3" t="s">
        <v>10</v>
      </c>
      <c r="C7500" s="85">
        <v>0.16700000000000001</v>
      </c>
      <c r="D7500" s="86">
        <v>6243</v>
      </c>
      <c r="E7500" s="85">
        <f t="shared" si="117"/>
        <v>1042.5810000000001</v>
      </c>
    </row>
    <row r="7501" spans="1:5">
      <c r="A7501" s="3">
        <v>133080</v>
      </c>
      <c r="B7501" s="3" t="s">
        <v>10</v>
      </c>
      <c r="C7501" s="85">
        <v>0</v>
      </c>
      <c r="D7501" s="86">
        <v>6243</v>
      </c>
      <c r="E7501" s="85">
        <f t="shared" si="117"/>
        <v>0</v>
      </c>
    </row>
    <row r="7502" spans="1:5">
      <c r="A7502" s="3">
        <v>133081</v>
      </c>
      <c r="B7502" s="3" t="s">
        <v>10</v>
      </c>
      <c r="C7502" s="85">
        <v>0</v>
      </c>
      <c r="D7502" s="86">
        <v>6243</v>
      </c>
      <c r="E7502" s="85">
        <f t="shared" si="117"/>
        <v>0</v>
      </c>
    </row>
    <row r="7503" spans="1:5">
      <c r="A7503" s="3">
        <v>133082</v>
      </c>
      <c r="B7503" s="3" t="s">
        <v>10</v>
      </c>
      <c r="C7503" s="85">
        <v>0.35872000000000004</v>
      </c>
      <c r="D7503" s="86">
        <v>6243</v>
      </c>
      <c r="E7503" s="85">
        <f t="shared" si="117"/>
        <v>2239.4889600000001</v>
      </c>
    </row>
    <row r="7504" spans="1:5">
      <c r="A7504" s="3">
        <v>133083</v>
      </c>
      <c r="B7504" s="3" t="s">
        <v>10</v>
      </c>
      <c r="C7504" s="85">
        <v>0.18580000000000002</v>
      </c>
      <c r="D7504" s="86">
        <v>6243</v>
      </c>
      <c r="E7504" s="85">
        <f t="shared" si="117"/>
        <v>1159.9494000000002</v>
      </c>
    </row>
    <row r="7505" spans="1:5">
      <c r="A7505" s="3">
        <v>133084</v>
      </c>
      <c r="B7505" s="3" t="s">
        <v>10</v>
      </c>
      <c r="C7505" s="85">
        <v>0</v>
      </c>
      <c r="D7505" s="86">
        <v>6243</v>
      </c>
      <c r="E7505" s="85">
        <f t="shared" si="117"/>
        <v>0</v>
      </c>
    </row>
    <row r="7506" spans="1:5">
      <c r="A7506" s="3">
        <v>133085</v>
      </c>
      <c r="B7506" s="3" t="s">
        <v>10</v>
      </c>
      <c r="C7506" s="85">
        <v>0.1176</v>
      </c>
      <c r="D7506" s="86">
        <v>6243</v>
      </c>
      <c r="E7506" s="85">
        <f t="shared" si="117"/>
        <v>734.17679999999996</v>
      </c>
    </row>
    <row r="7507" spans="1:5">
      <c r="A7507" s="3">
        <v>133086</v>
      </c>
      <c r="B7507" s="3" t="s">
        <v>10</v>
      </c>
      <c r="C7507" s="85">
        <v>0.11788999999999999</v>
      </c>
      <c r="D7507" s="86">
        <v>6243</v>
      </c>
      <c r="E7507" s="85">
        <f t="shared" si="117"/>
        <v>735.98726999999997</v>
      </c>
    </row>
    <row r="7508" spans="1:5">
      <c r="A7508" s="3">
        <v>133087</v>
      </c>
      <c r="B7508" s="3" t="s">
        <v>10</v>
      </c>
      <c r="C7508" s="85">
        <v>0.20183999999999999</v>
      </c>
      <c r="D7508" s="86">
        <v>6243</v>
      </c>
      <c r="E7508" s="85">
        <f t="shared" si="117"/>
        <v>1260.0871199999999</v>
      </c>
    </row>
    <row r="7509" spans="1:5">
      <c r="A7509" s="3">
        <v>133088</v>
      </c>
      <c r="B7509" s="3" t="s">
        <v>10</v>
      </c>
      <c r="C7509" s="85">
        <v>7.3680000000000009E-2</v>
      </c>
      <c r="D7509" s="86">
        <v>6243</v>
      </c>
      <c r="E7509" s="85">
        <f t="shared" si="117"/>
        <v>459.98424000000006</v>
      </c>
    </row>
    <row r="7510" spans="1:5">
      <c r="A7510" s="3">
        <v>133089</v>
      </c>
      <c r="B7510" s="3" t="s">
        <v>10</v>
      </c>
      <c r="C7510" s="85">
        <v>6.762E-2</v>
      </c>
      <c r="D7510" s="86">
        <v>6243</v>
      </c>
      <c r="E7510" s="85">
        <f t="shared" si="117"/>
        <v>422.15165999999999</v>
      </c>
    </row>
    <row r="7511" spans="1:5">
      <c r="A7511" s="3">
        <v>133090</v>
      </c>
      <c r="B7511" s="3" t="s">
        <v>10</v>
      </c>
      <c r="C7511" s="85">
        <v>6.762E-2</v>
      </c>
      <c r="D7511" s="86">
        <v>6243</v>
      </c>
      <c r="E7511" s="85">
        <f t="shared" si="117"/>
        <v>422.15165999999999</v>
      </c>
    </row>
    <row r="7512" spans="1:5">
      <c r="A7512" s="3">
        <v>133091</v>
      </c>
      <c r="B7512" s="3" t="s">
        <v>10</v>
      </c>
      <c r="C7512" s="85">
        <v>0.5</v>
      </c>
      <c r="D7512" s="86">
        <v>6243</v>
      </c>
      <c r="E7512" s="85">
        <f t="shared" si="117"/>
        <v>3121.5</v>
      </c>
    </row>
    <row r="7513" spans="1:5">
      <c r="A7513" s="3">
        <v>133092</v>
      </c>
      <c r="B7513" s="3" t="s">
        <v>10</v>
      </c>
      <c r="C7513" s="85">
        <v>0.69799999999999995</v>
      </c>
      <c r="D7513" s="86">
        <v>6243</v>
      </c>
      <c r="E7513" s="85">
        <f t="shared" si="117"/>
        <v>4357.6139999999996</v>
      </c>
    </row>
    <row r="7514" spans="1:5">
      <c r="A7514" s="3">
        <v>133093</v>
      </c>
      <c r="B7514" s="3" t="s">
        <v>10</v>
      </c>
      <c r="C7514" s="85">
        <v>0.25</v>
      </c>
      <c r="D7514" s="86">
        <v>6243</v>
      </c>
      <c r="E7514" s="85">
        <f t="shared" si="117"/>
        <v>1560.75</v>
      </c>
    </row>
    <row r="7515" spans="1:5">
      <c r="A7515" s="3">
        <v>133095</v>
      </c>
      <c r="B7515" s="3" t="s">
        <v>10</v>
      </c>
      <c r="C7515" s="85">
        <v>0.11700000000000001</v>
      </c>
      <c r="D7515" s="86">
        <v>6243</v>
      </c>
      <c r="E7515" s="85">
        <f t="shared" si="117"/>
        <v>730.43100000000004</v>
      </c>
    </row>
    <row r="7516" spans="1:5">
      <c r="A7516" s="3">
        <v>133096</v>
      </c>
      <c r="B7516" s="3" t="s">
        <v>10</v>
      </c>
      <c r="C7516" s="85">
        <v>0.11700000000000001</v>
      </c>
      <c r="D7516" s="86">
        <v>6243</v>
      </c>
      <c r="E7516" s="85">
        <f t="shared" si="117"/>
        <v>730.43100000000004</v>
      </c>
    </row>
    <row r="7517" spans="1:5">
      <c r="A7517" s="3">
        <v>133097</v>
      </c>
      <c r="B7517" s="3" t="s">
        <v>10</v>
      </c>
      <c r="C7517" s="85">
        <v>0.15969999999999998</v>
      </c>
      <c r="D7517" s="86">
        <v>2190</v>
      </c>
      <c r="E7517" s="85">
        <f t="shared" si="117"/>
        <v>349.74299999999994</v>
      </c>
    </row>
    <row r="7518" spans="1:5">
      <c r="A7518" s="3">
        <v>133098</v>
      </c>
      <c r="B7518" s="3" t="s">
        <v>10</v>
      </c>
      <c r="C7518" s="85">
        <v>0.16980000000000001</v>
      </c>
      <c r="D7518" s="86">
        <v>6243</v>
      </c>
      <c r="E7518" s="85">
        <f t="shared" si="117"/>
        <v>1060.0614</v>
      </c>
    </row>
    <row r="7519" spans="1:5">
      <c r="A7519" s="3">
        <v>133099</v>
      </c>
      <c r="B7519" s="3" t="s">
        <v>10</v>
      </c>
      <c r="C7519" s="85">
        <v>0.58499999999999996</v>
      </c>
      <c r="D7519" s="86">
        <v>6243</v>
      </c>
      <c r="E7519" s="85">
        <f t="shared" si="117"/>
        <v>3652.1549999999997</v>
      </c>
    </row>
    <row r="7520" spans="1:5">
      <c r="A7520" s="3">
        <v>133100</v>
      </c>
      <c r="B7520" s="3" t="s">
        <v>10</v>
      </c>
      <c r="C7520" s="85">
        <v>8.6050000000000001E-2</v>
      </c>
      <c r="D7520" s="86">
        <v>6243</v>
      </c>
      <c r="E7520" s="85">
        <f t="shared" si="117"/>
        <v>537.21015</v>
      </c>
    </row>
    <row r="7521" spans="1:5">
      <c r="A7521" s="3">
        <v>133101</v>
      </c>
      <c r="B7521" s="3" t="s">
        <v>10</v>
      </c>
      <c r="C7521" s="85">
        <v>0.26900000000000002</v>
      </c>
      <c r="D7521" s="86">
        <v>6243</v>
      </c>
      <c r="E7521" s="85">
        <f t="shared" si="117"/>
        <v>1679.3670000000002</v>
      </c>
    </row>
    <row r="7522" spans="1:5">
      <c r="A7522" s="3">
        <v>133102</v>
      </c>
      <c r="B7522" s="3" t="s">
        <v>10</v>
      </c>
      <c r="C7522" s="85">
        <v>9.8250000000000004E-2</v>
      </c>
      <c r="D7522" s="86">
        <v>6243</v>
      </c>
      <c r="E7522" s="85">
        <f t="shared" si="117"/>
        <v>613.37475000000006</v>
      </c>
    </row>
    <row r="7523" spans="1:5">
      <c r="A7523" s="3">
        <v>133103</v>
      </c>
      <c r="B7523" s="3" t="s">
        <v>10</v>
      </c>
      <c r="C7523" s="85">
        <v>0.26900000000000002</v>
      </c>
      <c r="D7523" s="86">
        <v>6243</v>
      </c>
      <c r="E7523" s="85">
        <f t="shared" si="117"/>
        <v>1679.3670000000002</v>
      </c>
    </row>
    <row r="7524" spans="1:5">
      <c r="A7524" s="3">
        <v>133104</v>
      </c>
      <c r="B7524" s="3" t="s">
        <v>10</v>
      </c>
      <c r="C7524" s="85">
        <v>6.4030000000000004E-2</v>
      </c>
      <c r="D7524" s="86">
        <v>6243</v>
      </c>
      <c r="E7524" s="85">
        <f t="shared" si="117"/>
        <v>399.73929000000004</v>
      </c>
    </row>
    <row r="7525" spans="1:5">
      <c r="A7525" s="3">
        <v>133105</v>
      </c>
      <c r="B7525" s="3" t="s">
        <v>10</v>
      </c>
      <c r="C7525" s="85">
        <v>0.22900000000000001</v>
      </c>
      <c r="D7525" s="86">
        <v>6243</v>
      </c>
      <c r="E7525" s="85">
        <f t="shared" si="117"/>
        <v>1429.6470000000002</v>
      </c>
    </row>
    <row r="7526" spans="1:5">
      <c r="A7526" s="3">
        <v>133106</v>
      </c>
      <c r="B7526" s="3" t="s">
        <v>10</v>
      </c>
      <c r="C7526" s="85">
        <v>0.25561</v>
      </c>
      <c r="D7526" s="86">
        <v>6243</v>
      </c>
      <c r="E7526" s="85">
        <f t="shared" si="117"/>
        <v>1595.77323</v>
      </c>
    </row>
    <row r="7527" spans="1:5">
      <c r="A7527" s="3">
        <v>133107</v>
      </c>
      <c r="B7527" s="3" t="s">
        <v>10</v>
      </c>
      <c r="C7527" s="85">
        <v>0.25966</v>
      </c>
      <c r="D7527" s="86">
        <v>6243</v>
      </c>
      <c r="E7527" s="85">
        <f t="shared" si="117"/>
        <v>1621.05738</v>
      </c>
    </row>
    <row r="7528" spans="1:5">
      <c r="A7528" s="3">
        <v>133108</v>
      </c>
      <c r="B7528" s="3" t="s">
        <v>10</v>
      </c>
      <c r="C7528" s="85">
        <v>9.2840000000000006E-2</v>
      </c>
      <c r="D7528" s="86">
        <v>6243</v>
      </c>
      <c r="E7528" s="85">
        <f t="shared" si="117"/>
        <v>579.60012000000006</v>
      </c>
    </row>
    <row r="7529" spans="1:5">
      <c r="A7529" s="3">
        <v>133109</v>
      </c>
      <c r="B7529" s="3" t="s">
        <v>10</v>
      </c>
      <c r="C7529" s="85">
        <v>0.25966</v>
      </c>
      <c r="D7529" s="86">
        <v>6243</v>
      </c>
      <c r="E7529" s="85">
        <f t="shared" si="117"/>
        <v>1621.05738</v>
      </c>
    </row>
    <row r="7530" spans="1:5">
      <c r="A7530" s="3">
        <v>133110</v>
      </c>
      <c r="B7530" s="3" t="s">
        <v>10</v>
      </c>
      <c r="C7530" s="85">
        <v>9.307E-2</v>
      </c>
      <c r="D7530" s="86">
        <v>6243</v>
      </c>
      <c r="E7530" s="85">
        <f t="shared" si="117"/>
        <v>581.03601000000003</v>
      </c>
    </row>
    <row r="7531" spans="1:5">
      <c r="A7531" s="3">
        <v>133111</v>
      </c>
      <c r="B7531" s="3" t="s">
        <v>10</v>
      </c>
      <c r="C7531" s="85">
        <v>0.14065</v>
      </c>
      <c r="D7531" s="86">
        <v>6243</v>
      </c>
      <c r="E7531" s="85">
        <f t="shared" si="117"/>
        <v>878.07794999999999</v>
      </c>
    </row>
    <row r="7532" spans="1:5">
      <c r="A7532" s="3">
        <v>133112</v>
      </c>
      <c r="B7532" s="3" t="s">
        <v>10</v>
      </c>
      <c r="C7532" s="85">
        <v>5.8939999999999999E-2</v>
      </c>
      <c r="D7532" s="86">
        <v>6243</v>
      </c>
      <c r="E7532" s="85">
        <f t="shared" si="117"/>
        <v>367.96242000000001</v>
      </c>
    </row>
    <row r="7533" spans="1:5">
      <c r="A7533" s="3">
        <v>133113</v>
      </c>
      <c r="B7533" s="3" t="s">
        <v>10</v>
      </c>
      <c r="C7533" s="85">
        <v>1.0000000000000001E-5</v>
      </c>
      <c r="D7533" s="86">
        <v>6243</v>
      </c>
      <c r="E7533" s="85">
        <f t="shared" si="117"/>
        <v>6.2430000000000006E-2</v>
      </c>
    </row>
    <row r="7534" spans="1:5">
      <c r="A7534" s="3">
        <v>133115</v>
      </c>
      <c r="B7534" s="3" t="s">
        <v>10</v>
      </c>
      <c r="C7534" s="85">
        <v>1.0000000000000001E-5</v>
      </c>
      <c r="D7534" s="86">
        <v>6243</v>
      </c>
      <c r="E7534" s="85">
        <f t="shared" si="117"/>
        <v>6.2430000000000006E-2</v>
      </c>
    </row>
    <row r="7535" spans="1:5">
      <c r="A7535" s="3">
        <v>133116</v>
      </c>
      <c r="B7535" s="3" t="s">
        <v>10</v>
      </c>
      <c r="C7535" s="85">
        <v>7.4109999999999995E-2</v>
      </c>
      <c r="D7535" s="86">
        <v>6243</v>
      </c>
      <c r="E7535" s="85">
        <f t="shared" si="117"/>
        <v>462.66872999999998</v>
      </c>
    </row>
    <row r="7536" spans="1:5">
      <c r="A7536" s="3">
        <v>133117</v>
      </c>
      <c r="B7536" s="3" t="s">
        <v>10</v>
      </c>
      <c r="C7536" s="85">
        <v>0.40899999999999997</v>
      </c>
      <c r="D7536" s="86">
        <v>6243</v>
      </c>
      <c r="E7536" s="85">
        <f t="shared" si="117"/>
        <v>2553.3869999999997</v>
      </c>
    </row>
    <row r="7537" spans="1:5">
      <c r="A7537" s="3">
        <v>133118</v>
      </c>
      <c r="B7537" s="3" t="s">
        <v>10</v>
      </c>
      <c r="C7537" s="85">
        <v>0.17685000000000001</v>
      </c>
      <c r="D7537" s="86">
        <v>6243</v>
      </c>
      <c r="E7537" s="85">
        <f t="shared" si="117"/>
        <v>1104.07455</v>
      </c>
    </row>
    <row r="7538" spans="1:5">
      <c r="A7538" s="3">
        <v>133119</v>
      </c>
      <c r="B7538" s="3" t="s">
        <v>10</v>
      </c>
      <c r="C7538" s="85">
        <v>9.4500000000000001E-2</v>
      </c>
      <c r="D7538" s="86">
        <v>6243</v>
      </c>
      <c r="E7538" s="85">
        <f t="shared" si="117"/>
        <v>589.96349999999995</v>
      </c>
    </row>
    <row r="7539" spans="1:5">
      <c r="A7539" s="3">
        <v>133130</v>
      </c>
      <c r="B7539" s="3" t="s">
        <v>10</v>
      </c>
      <c r="C7539" s="85">
        <v>0.25</v>
      </c>
      <c r="D7539" s="86">
        <v>6243</v>
      </c>
      <c r="E7539" s="85">
        <f t="shared" si="117"/>
        <v>1560.75</v>
      </c>
    </row>
    <row r="7540" spans="1:5">
      <c r="A7540" s="3">
        <v>133131</v>
      </c>
      <c r="B7540" s="3" t="s">
        <v>10</v>
      </c>
      <c r="C7540" s="85">
        <v>0.20185</v>
      </c>
      <c r="D7540" s="86">
        <v>6243</v>
      </c>
      <c r="E7540" s="85">
        <f t="shared" si="117"/>
        <v>1260.1495500000001</v>
      </c>
    </row>
    <row r="7541" spans="1:5">
      <c r="A7541" s="3">
        <v>133132</v>
      </c>
      <c r="B7541" s="3" t="s">
        <v>10</v>
      </c>
      <c r="C7541" s="85">
        <v>3.125E-2</v>
      </c>
      <c r="D7541" s="86">
        <v>6243</v>
      </c>
      <c r="E7541" s="85">
        <f t="shared" si="117"/>
        <v>195.09375</v>
      </c>
    </row>
    <row r="7542" spans="1:5">
      <c r="A7542" s="3">
        <v>133133</v>
      </c>
      <c r="B7542" s="3" t="s">
        <v>10</v>
      </c>
      <c r="C7542" s="85">
        <v>1.2190000000000001</v>
      </c>
      <c r="D7542" s="86">
        <v>6243</v>
      </c>
      <c r="E7542" s="85">
        <f t="shared" si="117"/>
        <v>7610.2170000000006</v>
      </c>
    </row>
    <row r="7543" spans="1:5">
      <c r="A7543" s="3">
        <v>133134</v>
      </c>
      <c r="B7543" s="3" t="s">
        <v>10</v>
      </c>
      <c r="C7543" s="85">
        <v>7.4109999999999995E-2</v>
      </c>
      <c r="D7543" s="86">
        <v>6243</v>
      </c>
      <c r="E7543" s="85">
        <f t="shared" si="117"/>
        <v>462.66872999999998</v>
      </c>
    </row>
    <row r="7544" spans="1:5">
      <c r="A7544" s="3">
        <v>133135</v>
      </c>
      <c r="B7544" s="3" t="s">
        <v>10</v>
      </c>
      <c r="C7544" s="85">
        <v>0.28899999999999998</v>
      </c>
      <c r="D7544" s="86">
        <v>6243</v>
      </c>
      <c r="E7544" s="85">
        <f t="shared" si="117"/>
        <v>1804.2269999999999</v>
      </c>
    </row>
    <row r="7545" spans="1:5">
      <c r="A7545" s="3">
        <v>133136</v>
      </c>
      <c r="B7545" s="3" t="s">
        <v>10</v>
      </c>
      <c r="C7545" s="85">
        <v>2.6359999999999998E-2</v>
      </c>
      <c r="D7545" s="86">
        <v>6243</v>
      </c>
      <c r="E7545" s="85">
        <f t="shared" si="117"/>
        <v>164.56547999999998</v>
      </c>
    </row>
    <row r="7546" spans="1:5">
      <c r="A7546" s="3">
        <v>133137</v>
      </c>
      <c r="B7546" s="3" t="s">
        <v>10</v>
      </c>
      <c r="C7546" s="85">
        <v>7.3680000000000009E-2</v>
      </c>
      <c r="D7546" s="86">
        <v>6243</v>
      </c>
      <c r="E7546" s="85">
        <f t="shared" si="117"/>
        <v>459.98424000000006</v>
      </c>
    </row>
    <row r="7547" spans="1:5">
      <c r="A7547" s="3">
        <v>133138</v>
      </c>
      <c r="B7547" s="3" t="s">
        <v>10</v>
      </c>
      <c r="C7547" s="85">
        <v>8.8419999999999999E-2</v>
      </c>
      <c r="D7547" s="86">
        <v>6243</v>
      </c>
      <c r="E7547" s="85">
        <f t="shared" si="117"/>
        <v>552.00606000000005</v>
      </c>
    </row>
    <row r="7548" spans="1:5">
      <c r="A7548" s="3">
        <v>133139</v>
      </c>
      <c r="B7548" s="3" t="s">
        <v>10</v>
      </c>
      <c r="C7548" s="85">
        <v>7.3680000000000009E-2</v>
      </c>
      <c r="D7548" s="86">
        <v>6243</v>
      </c>
      <c r="E7548" s="85">
        <f t="shared" si="117"/>
        <v>459.98424000000006</v>
      </c>
    </row>
    <row r="7549" spans="1:5">
      <c r="A7549" s="3">
        <v>133140</v>
      </c>
      <c r="B7549" s="3" t="s">
        <v>10</v>
      </c>
      <c r="C7549" s="85">
        <v>0.1961</v>
      </c>
      <c r="D7549" s="86">
        <v>6243</v>
      </c>
      <c r="E7549" s="85">
        <f t="shared" si="117"/>
        <v>1224.2522999999999</v>
      </c>
    </row>
    <row r="7550" spans="1:5">
      <c r="A7550" s="3">
        <v>133141</v>
      </c>
      <c r="B7550" s="3" t="s">
        <v>10</v>
      </c>
      <c r="C7550" s="85">
        <v>0.30713999999999997</v>
      </c>
      <c r="D7550" s="86">
        <v>6243</v>
      </c>
      <c r="E7550" s="85">
        <f t="shared" si="117"/>
        <v>1917.4750199999999</v>
      </c>
    </row>
    <row r="7551" spans="1:5">
      <c r="A7551" s="3">
        <v>133142</v>
      </c>
      <c r="B7551" s="3" t="s">
        <v>10</v>
      </c>
      <c r="C7551" s="85">
        <v>0.42899999999999999</v>
      </c>
      <c r="D7551" s="86">
        <v>6243</v>
      </c>
      <c r="E7551" s="85">
        <f t="shared" si="117"/>
        <v>2678.2469999999998</v>
      </c>
    </row>
    <row r="7552" spans="1:5">
      <c r="A7552" s="3">
        <v>133143</v>
      </c>
      <c r="B7552" s="3" t="s">
        <v>10</v>
      </c>
      <c r="C7552" s="85">
        <v>7.415999999999999E-2</v>
      </c>
      <c r="D7552" s="86">
        <v>6243</v>
      </c>
      <c r="E7552" s="85">
        <f t="shared" si="117"/>
        <v>462.98087999999996</v>
      </c>
    </row>
    <row r="7553" spans="1:5">
      <c r="A7553" s="3">
        <v>133144</v>
      </c>
      <c r="B7553" s="3" t="s">
        <v>10</v>
      </c>
      <c r="C7553" s="85">
        <v>3.5040000000000002E-2</v>
      </c>
      <c r="D7553" s="86">
        <v>6243</v>
      </c>
      <c r="E7553" s="85">
        <f t="shared" si="117"/>
        <v>218.75472000000002</v>
      </c>
    </row>
    <row r="7554" spans="1:5">
      <c r="A7554" s="3">
        <v>133145</v>
      </c>
      <c r="B7554" s="3" t="s">
        <v>10</v>
      </c>
      <c r="C7554" s="85">
        <v>0.25</v>
      </c>
      <c r="D7554" s="86">
        <v>6243</v>
      </c>
      <c r="E7554" s="85">
        <f t="shared" si="117"/>
        <v>1560.75</v>
      </c>
    </row>
    <row r="7555" spans="1:5">
      <c r="A7555" s="3">
        <v>133146</v>
      </c>
      <c r="B7555" s="3" t="s">
        <v>10</v>
      </c>
      <c r="C7555" s="85">
        <v>8.1220000000000001E-2</v>
      </c>
      <c r="D7555" s="86">
        <v>6243</v>
      </c>
      <c r="E7555" s="85">
        <f t="shared" ref="E7555:E7618" si="118">C7555 * D7555</f>
        <v>507.05646000000002</v>
      </c>
    </row>
    <row r="7556" spans="1:5">
      <c r="A7556" s="3">
        <v>133148</v>
      </c>
      <c r="B7556" s="3" t="s">
        <v>10</v>
      </c>
      <c r="C7556" s="85">
        <v>8.337E-2</v>
      </c>
      <c r="D7556" s="86">
        <v>6243</v>
      </c>
      <c r="E7556" s="85">
        <f t="shared" si="118"/>
        <v>520.47891000000004</v>
      </c>
    </row>
    <row r="7557" spans="1:5">
      <c r="A7557" s="3">
        <v>133149</v>
      </c>
      <c r="B7557" s="3" t="s">
        <v>10</v>
      </c>
      <c r="C7557" s="85">
        <v>4.4819999999999999E-2</v>
      </c>
      <c r="D7557" s="86">
        <v>6243</v>
      </c>
      <c r="E7557" s="85">
        <f t="shared" si="118"/>
        <v>279.81126</v>
      </c>
    </row>
    <row r="7558" spans="1:5">
      <c r="A7558" s="3">
        <v>133150</v>
      </c>
      <c r="B7558" s="3" t="s">
        <v>10</v>
      </c>
      <c r="C7558" s="85">
        <v>3.6389999999999999E-2</v>
      </c>
      <c r="D7558" s="86">
        <v>6243</v>
      </c>
      <c r="E7558" s="85">
        <f t="shared" si="118"/>
        <v>227.18277</v>
      </c>
    </row>
    <row r="7559" spans="1:5">
      <c r="A7559" s="3">
        <v>133151</v>
      </c>
      <c r="B7559" s="3" t="s">
        <v>10</v>
      </c>
      <c r="C7559" s="85">
        <v>7.5889999999999999E-2</v>
      </c>
      <c r="D7559" s="86">
        <v>6243</v>
      </c>
      <c r="E7559" s="85">
        <f t="shared" si="118"/>
        <v>473.78127000000001</v>
      </c>
    </row>
    <row r="7560" spans="1:5">
      <c r="A7560" s="3">
        <v>133152</v>
      </c>
      <c r="B7560" s="3" t="s">
        <v>10</v>
      </c>
      <c r="C7560" s="85">
        <v>0.10549</v>
      </c>
      <c r="D7560" s="86">
        <v>6243</v>
      </c>
      <c r="E7560" s="85">
        <f t="shared" si="118"/>
        <v>658.57407000000001</v>
      </c>
    </row>
    <row r="7561" spans="1:5">
      <c r="A7561" s="3">
        <v>133153</v>
      </c>
      <c r="B7561" s="3" t="s">
        <v>10</v>
      </c>
      <c r="C7561" s="85">
        <v>0.25</v>
      </c>
      <c r="D7561" s="86">
        <v>6243</v>
      </c>
      <c r="E7561" s="85">
        <f t="shared" si="118"/>
        <v>1560.75</v>
      </c>
    </row>
    <row r="7562" spans="1:5">
      <c r="A7562" s="3">
        <v>133155</v>
      </c>
      <c r="B7562" s="3" t="s">
        <v>10</v>
      </c>
      <c r="C7562" s="85">
        <v>0.30063999999999996</v>
      </c>
      <c r="D7562" s="86">
        <v>6243</v>
      </c>
      <c r="E7562" s="85">
        <f t="shared" si="118"/>
        <v>1876.8955199999998</v>
      </c>
    </row>
    <row r="7563" spans="1:5">
      <c r="A7563" s="3">
        <v>133156</v>
      </c>
      <c r="B7563" s="3" t="s">
        <v>10</v>
      </c>
      <c r="C7563" s="85">
        <v>0.25</v>
      </c>
      <c r="D7563" s="86">
        <v>6243</v>
      </c>
      <c r="E7563" s="85">
        <f t="shared" si="118"/>
        <v>1560.75</v>
      </c>
    </row>
    <row r="7564" spans="1:5">
      <c r="A7564" s="3">
        <v>133158</v>
      </c>
      <c r="B7564" s="3" t="s">
        <v>10</v>
      </c>
      <c r="C7564" s="85">
        <v>5.8799999999999998E-2</v>
      </c>
      <c r="D7564" s="86">
        <v>6243</v>
      </c>
      <c r="E7564" s="85">
        <f t="shared" si="118"/>
        <v>367.08839999999998</v>
      </c>
    </row>
    <row r="7565" spans="1:5">
      <c r="A7565" s="3">
        <v>133159</v>
      </c>
      <c r="B7565" s="3" t="s">
        <v>10</v>
      </c>
      <c r="C7565" s="85">
        <v>8.7910000000000002E-2</v>
      </c>
      <c r="D7565" s="86">
        <v>6243</v>
      </c>
      <c r="E7565" s="85">
        <f t="shared" si="118"/>
        <v>548.82213000000002</v>
      </c>
    </row>
    <row r="7566" spans="1:5">
      <c r="A7566" s="3">
        <v>133160</v>
      </c>
      <c r="B7566" s="3" t="s">
        <v>10</v>
      </c>
      <c r="C7566" s="85">
        <v>5.8459999999999998E-2</v>
      </c>
      <c r="D7566" s="86">
        <v>6243</v>
      </c>
      <c r="E7566" s="85">
        <f t="shared" si="118"/>
        <v>364.96578</v>
      </c>
    </row>
    <row r="7567" spans="1:5">
      <c r="A7567" s="3">
        <v>133161</v>
      </c>
      <c r="B7567" s="3" t="s">
        <v>10</v>
      </c>
      <c r="C7567" s="85">
        <v>0.10945000000000001</v>
      </c>
      <c r="D7567" s="86">
        <v>6243</v>
      </c>
      <c r="E7567" s="85">
        <f t="shared" si="118"/>
        <v>683.29635000000007</v>
      </c>
    </row>
    <row r="7568" spans="1:5">
      <c r="A7568" s="3">
        <v>133162</v>
      </c>
      <c r="B7568" s="3" t="s">
        <v>10</v>
      </c>
      <c r="C7568" s="85">
        <v>1.0880000000000001</v>
      </c>
      <c r="D7568" s="86">
        <v>6243</v>
      </c>
      <c r="E7568" s="85">
        <f t="shared" si="118"/>
        <v>6792.3840000000009</v>
      </c>
    </row>
    <row r="7569" spans="1:5">
      <c r="A7569" s="3">
        <v>133163</v>
      </c>
      <c r="B7569" s="3" t="s">
        <v>10</v>
      </c>
      <c r="C7569" s="85">
        <v>8.8419999999999999E-2</v>
      </c>
      <c r="D7569" s="86">
        <v>6243</v>
      </c>
      <c r="E7569" s="85">
        <f t="shared" si="118"/>
        <v>552.00606000000005</v>
      </c>
    </row>
    <row r="7570" spans="1:5">
      <c r="A7570" s="3">
        <v>133164</v>
      </c>
      <c r="B7570" s="3" t="s">
        <v>10</v>
      </c>
      <c r="C7570" s="85">
        <v>4.5499999999999999E-2</v>
      </c>
      <c r="D7570" s="86">
        <v>6243</v>
      </c>
      <c r="E7570" s="85">
        <f t="shared" si="118"/>
        <v>284.05649999999997</v>
      </c>
    </row>
    <row r="7571" spans="1:5">
      <c r="A7571" s="3">
        <v>133165</v>
      </c>
      <c r="B7571" s="3" t="s">
        <v>10</v>
      </c>
      <c r="C7571" s="85">
        <v>0.10818999999999999</v>
      </c>
      <c r="D7571" s="86">
        <v>6243</v>
      </c>
      <c r="E7571" s="85">
        <f t="shared" si="118"/>
        <v>675.43016999999998</v>
      </c>
    </row>
    <row r="7572" spans="1:5">
      <c r="A7572" s="3">
        <v>133166</v>
      </c>
      <c r="B7572" s="3" t="s">
        <v>10</v>
      </c>
      <c r="C7572" s="85">
        <v>0.12984000000000001</v>
      </c>
      <c r="D7572" s="86">
        <v>6243</v>
      </c>
      <c r="E7572" s="85">
        <f t="shared" si="118"/>
        <v>810.59112000000005</v>
      </c>
    </row>
    <row r="7573" spans="1:5">
      <c r="A7573" s="3">
        <v>133167</v>
      </c>
      <c r="B7573" s="3" t="s">
        <v>10</v>
      </c>
      <c r="C7573" s="85">
        <v>0.20362</v>
      </c>
      <c r="D7573" s="86">
        <v>6243</v>
      </c>
      <c r="E7573" s="85">
        <f t="shared" si="118"/>
        <v>1271.19966</v>
      </c>
    </row>
    <row r="7574" spans="1:5">
      <c r="A7574" s="3">
        <v>133168</v>
      </c>
      <c r="B7574" s="3" t="s">
        <v>10</v>
      </c>
      <c r="C7574" s="85">
        <v>0.14737</v>
      </c>
      <c r="D7574" s="86">
        <v>6243</v>
      </c>
      <c r="E7574" s="85">
        <f t="shared" si="118"/>
        <v>920.03091000000006</v>
      </c>
    </row>
    <row r="7575" spans="1:5">
      <c r="A7575" s="3">
        <v>133169</v>
      </c>
      <c r="B7575" s="3" t="s">
        <v>10</v>
      </c>
      <c r="C7575" s="85">
        <v>5.9319999999999998E-2</v>
      </c>
      <c r="D7575" s="86">
        <v>6243</v>
      </c>
      <c r="E7575" s="85">
        <f t="shared" si="118"/>
        <v>370.33475999999996</v>
      </c>
    </row>
    <row r="7576" spans="1:5">
      <c r="A7576" s="3">
        <v>133170</v>
      </c>
      <c r="B7576" s="3" t="s">
        <v>10</v>
      </c>
      <c r="C7576" s="85">
        <v>0.246</v>
      </c>
      <c r="D7576" s="86">
        <v>6243</v>
      </c>
      <c r="E7576" s="85">
        <f t="shared" si="118"/>
        <v>1535.778</v>
      </c>
    </row>
    <row r="7577" spans="1:5">
      <c r="A7577" s="3">
        <v>133171</v>
      </c>
      <c r="B7577" s="3" t="s">
        <v>10</v>
      </c>
      <c r="C7577" s="85">
        <v>0.25900000000000001</v>
      </c>
      <c r="D7577" s="86">
        <v>6243</v>
      </c>
      <c r="E7577" s="85">
        <f t="shared" si="118"/>
        <v>1616.9370000000001</v>
      </c>
    </row>
    <row r="7578" spans="1:5">
      <c r="A7578" s="3">
        <v>133172</v>
      </c>
      <c r="B7578" s="3" t="s">
        <v>10</v>
      </c>
      <c r="C7578" s="85">
        <v>0.17041000000000001</v>
      </c>
      <c r="D7578" s="86">
        <v>6243</v>
      </c>
      <c r="E7578" s="85">
        <f t="shared" si="118"/>
        <v>1063.8696300000001</v>
      </c>
    </row>
    <row r="7579" spans="1:5">
      <c r="A7579" s="3">
        <v>133173</v>
      </c>
      <c r="B7579" s="3" t="s">
        <v>10</v>
      </c>
      <c r="C7579" s="85">
        <v>0.52215999999999996</v>
      </c>
      <c r="D7579" s="86">
        <v>6243</v>
      </c>
      <c r="E7579" s="85">
        <f t="shared" si="118"/>
        <v>3259.8448799999996</v>
      </c>
    </row>
    <row r="7580" spans="1:5">
      <c r="A7580" s="3">
        <v>133174</v>
      </c>
      <c r="B7580" s="3" t="s">
        <v>10</v>
      </c>
      <c r="C7580" s="85">
        <v>4.367E-2</v>
      </c>
      <c r="D7580" s="86">
        <v>6243</v>
      </c>
      <c r="E7580" s="85">
        <f t="shared" si="118"/>
        <v>272.63181000000003</v>
      </c>
    </row>
    <row r="7581" spans="1:5">
      <c r="A7581" s="3">
        <v>133175</v>
      </c>
      <c r="B7581" s="3" t="s">
        <v>10</v>
      </c>
      <c r="C7581" s="85">
        <v>4.7890000000000002E-2</v>
      </c>
      <c r="D7581" s="86">
        <v>6243</v>
      </c>
      <c r="E7581" s="85">
        <f t="shared" si="118"/>
        <v>298.97727000000003</v>
      </c>
    </row>
    <row r="7582" spans="1:5">
      <c r="A7582" s="3">
        <v>133176</v>
      </c>
      <c r="B7582" s="3" t="s">
        <v>10</v>
      </c>
      <c r="C7582" s="85">
        <v>5.747E-2</v>
      </c>
      <c r="D7582" s="86">
        <v>6243</v>
      </c>
      <c r="E7582" s="85">
        <f t="shared" si="118"/>
        <v>358.78521000000001</v>
      </c>
    </row>
    <row r="7583" spans="1:5">
      <c r="A7583" s="3">
        <v>133177</v>
      </c>
      <c r="B7583" s="3" t="s">
        <v>10</v>
      </c>
      <c r="C7583" s="85">
        <v>4.7890000000000002E-2</v>
      </c>
      <c r="D7583" s="86">
        <v>6243</v>
      </c>
      <c r="E7583" s="85">
        <f t="shared" si="118"/>
        <v>298.97727000000003</v>
      </c>
    </row>
    <row r="7584" spans="1:5">
      <c r="A7584" s="3">
        <v>133178</v>
      </c>
      <c r="B7584" s="3" t="s">
        <v>10</v>
      </c>
      <c r="C7584" s="85">
        <v>0.14112</v>
      </c>
      <c r="D7584" s="86">
        <v>6243</v>
      </c>
      <c r="E7584" s="85">
        <f t="shared" si="118"/>
        <v>881.01215999999999</v>
      </c>
    </row>
    <row r="7585" spans="1:5">
      <c r="A7585" s="3">
        <v>133179</v>
      </c>
      <c r="B7585" s="3" t="s">
        <v>10</v>
      </c>
      <c r="C7585" s="85">
        <v>0.1176</v>
      </c>
      <c r="D7585" s="86">
        <v>6243</v>
      </c>
      <c r="E7585" s="85">
        <f t="shared" si="118"/>
        <v>734.17679999999996</v>
      </c>
    </row>
    <row r="7586" spans="1:5">
      <c r="A7586" s="3">
        <v>133180</v>
      </c>
      <c r="B7586" s="3" t="s">
        <v>10</v>
      </c>
      <c r="C7586" s="85">
        <v>5.8939999999999999E-2</v>
      </c>
      <c r="D7586" s="86">
        <v>6243</v>
      </c>
      <c r="E7586" s="85">
        <f t="shared" si="118"/>
        <v>367.96242000000001</v>
      </c>
    </row>
    <row r="7587" spans="1:5">
      <c r="A7587" s="3">
        <v>133181</v>
      </c>
      <c r="B7587" s="3" t="s">
        <v>10</v>
      </c>
      <c r="C7587" s="85">
        <v>0.25</v>
      </c>
      <c r="D7587" s="86">
        <v>6243</v>
      </c>
      <c r="E7587" s="85">
        <f t="shared" si="118"/>
        <v>1560.75</v>
      </c>
    </row>
    <row r="7588" spans="1:5">
      <c r="A7588" s="3">
        <v>133182</v>
      </c>
      <c r="B7588" s="3" t="s">
        <v>10</v>
      </c>
      <c r="C7588" s="85">
        <v>0.15719999999999998</v>
      </c>
      <c r="D7588" s="86">
        <v>6243</v>
      </c>
      <c r="E7588" s="85">
        <f t="shared" si="118"/>
        <v>981.39959999999985</v>
      </c>
    </row>
    <row r="7589" spans="1:5">
      <c r="A7589" s="3">
        <v>133183</v>
      </c>
      <c r="B7589" s="3" t="s">
        <v>10</v>
      </c>
      <c r="C7589" s="85">
        <v>0.15719999999999998</v>
      </c>
      <c r="D7589" s="86">
        <v>6243</v>
      </c>
      <c r="E7589" s="85">
        <f t="shared" si="118"/>
        <v>981.39959999999985</v>
      </c>
    </row>
    <row r="7590" spans="1:5">
      <c r="A7590" s="3">
        <v>133184</v>
      </c>
      <c r="B7590" s="3" t="s">
        <v>10</v>
      </c>
      <c r="C7590" s="85">
        <v>0.104</v>
      </c>
      <c r="D7590" s="86">
        <v>6243</v>
      </c>
      <c r="E7590" s="85">
        <f t="shared" si="118"/>
        <v>649.27199999999993</v>
      </c>
    </row>
    <row r="7591" spans="1:5">
      <c r="A7591" s="3">
        <v>133185</v>
      </c>
      <c r="B7591" s="3" t="s">
        <v>10</v>
      </c>
      <c r="C7591" s="85">
        <v>8.7910000000000002E-2</v>
      </c>
      <c r="D7591" s="86">
        <v>6243</v>
      </c>
      <c r="E7591" s="85">
        <f t="shared" si="118"/>
        <v>548.82213000000002</v>
      </c>
    </row>
    <row r="7592" spans="1:5">
      <c r="A7592" s="3">
        <v>133186</v>
      </c>
      <c r="B7592" s="3" t="s">
        <v>10</v>
      </c>
      <c r="C7592" s="85">
        <v>0.13524</v>
      </c>
      <c r="D7592" s="86">
        <v>6243</v>
      </c>
      <c r="E7592" s="85">
        <f t="shared" si="118"/>
        <v>844.30331999999999</v>
      </c>
    </row>
    <row r="7593" spans="1:5">
      <c r="A7593" s="3">
        <v>133187</v>
      </c>
      <c r="B7593" s="3" t="s">
        <v>10</v>
      </c>
      <c r="C7593" s="85">
        <v>0.11359999999999999</v>
      </c>
      <c r="D7593" s="86">
        <v>6243</v>
      </c>
      <c r="E7593" s="85">
        <f t="shared" si="118"/>
        <v>709.20479999999998</v>
      </c>
    </row>
    <row r="7594" spans="1:5">
      <c r="A7594" s="3">
        <v>133188</v>
      </c>
      <c r="B7594" s="3" t="s">
        <v>10</v>
      </c>
      <c r="C7594" s="85">
        <v>8.0280000000000004E-2</v>
      </c>
      <c r="D7594" s="86">
        <v>6243</v>
      </c>
      <c r="E7594" s="85">
        <f t="shared" si="118"/>
        <v>501.18804</v>
      </c>
    </row>
    <row r="7595" spans="1:5">
      <c r="A7595" s="3">
        <v>133189</v>
      </c>
      <c r="B7595" s="3" t="s">
        <v>10</v>
      </c>
      <c r="C7595" s="85">
        <v>0.44500000000000001</v>
      </c>
      <c r="D7595" s="86">
        <v>6243</v>
      </c>
      <c r="E7595" s="85">
        <f t="shared" si="118"/>
        <v>2778.1350000000002</v>
      </c>
    </row>
    <row r="7596" spans="1:5">
      <c r="A7596" s="3">
        <v>133190</v>
      </c>
      <c r="B7596" s="3" t="s">
        <v>10</v>
      </c>
      <c r="C7596" s="85">
        <v>0.11209999999999999</v>
      </c>
      <c r="D7596" s="86">
        <v>6243</v>
      </c>
      <c r="E7596" s="85">
        <f t="shared" si="118"/>
        <v>699.84029999999996</v>
      </c>
    </row>
    <row r="7597" spans="1:5">
      <c r="A7597" s="3">
        <v>133191</v>
      </c>
      <c r="B7597" s="3" t="s">
        <v>10</v>
      </c>
      <c r="C7597" s="85">
        <v>0.19839999999999999</v>
      </c>
      <c r="D7597" s="86">
        <v>6243</v>
      </c>
      <c r="E7597" s="85">
        <f t="shared" si="118"/>
        <v>1238.6112000000001</v>
      </c>
    </row>
    <row r="7598" spans="1:5">
      <c r="A7598" s="3">
        <v>133192</v>
      </c>
      <c r="B7598" s="3" t="s">
        <v>10</v>
      </c>
      <c r="C7598" s="85">
        <v>9.6879999999999994E-2</v>
      </c>
      <c r="D7598" s="86">
        <v>6243</v>
      </c>
      <c r="E7598" s="85">
        <f t="shared" si="118"/>
        <v>604.82183999999995</v>
      </c>
    </row>
    <row r="7599" spans="1:5">
      <c r="A7599" s="3">
        <v>133193</v>
      </c>
      <c r="B7599" s="3" t="s">
        <v>10</v>
      </c>
      <c r="C7599" s="85">
        <v>9.6879999999999994E-2</v>
      </c>
      <c r="D7599" s="86">
        <v>6243</v>
      </c>
      <c r="E7599" s="85">
        <f t="shared" si="118"/>
        <v>604.82183999999995</v>
      </c>
    </row>
    <row r="7600" spans="1:5">
      <c r="A7600" s="3">
        <v>133194</v>
      </c>
      <c r="B7600" s="3" t="s">
        <v>10</v>
      </c>
      <c r="C7600" s="85">
        <v>0.23</v>
      </c>
      <c r="D7600" s="86">
        <v>6243</v>
      </c>
      <c r="E7600" s="85">
        <f t="shared" si="118"/>
        <v>1435.89</v>
      </c>
    </row>
    <row r="7601" spans="1:5">
      <c r="A7601" s="3">
        <v>133195</v>
      </c>
      <c r="B7601" s="3" t="s">
        <v>10</v>
      </c>
      <c r="C7601" s="85">
        <v>0.3014</v>
      </c>
      <c r="D7601" s="86">
        <v>6243</v>
      </c>
      <c r="E7601" s="85">
        <f t="shared" si="118"/>
        <v>1881.6402</v>
      </c>
    </row>
    <row r="7602" spans="1:5">
      <c r="A7602" s="3">
        <v>133196</v>
      </c>
      <c r="B7602" s="3" t="s">
        <v>10</v>
      </c>
      <c r="C7602" s="85">
        <v>5.5579999999999997E-2</v>
      </c>
      <c r="D7602" s="86">
        <v>6243</v>
      </c>
      <c r="E7602" s="85">
        <f t="shared" si="118"/>
        <v>346.98593999999997</v>
      </c>
    </row>
    <row r="7603" spans="1:5">
      <c r="A7603" s="3">
        <v>133197</v>
      </c>
      <c r="B7603" s="3" t="s">
        <v>10</v>
      </c>
      <c r="C7603" s="85">
        <v>0.89</v>
      </c>
      <c r="D7603" s="86">
        <v>6243</v>
      </c>
      <c r="E7603" s="85">
        <f t="shared" si="118"/>
        <v>5556.27</v>
      </c>
    </row>
    <row r="7604" spans="1:5">
      <c r="A7604" s="3">
        <v>133198</v>
      </c>
      <c r="B7604" s="3" t="s">
        <v>10</v>
      </c>
      <c r="C7604" s="85">
        <v>0.24040999999999998</v>
      </c>
      <c r="D7604" s="86">
        <v>6243</v>
      </c>
      <c r="E7604" s="85">
        <f t="shared" si="118"/>
        <v>1500.8796299999999</v>
      </c>
    </row>
    <row r="7605" spans="1:5">
      <c r="A7605" s="3">
        <v>133199</v>
      </c>
      <c r="B7605" s="3" t="s">
        <v>10</v>
      </c>
      <c r="C7605" s="85">
        <v>0.10303</v>
      </c>
      <c r="D7605" s="86">
        <v>6243</v>
      </c>
      <c r="E7605" s="85">
        <f t="shared" si="118"/>
        <v>643.21628999999996</v>
      </c>
    </row>
    <row r="7606" spans="1:5">
      <c r="A7606" s="3">
        <v>133200</v>
      </c>
      <c r="B7606" s="3" t="s">
        <v>10</v>
      </c>
      <c r="C7606" s="85">
        <v>7.5510000000000008E-2</v>
      </c>
      <c r="D7606" s="86">
        <v>6243</v>
      </c>
      <c r="E7606" s="85">
        <f t="shared" si="118"/>
        <v>471.40893000000005</v>
      </c>
    </row>
    <row r="7607" spans="1:5">
      <c r="A7607" s="3">
        <v>133201</v>
      </c>
      <c r="B7607" s="3" t="s">
        <v>10</v>
      </c>
      <c r="C7607" s="85">
        <v>0.15780000000000002</v>
      </c>
      <c r="D7607" s="86">
        <v>6243</v>
      </c>
      <c r="E7607" s="85">
        <f t="shared" si="118"/>
        <v>985.14540000000011</v>
      </c>
    </row>
    <row r="7608" spans="1:5">
      <c r="A7608" s="3">
        <v>133202</v>
      </c>
      <c r="B7608" s="3" t="s">
        <v>10</v>
      </c>
      <c r="C7608" s="85">
        <v>0.31900000000000001</v>
      </c>
      <c r="D7608" s="86">
        <v>6243</v>
      </c>
      <c r="E7608" s="85">
        <f t="shared" si="118"/>
        <v>1991.5170000000001</v>
      </c>
    </row>
    <row r="7609" spans="1:5">
      <c r="A7609" s="3">
        <v>133203</v>
      </c>
      <c r="B7609" s="3" t="s">
        <v>10</v>
      </c>
      <c r="C7609" s="85">
        <v>0.25130000000000002</v>
      </c>
      <c r="D7609" s="86">
        <v>6243</v>
      </c>
      <c r="E7609" s="85">
        <f t="shared" si="118"/>
        <v>1568.8659000000002</v>
      </c>
    </row>
    <row r="7610" spans="1:5">
      <c r="A7610" s="3">
        <v>133204</v>
      </c>
      <c r="B7610" s="3" t="s">
        <v>10</v>
      </c>
      <c r="C7610" s="85">
        <v>0.31900000000000001</v>
      </c>
      <c r="D7610" s="86">
        <v>6243</v>
      </c>
      <c r="E7610" s="85">
        <f t="shared" si="118"/>
        <v>1991.5170000000001</v>
      </c>
    </row>
    <row r="7611" spans="1:5">
      <c r="A7611" s="3">
        <v>133205</v>
      </c>
      <c r="B7611" s="3" t="s">
        <v>10</v>
      </c>
      <c r="C7611" s="85">
        <v>0.17685000000000001</v>
      </c>
      <c r="D7611" s="86">
        <v>6243</v>
      </c>
      <c r="E7611" s="85">
        <f t="shared" si="118"/>
        <v>1104.07455</v>
      </c>
    </row>
    <row r="7612" spans="1:5">
      <c r="A7612" s="3">
        <v>133206</v>
      </c>
      <c r="B7612" s="3" t="s">
        <v>10</v>
      </c>
      <c r="C7612" s="85">
        <v>0.20430999999999999</v>
      </c>
      <c r="D7612" s="86">
        <v>6243</v>
      </c>
      <c r="E7612" s="85">
        <f t="shared" si="118"/>
        <v>1275.5073299999999</v>
      </c>
    </row>
    <row r="7613" spans="1:5">
      <c r="A7613" s="3">
        <v>133207</v>
      </c>
      <c r="B7613" s="3" t="s">
        <v>10</v>
      </c>
      <c r="C7613" s="85">
        <v>0.24040999999999998</v>
      </c>
      <c r="D7613" s="86">
        <v>6243</v>
      </c>
      <c r="E7613" s="85">
        <f t="shared" si="118"/>
        <v>1500.8796299999999</v>
      </c>
    </row>
    <row r="7614" spans="1:5">
      <c r="A7614" s="3">
        <v>133208</v>
      </c>
      <c r="B7614" s="3" t="s">
        <v>10</v>
      </c>
      <c r="C7614" s="85">
        <v>0.39860000000000001</v>
      </c>
      <c r="D7614" s="86">
        <v>6243</v>
      </c>
      <c r="E7614" s="85">
        <f t="shared" si="118"/>
        <v>2488.4598000000001</v>
      </c>
    </row>
    <row r="7615" spans="1:5">
      <c r="A7615" s="3">
        <v>133210</v>
      </c>
      <c r="B7615" s="3" t="s">
        <v>10</v>
      </c>
      <c r="C7615" s="85">
        <v>0.15683000000000002</v>
      </c>
      <c r="D7615" s="86">
        <v>6243</v>
      </c>
      <c r="E7615" s="85">
        <f t="shared" si="118"/>
        <v>979.08969000000013</v>
      </c>
    </row>
    <row r="7616" spans="1:5">
      <c r="A7616" s="3">
        <v>133211</v>
      </c>
      <c r="B7616" s="3" t="s">
        <v>10</v>
      </c>
      <c r="C7616" s="85">
        <v>0.15683000000000002</v>
      </c>
      <c r="D7616" s="86">
        <v>6243</v>
      </c>
      <c r="E7616" s="85">
        <f t="shared" si="118"/>
        <v>979.08969000000013</v>
      </c>
    </row>
    <row r="7617" spans="1:5">
      <c r="A7617" s="3">
        <v>133213</v>
      </c>
      <c r="B7617" s="3" t="s">
        <v>10</v>
      </c>
      <c r="C7617" s="85">
        <v>0.13763999999999998</v>
      </c>
      <c r="D7617" s="86">
        <v>6243</v>
      </c>
      <c r="E7617" s="85">
        <f t="shared" si="118"/>
        <v>859.28651999999988</v>
      </c>
    </row>
    <row r="7618" spans="1:5">
      <c r="A7618" s="3">
        <v>133215</v>
      </c>
      <c r="B7618" s="3" t="s">
        <v>10</v>
      </c>
      <c r="C7618" s="85">
        <v>1.0000000000000001E-5</v>
      </c>
      <c r="D7618" s="86">
        <v>6243</v>
      </c>
      <c r="E7618" s="85">
        <f t="shared" si="118"/>
        <v>6.2430000000000006E-2</v>
      </c>
    </row>
    <row r="7619" spans="1:5">
      <c r="A7619" s="3">
        <v>133216</v>
      </c>
      <c r="B7619" s="3" t="s">
        <v>10</v>
      </c>
      <c r="C7619" s="85">
        <v>5.9909999999999998E-2</v>
      </c>
      <c r="D7619" s="86">
        <v>6243</v>
      </c>
      <c r="E7619" s="85">
        <f t="shared" ref="E7619:E7682" si="119">C7619 * D7619</f>
        <v>374.01812999999999</v>
      </c>
    </row>
    <row r="7620" spans="1:5">
      <c r="A7620" s="3">
        <v>133217</v>
      </c>
      <c r="B7620" s="3" t="s">
        <v>10</v>
      </c>
      <c r="C7620" s="85">
        <v>0.3231</v>
      </c>
      <c r="D7620" s="86">
        <v>6243</v>
      </c>
      <c r="E7620" s="85">
        <f t="shared" si="119"/>
        <v>2017.1133</v>
      </c>
    </row>
    <row r="7621" spans="1:5">
      <c r="A7621" s="3">
        <v>133218</v>
      </c>
      <c r="B7621" s="3" t="s">
        <v>10</v>
      </c>
      <c r="C7621" s="85">
        <v>0.14265</v>
      </c>
      <c r="D7621" s="86">
        <v>6243</v>
      </c>
      <c r="E7621" s="85">
        <f t="shared" si="119"/>
        <v>890.56394999999998</v>
      </c>
    </row>
    <row r="7622" spans="1:5">
      <c r="A7622" s="3">
        <v>133219</v>
      </c>
      <c r="B7622" s="3" t="s">
        <v>10</v>
      </c>
      <c r="C7622" s="85">
        <v>0.14052000000000001</v>
      </c>
      <c r="D7622" s="86">
        <v>6243</v>
      </c>
      <c r="E7622" s="85">
        <f t="shared" si="119"/>
        <v>877.26636000000008</v>
      </c>
    </row>
    <row r="7623" spans="1:5">
      <c r="A7623" s="3">
        <v>133220</v>
      </c>
      <c r="B7623" s="3" t="s">
        <v>10</v>
      </c>
      <c r="C7623" s="85">
        <v>0.14265</v>
      </c>
      <c r="D7623" s="86">
        <v>6243</v>
      </c>
      <c r="E7623" s="85">
        <f t="shared" si="119"/>
        <v>890.56394999999998</v>
      </c>
    </row>
    <row r="7624" spans="1:5">
      <c r="A7624" s="3">
        <v>133221</v>
      </c>
      <c r="B7624" s="3" t="s">
        <v>10</v>
      </c>
      <c r="C7624" s="85">
        <v>0.14265</v>
      </c>
      <c r="D7624" s="86">
        <v>6243</v>
      </c>
      <c r="E7624" s="85">
        <f t="shared" si="119"/>
        <v>890.56394999999998</v>
      </c>
    </row>
    <row r="7625" spans="1:5">
      <c r="A7625" s="3">
        <v>133222</v>
      </c>
      <c r="B7625" s="3" t="s">
        <v>10</v>
      </c>
      <c r="C7625" s="85">
        <v>0.31091000000000002</v>
      </c>
      <c r="D7625" s="86">
        <v>6243</v>
      </c>
      <c r="E7625" s="85">
        <f t="shared" si="119"/>
        <v>1941.0111300000001</v>
      </c>
    </row>
    <row r="7626" spans="1:5">
      <c r="A7626" s="3">
        <v>133223</v>
      </c>
      <c r="B7626" s="3" t="s">
        <v>10</v>
      </c>
      <c r="C7626" s="85">
        <v>0.14052000000000001</v>
      </c>
      <c r="D7626" s="86">
        <v>6243</v>
      </c>
      <c r="E7626" s="85">
        <f t="shared" si="119"/>
        <v>877.26636000000008</v>
      </c>
    </row>
    <row r="7627" spans="1:5">
      <c r="A7627" s="3">
        <v>133224</v>
      </c>
      <c r="B7627" s="3" t="s">
        <v>10</v>
      </c>
      <c r="C7627" s="85">
        <v>0.12348000000000001</v>
      </c>
      <c r="D7627" s="86">
        <v>6243</v>
      </c>
      <c r="E7627" s="85">
        <f t="shared" si="119"/>
        <v>770.88564000000008</v>
      </c>
    </row>
    <row r="7628" spans="1:5">
      <c r="A7628" s="3">
        <v>133225</v>
      </c>
      <c r="B7628" s="3" t="s">
        <v>10</v>
      </c>
      <c r="C7628" s="85">
        <v>3.44E-2</v>
      </c>
      <c r="D7628" s="86">
        <v>6243</v>
      </c>
      <c r="E7628" s="85">
        <f t="shared" si="119"/>
        <v>214.75919999999999</v>
      </c>
    </row>
    <row r="7629" spans="1:5">
      <c r="A7629" s="3">
        <v>133226</v>
      </c>
      <c r="B7629" s="3" t="s">
        <v>10</v>
      </c>
      <c r="C7629" s="85">
        <v>0.69240000000000002</v>
      </c>
      <c r="D7629" s="86">
        <v>5610</v>
      </c>
      <c r="E7629" s="85">
        <f t="shared" si="119"/>
        <v>3884.364</v>
      </c>
    </row>
    <row r="7630" spans="1:5">
      <c r="A7630" s="3">
        <v>133227</v>
      </c>
      <c r="B7630" s="3" t="s">
        <v>10</v>
      </c>
      <c r="C7630" s="85">
        <v>0.38</v>
      </c>
      <c r="D7630" s="86">
        <v>6243</v>
      </c>
      <c r="E7630" s="85">
        <f t="shared" si="119"/>
        <v>2372.34</v>
      </c>
    </row>
    <row r="7631" spans="1:5">
      <c r="A7631" s="3">
        <v>133228</v>
      </c>
      <c r="B7631" s="3" t="s">
        <v>10</v>
      </c>
      <c r="C7631" s="85">
        <v>0.30642999999999998</v>
      </c>
      <c r="D7631" s="86">
        <v>6243</v>
      </c>
      <c r="E7631" s="85">
        <f t="shared" si="119"/>
        <v>1913.0424899999998</v>
      </c>
    </row>
    <row r="7632" spans="1:5">
      <c r="A7632" s="3">
        <v>133230</v>
      </c>
      <c r="B7632" s="3" t="s">
        <v>10</v>
      </c>
      <c r="C7632" s="85">
        <v>0.16800000000000001</v>
      </c>
      <c r="D7632" s="86">
        <v>6243</v>
      </c>
      <c r="E7632" s="85">
        <f t="shared" si="119"/>
        <v>1048.8240000000001</v>
      </c>
    </row>
    <row r="7633" spans="1:5">
      <c r="A7633" s="3">
        <v>133231</v>
      </c>
      <c r="B7633" s="3" t="s">
        <v>10</v>
      </c>
      <c r="C7633" s="85">
        <v>2.436E-2</v>
      </c>
      <c r="D7633" s="86">
        <v>6243</v>
      </c>
      <c r="E7633" s="85">
        <f t="shared" si="119"/>
        <v>152.07947999999999</v>
      </c>
    </row>
    <row r="7634" spans="1:5">
      <c r="A7634" s="3">
        <v>133232</v>
      </c>
      <c r="B7634" s="3" t="s">
        <v>10</v>
      </c>
      <c r="C7634" s="85">
        <v>2.0590000000000001E-2</v>
      </c>
      <c r="D7634" s="86">
        <v>6243</v>
      </c>
      <c r="E7634" s="85">
        <f t="shared" si="119"/>
        <v>128.54337000000001</v>
      </c>
    </row>
    <row r="7635" spans="1:5">
      <c r="A7635" s="3">
        <v>133233</v>
      </c>
      <c r="B7635" s="3" t="s">
        <v>10</v>
      </c>
      <c r="C7635" s="85">
        <v>0.16228999999999999</v>
      </c>
      <c r="D7635" s="86">
        <v>6243</v>
      </c>
      <c r="E7635" s="85">
        <f t="shared" si="119"/>
        <v>1013.1764699999999</v>
      </c>
    </row>
    <row r="7636" spans="1:5">
      <c r="A7636" s="3">
        <v>133234</v>
      </c>
      <c r="B7636" s="3" t="s">
        <v>10</v>
      </c>
      <c r="C7636" s="85">
        <v>0.16800000000000001</v>
      </c>
      <c r="D7636" s="86">
        <v>6243</v>
      </c>
      <c r="E7636" s="85">
        <f t="shared" si="119"/>
        <v>1048.8240000000001</v>
      </c>
    </row>
    <row r="7637" spans="1:5">
      <c r="A7637" s="3">
        <v>133235</v>
      </c>
      <c r="B7637" s="3" t="s">
        <v>10</v>
      </c>
      <c r="C7637" s="85">
        <v>0.12846000000000002</v>
      </c>
      <c r="D7637" s="86">
        <v>6243</v>
      </c>
      <c r="E7637" s="85">
        <f t="shared" si="119"/>
        <v>801.9757800000001</v>
      </c>
    </row>
    <row r="7638" spans="1:5">
      <c r="A7638" s="3">
        <v>133236</v>
      </c>
      <c r="B7638" s="3" t="s">
        <v>10</v>
      </c>
      <c r="C7638" s="85">
        <v>0.13753000000000001</v>
      </c>
      <c r="D7638" s="86">
        <v>6243</v>
      </c>
      <c r="E7638" s="85">
        <f t="shared" si="119"/>
        <v>858.5997900000001</v>
      </c>
    </row>
    <row r="7639" spans="1:5">
      <c r="A7639" s="3">
        <v>133237</v>
      </c>
      <c r="B7639" s="3" t="s">
        <v>10</v>
      </c>
      <c r="C7639" s="85">
        <v>0.25</v>
      </c>
      <c r="D7639" s="86">
        <v>6243</v>
      </c>
      <c r="E7639" s="85">
        <f t="shared" si="119"/>
        <v>1560.75</v>
      </c>
    </row>
    <row r="7640" spans="1:5">
      <c r="A7640" s="3">
        <v>133238</v>
      </c>
      <c r="B7640" s="3" t="s">
        <v>10</v>
      </c>
      <c r="C7640" s="85">
        <v>0.25</v>
      </c>
      <c r="D7640" s="86">
        <v>6243</v>
      </c>
      <c r="E7640" s="85">
        <f t="shared" si="119"/>
        <v>1560.75</v>
      </c>
    </row>
    <row r="7641" spans="1:5">
      <c r="A7641" s="3">
        <v>133239</v>
      </c>
      <c r="B7641" s="3" t="s">
        <v>10</v>
      </c>
      <c r="C7641" s="85">
        <v>9.2599999999999988E-2</v>
      </c>
      <c r="D7641" s="86">
        <v>6243</v>
      </c>
      <c r="E7641" s="85">
        <f t="shared" si="119"/>
        <v>578.10179999999991</v>
      </c>
    </row>
    <row r="7642" spans="1:5">
      <c r="A7642" s="3">
        <v>133240</v>
      </c>
      <c r="B7642" s="3" t="s">
        <v>10</v>
      </c>
      <c r="C7642" s="85">
        <v>0.14651</v>
      </c>
      <c r="D7642" s="86">
        <v>6243</v>
      </c>
      <c r="E7642" s="85">
        <f t="shared" si="119"/>
        <v>914.66192999999998</v>
      </c>
    </row>
    <row r="7643" spans="1:5">
      <c r="A7643" s="3">
        <v>133241</v>
      </c>
      <c r="B7643" s="3" t="s">
        <v>10</v>
      </c>
      <c r="C7643" s="85">
        <v>0.17124</v>
      </c>
      <c r="D7643" s="86">
        <v>6243</v>
      </c>
      <c r="E7643" s="85">
        <f t="shared" si="119"/>
        <v>1069.05132</v>
      </c>
    </row>
    <row r="7644" spans="1:5">
      <c r="A7644" s="3">
        <v>133242</v>
      </c>
      <c r="B7644" s="3" t="s">
        <v>10</v>
      </c>
      <c r="C7644" s="85">
        <v>4.4090000000000004E-2</v>
      </c>
      <c r="D7644" s="86">
        <v>6243</v>
      </c>
      <c r="E7644" s="85">
        <f t="shared" si="119"/>
        <v>275.25387000000001</v>
      </c>
    </row>
    <row r="7645" spans="1:5">
      <c r="A7645" s="3">
        <v>133243</v>
      </c>
      <c r="B7645" s="3" t="s">
        <v>10</v>
      </c>
      <c r="C7645" s="85">
        <v>0.249</v>
      </c>
      <c r="D7645" s="86">
        <v>6243</v>
      </c>
      <c r="E7645" s="85">
        <f t="shared" si="119"/>
        <v>1554.5070000000001</v>
      </c>
    </row>
    <row r="7646" spans="1:5">
      <c r="A7646" s="3">
        <v>133244</v>
      </c>
      <c r="B7646" s="3" t="s">
        <v>10</v>
      </c>
      <c r="C7646" s="85">
        <v>0.17685000000000001</v>
      </c>
      <c r="D7646" s="86">
        <v>6243</v>
      </c>
      <c r="E7646" s="85">
        <f t="shared" si="119"/>
        <v>1104.07455</v>
      </c>
    </row>
    <row r="7647" spans="1:5">
      <c r="A7647" s="3">
        <v>133245</v>
      </c>
      <c r="B7647" s="3" t="s">
        <v>10</v>
      </c>
      <c r="C7647" s="85">
        <v>4.367E-2</v>
      </c>
      <c r="D7647" s="86">
        <v>6243</v>
      </c>
      <c r="E7647" s="85">
        <f t="shared" si="119"/>
        <v>272.63181000000003</v>
      </c>
    </row>
    <row r="7648" spans="1:5">
      <c r="A7648" s="3">
        <v>133246</v>
      </c>
      <c r="B7648" s="3" t="s">
        <v>10</v>
      </c>
      <c r="C7648" s="85">
        <v>0.26519999999999999</v>
      </c>
      <c r="D7648" s="86">
        <v>6243</v>
      </c>
      <c r="E7648" s="85">
        <f t="shared" si="119"/>
        <v>1655.6435999999999</v>
      </c>
    </row>
    <row r="7649" spans="1:5">
      <c r="A7649" s="3">
        <v>133247</v>
      </c>
      <c r="B7649" s="3" t="s">
        <v>10</v>
      </c>
      <c r="C7649" s="85">
        <v>0.115</v>
      </c>
      <c r="D7649" s="86">
        <v>6243</v>
      </c>
      <c r="E7649" s="85">
        <f t="shared" si="119"/>
        <v>717.94500000000005</v>
      </c>
    </row>
    <row r="7650" spans="1:5">
      <c r="A7650" s="3">
        <v>133248</v>
      </c>
      <c r="B7650" s="3" t="s">
        <v>10</v>
      </c>
      <c r="C7650" s="85">
        <v>3.7139999999999999E-2</v>
      </c>
      <c r="D7650" s="86">
        <v>6243</v>
      </c>
      <c r="E7650" s="85">
        <f t="shared" si="119"/>
        <v>231.86501999999999</v>
      </c>
    </row>
    <row r="7651" spans="1:5">
      <c r="A7651" s="3">
        <v>133249</v>
      </c>
      <c r="B7651" s="3" t="s">
        <v>10</v>
      </c>
      <c r="C7651" s="85">
        <v>0.22900000000000001</v>
      </c>
      <c r="D7651" s="86">
        <v>6243</v>
      </c>
      <c r="E7651" s="85">
        <f t="shared" si="119"/>
        <v>1429.6470000000002</v>
      </c>
    </row>
    <row r="7652" spans="1:5">
      <c r="A7652" s="3">
        <v>133250</v>
      </c>
      <c r="B7652" s="3" t="s">
        <v>10</v>
      </c>
      <c r="C7652" s="85">
        <v>0.104</v>
      </c>
      <c r="D7652" s="86">
        <v>6243</v>
      </c>
      <c r="E7652" s="85">
        <f t="shared" si="119"/>
        <v>649.27199999999993</v>
      </c>
    </row>
    <row r="7653" spans="1:5">
      <c r="A7653" s="3">
        <v>133251</v>
      </c>
      <c r="B7653" s="3" t="s">
        <v>10</v>
      </c>
      <c r="C7653" s="85">
        <v>0.14737</v>
      </c>
      <c r="D7653" s="86">
        <v>6243</v>
      </c>
      <c r="E7653" s="85">
        <f t="shared" si="119"/>
        <v>920.03091000000006</v>
      </c>
    </row>
    <row r="7654" spans="1:5">
      <c r="A7654" s="3">
        <v>133252</v>
      </c>
      <c r="B7654" s="3" t="s">
        <v>10</v>
      </c>
      <c r="C7654" s="85">
        <v>4.258E-2</v>
      </c>
      <c r="D7654" s="86">
        <v>6243</v>
      </c>
      <c r="E7654" s="85">
        <f t="shared" si="119"/>
        <v>265.82693999999998</v>
      </c>
    </row>
    <row r="7655" spans="1:5">
      <c r="A7655" s="3">
        <v>133253</v>
      </c>
      <c r="B7655" s="3" t="s">
        <v>10</v>
      </c>
      <c r="C7655" s="85">
        <v>0.12121999999999999</v>
      </c>
      <c r="D7655" s="86">
        <v>6243</v>
      </c>
      <c r="E7655" s="85">
        <f t="shared" si="119"/>
        <v>756.77645999999993</v>
      </c>
    </row>
    <row r="7656" spans="1:5">
      <c r="A7656" s="3">
        <v>133260</v>
      </c>
      <c r="B7656" s="3" t="s">
        <v>10</v>
      </c>
      <c r="C7656" s="85">
        <v>1.281E-2</v>
      </c>
      <c r="D7656" s="86">
        <v>6243</v>
      </c>
      <c r="E7656" s="85">
        <f t="shared" si="119"/>
        <v>79.972830000000002</v>
      </c>
    </row>
    <row r="7657" spans="1:5">
      <c r="A7657" s="3">
        <v>133262</v>
      </c>
      <c r="B7657" s="3" t="s">
        <v>10</v>
      </c>
      <c r="C7657" s="85">
        <v>1.281E-2</v>
      </c>
      <c r="D7657" s="86">
        <v>70898</v>
      </c>
      <c r="E7657" s="85">
        <f t="shared" si="119"/>
        <v>908.20338000000004</v>
      </c>
    </row>
    <row r="7658" spans="1:5">
      <c r="A7658" s="3">
        <v>133263</v>
      </c>
      <c r="B7658" s="3" t="s">
        <v>10</v>
      </c>
      <c r="C7658" s="85">
        <v>0</v>
      </c>
      <c r="D7658" s="86">
        <v>6243</v>
      </c>
      <c r="E7658" s="85">
        <f t="shared" si="119"/>
        <v>0</v>
      </c>
    </row>
    <row r="7659" spans="1:5">
      <c r="A7659" s="3">
        <v>133264</v>
      </c>
      <c r="B7659" s="3" t="s">
        <v>10</v>
      </c>
      <c r="C7659" s="85">
        <v>0</v>
      </c>
      <c r="D7659" s="86">
        <v>6243</v>
      </c>
      <c r="E7659" s="85">
        <f t="shared" si="119"/>
        <v>0</v>
      </c>
    </row>
    <row r="7660" spans="1:5">
      <c r="A7660" s="3">
        <v>133265</v>
      </c>
      <c r="B7660" s="3" t="s">
        <v>10</v>
      </c>
      <c r="C7660" s="85">
        <v>1.409E-2</v>
      </c>
      <c r="D7660" s="86">
        <v>6243</v>
      </c>
      <c r="E7660" s="85">
        <f t="shared" si="119"/>
        <v>87.96387</v>
      </c>
    </row>
    <row r="7661" spans="1:5">
      <c r="A7661" s="3">
        <v>133266</v>
      </c>
      <c r="B7661" s="3" t="s">
        <v>10</v>
      </c>
      <c r="C7661" s="85">
        <v>1.409E-2</v>
      </c>
      <c r="D7661" s="86">
        <v>6243</v>
      </c>
      <c r="E7661" s="85">
        <f t="shared" si="119"/>
        <v>87.96387</v>
      </c>
    </row>
    <row r="7662" spans="1:5">
      <c r="A7662" s="3">
        <v>133267</v>
      </c>
      <c r="B7662" s="3" t="s">
        <v>10</v>
      </c>
      <c r="C7662" s="85">
        <v>0.5608200000000001</v>
      </c>
      <c r="D7662" s="86">
        <v>6243</v>
      </c>
      <c r="E7662" s="85">
        <f t="shared" si="119"/>
        <v>3501.1992600000008</v>
      </c>
    </row>
    <row r="7663" spans="1:5">
      <c r="A7663" s="3">
        <v>133268</v>
      </c>
      <c r="B7663" s="3" t="s">
        <v>10</v>
      </c>
      <c r="C7663" s="85">
        <v>0.59409000000000001</v>
      </c>
      <c r="D7663" s="86">
        <v>6243</v>
      </c>
      <c r="E7663" s="85">
        <f t="shared" si="119"/>
        <v>3708.9038700000001</v>
      </c>
    </row>
    <row r="7664" spans="1:5">
      <c r="A7664" s="3">
        <v>133269</v>
      </c>
      <c r="B7664" s="3" t="s">
        <v>10</v>
      </c>
      <c r="C7664" s="85">
        <v>0.42220999999999997</v>
      </c>
      <c r="D7664" s="86">
        <v>6243</v>
      </c>
      <c r="E7664" s="85">
        <f t="shared" si="119"/>
        <v>2635.8570299999997</v>
      </c>
    </row>
    <row r="7665" spans="1:5">
      <c r="A7665" s="3">
        <v>133270</v>
      </c>
      <c r="B7665" s="3" t="s">
        <v>10</v>
      </c>
      <c r="C7665" s="85">
        <v>3.8979999999999994E-2</v>
      </c>
      <c r="D7665" s="86">
        <v>6243</v>
      </c>
      <c r="E7665" s="85">
        <f t="shared" si="119"/>
        <v>243.35213999999996</v>
      </c>
    </row>
    <row r="7666" spans="1:5">
      <c r="A7666" s="3">
        <v>133271</v>
      </c>
      <c r="B7666" s="3" t="s">
        <v>10</v>
      </c>
      <c r="C7666" s="85">
        <v>7.3680000000000009E-2</v>
      </c>
      <c r="D7666" s="86">
        <v>6243</v>
      </c>
      <c r="E7666" s="85">
        <f t="shared" si="119"/>
        <v>459.98424000000006</v>
      </c>
    </row>
    <row r="7667" spans="1:5">
      <c r="A7667" s="3">
        <v>133272</v>
      </c>
      <c r="B7667" s="3" t="s">
        <v>10</v>
      </c>
      <c r="C7667" s="85">
        <v>3.1670000000000004E-2</v>
      </c>
      <c r="D7667" s="86">
        <v>6243</v>
      </c>
      <c r="E7667" s="85">
        <f t="shared" si="119"/>
        <v>197.71581000000003</v>
      </c>
    </row>
    <row r="7668" spans="1:5">
      <c r="A7668" s="3">
        <v>133273</v>
      </c>
      <c r="B7668" s="3" t="s">
        <v>10</v>
      </c>
      <c r="C7668" s="85">
        <v>7.7359999999999998E-2</v>
      </c>
      <c r="D7668" s="86">
        <v>6243</v>
      </c>
      <c r="E7668" s="85">
        <f t="shared" si="119"/>
        <v>482.95848000000001</v>
      </c>
    </row>
    <row r="7669" spans="1:5">
      <c r="A7669" s="3">
        <v>133274</v>
      </c>
      <c r="B7669" s="3" t="s">
        <v>10</v>
      </c>
      <c r="C7669" s="85">
        <v>0.18815999999999999</v>
      </c>
      <c r="D7669" s="86">
        <v>6243</v>
      </c>
      <c r="E7669" s="85">
        <f t="shared" si="119"/>
        <v>1174.6828800000001</v>
      </c>
    </row>
    <row r="7670" spans="1:5">
      <c r="A7670" s="3">
        <v>133275</v>
      </c>
      <c r="B7670" s="3" t="s">
        <v>10</v>
      </c>
      <c r="C7670" s="85">
        <v>8.43E-2</v>
      </c>
      <c r="D7670" s="86">
        <v>6243</v>
      </c>
      <c r="E7670" s="85">
        <f t="shared" si="119"/>
        <v>526.28489999999999</v>
      </c>
    </row>
    <row r="7671" spans="1:5">
      <c r="A7671" s="3">
        <v>133276</v>
      </c>
      <c r="B7671" s="3" t="s">
        <v>10</v>
      </c>
      <c r="C7671" s="85">
        <v>0.161</v>
      </c>
      <c r="D7671" s="86">
        <v>6243</v>
      </c>
      <c r="E7671" s="85">
        <f t="shared" si="119"/>
        <v>1005.123</v>
      </c>
    </row>
    <row r="7672" spans="1:5">
      <c r="A7672" s="3">
        <v>133277</v>
      </c>
      <c r="B7672" s="3" t="s">
        <v>10</v>
      </c>
      <c r="C7672" s="85">
        <v>7.7359999999999998E-2</v>
      </c>
      <c r="D7672" s="86">
        <v>6243</v>
      </c>
      <c r="E7672" s="85">
        <f t="shared" si="119"/>
        <v>482.95848000000001</v>
      </c>
    </row>
    <row r="7673" spans="1:5">
      <c r="A7673" s="3">
        <v>133278</v>
      </c>
      <c r="B7673" s="3" t="s">
        <v>10</v>
      </c>
      <c r="C7673" s="85">
        <v>0.21511000000000002</v>
      </c>
      <c r="D7673" s="86">
        <v>6243</v>
      </c>
      <c r="E7673" s="85">
        <f t="shared" si="119"/>
        <v>1342.9317300000002</v>
      </c>
    </row>
    <row r="7674" spans="1:5">
      <c r="A7674" s="3">
        <v>133279</v>
      </c>
      <c r="B7674" s="3" t="s">
        <v>10</v>
      </c>
      <c r="C7674" s="85">
        <v>1.5069999999999999</v>
      </c>
      <c r="D7674" s="86">
        <v>6243</v>
      </c>
      <c r="E7674" s="85">
        <f t="shared" si="119"/>
        <v>9408.2009999999991</v>
      </c>
    </row>
    <row r="7675" spans="1:5">
      <c r="A7675" s="3">
        <v>133280</v>
      </c>
      <c r="B7675" s="3" t="s">
        <v>10</v>
      </c>
      <c r="C7675" s="85">
        <v>0.17685000000000001</v>
      </c>
      <c r="D7675" s="86">
        <v>6243</v>
      </c>
      <c r="E7675" s="85">
        <f t="shared" si="119"/>
        <v>1104.07455</v>
      </c>
    </row>
    <row r="7676" spans="1:5">
      <c r="A7676" s="3">
        <v>133281</v>
      </c>
      <c r="B7676" s="3" t="s">
        <v>10</v>
      </c>
      <c r="C7676" s="85">
        <v>7.6439999999999994E-2</v>
      </c>
      <c r="D7676" s="86">
        <v>6243</v>
      </c>
      <c r="E7676" s="85">
        <f t="shared" si="119"/>
        <v>477.21491999999995</v>
      </c>
    </row>
    <row r="7677" spans="1:5">
      <c r="A7677" s="3">
        <v>133282</v>
      </c>
      <c r="B7677" s="3" t="s">
        <v>10</v>
      </c>
      <c r="C7677" s="85">
        <v>9.4079999999999997E-2</v>
      </c>
      <c r="D7677" s="86">
        <v>6243</v>
      </c>
      <c r="E7677" s="85">
        <f t="shared" si="119"/>
        <v>587.34144000000003</v>
      </c>
    </row>
    <row r="7678" spans="1:5">
      <c r="A7678" s="3">
        <v>133283</v>
      </c>
      <c r="B7678" s="3" t="s">
        <v>10</v>
      </c>
      <c r="C7678" s="85">
        <v>6.1890000000000001E-2</v>
      </c>
      <c r="D7678" s="86">
        <v>6243</v>
      </c>
      <c r="E7678" s="85">
        <f t="shared" si="119"/>
        <v>386.37927000000002</v>
      </c>
    </row>
    <row r="7679" spans="1:5">
      <c r="A7679" s="3">
        <v>133284</v>
      </c>
      <c r="B7679" s="3" t="s">
        <v>10</v>
      </c>
      <c r="C7679" s="85">
        <v>9.2840000000000006E-2</v>
      </c>
      <c r="D7679" s="86">
        <v>6243</v>
      </c>
      <c r="E7679" s="85">
        <f t="shared" si="119"/>
        <v>579.60012000000006</v>
      </c>
    </row>
    <row r="7680" spans="1:5">
      <c r="A7680" s="3">
        <v>133285</v>
      </c>
      <c r="B7680" s="3" t="s">
        <v>10</v>
      </c>
      <c r="C7680" s="85">
        <v>4.4819999999999999E-2</v>
      </c>
      <c r="D7680" s="86">
        <v>6243</v>
      </c>
      <c r="E7680" s="85">
        <f t="shared" si="119"/>
        <v>279.81126</v>
      </c>
    </row>
    <row r="7681" spans="1:5">
      <c r="A7681" s="3">
        <v>133286</v>
      </c>
      <c r="B7681" s="3" t="s">
        <v>10</v>
      </c>
      <c r="C7681" s="85">
        <v>0.58299999999999996</v>
      </c>
      <c r="D7681" s="86">
        <v>6243</v>
      </c>
      <c r="E7681" s="85">
        <f t="shared" si="119"/>
        <v>3639.6689999999999</v>
      </c>
    </row>
    <row r="7682" spans="1:5">
      <c r="A7682" s="3">
        <v>133287</v>
      </c>
      <c r="B7682" s="3" t="s">
        <v>10</v>
      </c>
      <c r="C7682" s="85">
        <v>3.2750000000000001E-2</v>
      </c>
      <c r="D7682" s="86">
        <v>6243</v>
      </c>
      <c r="E7682" s="85">
        <f t="shared" si="119"/>
        <v>204.45825000000002</v>
      </c>
    </row>
    <row r="7683" spans="1:5">
      <c r="A7683" s="3">
        <v>133288</v>
      </c>
      <c r="B7683" s="3" t="s">
        <v>10</v>
      </c>
      <c r="C7683" s="85">
        <v>0.29846</v>
      </c>
      <c r="D7683" s="86">
        <v>6243</v>
      </c>
      <c r="E7683" s="85">
        <f t="shared" ref="E7683:E7746" si="120">C7683 * D7683</f>
        <v>1863.2857799999999</v>
      </c>
    </row>
    <row r="7684" spans="1:5">
      <c r="A7684" s="3">
        <v>133289</v>
      </c>
      <c r="B7684" s="3" t="s">
        <v>10</v>
      </c>
      <c r="C7684" s="85">
        <v>8.0180000000000001E-2</v>
      </c>
      <c r="D7684" s="86">
        <v>6243</v>
      </c>
      <c r="E7684" s="85">
        <f t="shared" si="120"/>
        <v>500.56374</v>
      </c>
    </row>
    <row r="7685" spans="1:5">
      <c r="A7685" s="3">
        <v>133290</v>
      </c>
      <c r="B7685" s="3" t="s">
        <v>10</v>
      </c>
      <c r="C7685" s="85">
        <v>6.6739999999999994E-2</v>
      </c>
      <c r="D7685" s="86">
        <v>6243</v>
      </c>
      <c r="E7685" s="85">
        <f t="shared" si="120"/>
        <v>416.65781999999996</v>
      </c>
    </row>
    <row r="7686" spans="1:5">
      <c r="A7686" s="3">
        <v>133291</v>
      </c>
      <c r="B7686" s="3" t="s">
        <v>10</v>
      </c>
      <c r="C7686" s="85">
        <v>0.18352000000000002</v>
      </c>
      <c r="D7686" s="86">
        <v>6243</v>
      </c>
      <c r="E7686" s="85">
        <f t="shared" si="120"/>
        <v>1145.7153600000001</v>
      </c>
    </row>
    <row r="7687" spans="1:5">
      <c r="A7687" s="3">
        <v>133292</v>
      </c>
      <c r="B7687" s="3" t="s">
        <v>10</v>
      </c>
      <c r="C7687" s="85">
        <v>8.9599999999999999E-2</v>
      </c>
      <c r="D7687" s="86">
        <v>6243</v>
      </c>
      <c r="E7687" s="85">
        <f t="shared" si="120"/>
        <v>559.37279999999998</v>
      </c>
    </row>
    <row r="7688" spans="1:5">
      <c r="A7688" s="3">
        <v>133293</v>
      </c>
      <c r="B7688" s="3" t="s">
        <v>10</v>
      </c>
      <c r="C7688" s="85">
        <v>0.16800000000000001</v>
      </c>
      <c r="D7688" s="86">
        <v>6243</v>
      </c>
      <c r="E7688" s="85">
        <f t="shared" si="120"/>
        <v>1048.8240000000001</v>
      </c>
    </row>
    <row r="7689" spans="1:5">
      <c r="A7689" s="3">
        <v>133294</v>
      </c>
      <c r="B7689" s="3" t="s">
        <v>10</v>
      </c>
      <c r="C7689" s="85">
        <v>0.214</v>
      </c>
      <c r="D7689" s="86">
        <v>6243</v>
      </c>
      <c r="E7689" s="85">
        <f t="shared" si="120"/>
        <v>1336.002</v>
      </c>
    </row>
    <row r="7690" spans="1:5">
      <c r="A7690" s="3">
        <v>133295</v>
      </c>
      <c r="B7690" s="3" t="s">
        <v>10</v>
      </c>
      <c r="C7690" s="85">
        <v>9.8489999999999994E-2</v>
      </c>
      <c r="D7690" s="86">
        <v>6243</v>
      </c>
      <c r="E7690" s="85">
        <f t="shared" si="120"/>
        <v>614.87306999999998</v>
      </c>
    </row>
    <row r="7691" spans="1:5">
      <c r="A7691" s="3">
        <v>133296</v>
      </c>
      <c r="B7691" s="3" t="s">
        <v>10</v>
      </c>
      <c r="C7691" s="85">
        <v>8.9599999999999999E-2</v>
      </c>
      <c r="D7691" s="86">
        <v>6243</v>
      </c>
      <c r="E7691" s="85">
        <f t="shared" si="120"/>
        <v>559.37279999999998</v>
      </c>
    </row>
    <row r="7692" spans="1:5">
      <c r="A7692" s="3">
        <v>133297</v>
      </c>
      <c r="B7692" s="3" t="s">
        <v>10</v>
      </c>
      <c r="C7692" s="85">
        <v>9.9680000000000005E-2</v>
      </c>
      <c r="D7692" s="86">
        <v>6243</v>
      </c>
      <c r="E7692" s="85">
        <f t="shared" si="120"/>
        <v>622.30223999999998</v>
      </c>
    </row>
    <row r="7693" spans="1:5">
      <c r="A7693" s="3">
        <v>133298</v>
      </c>
      <c r="B7693" s="3" t="s">
        <v>10</v>
      </c>
      <c r="C7693" s="85">
        <v>0.14715999999999999</v>
      </c>
      <c r="D7693" s="86">
        <v>6243</v>
      </c>
      <c r="E7693" s="85">
        <f t="shared" si="120"/>
        <v>918.71987999999988</v>
      </c>
    </row>
    <row r="7694" spans="1:5">
      <c r="A7694" s="3">
        <v>133299</v>
      </c>
      <c r="B7694" s="3" t="s">
        <v>10</v>
      </c>
      <c r="C7694" s="85">
        <v>8.7190000000000004E-2</v>
      </c>
      <c r="D7694" s="86">
        <v>6243</v>
      </c>
      <c r="E7694" s="85">
        <f t="shared" si="120"/>
        <v>544.32717000000002</v>
      </c>
    </row>
    <row r="7695" spans="1:5">
      <c r="A7695" s="3">
        <v>133300</v>
      </c>
      <c r="B7695" s="3" t="s">
        <v>10</v>
      </c>
      <c r="C7695" s="85">
        <v>0.16700000000000001</v>
      </c>
      <c r="D7695" s="86">
        <v>6243</v>
      </c>
      <c r="E7695" s="85">
        <f t="shared" si="120"/>
        <v>1042.5810000000001</v>
      </c>
    </row>
    <row r="7696" spans="1:5">
      <c r="A7696" s="3">
        <v>133301</v>
      </c>
      <c r="B7696" s="3" t="s">
        <v>10</v>
      </c>
      <c r="C7696" s="85">
        <v>0.11700000000000001</v>
      </c>
      <c r="D7696" s="86">
        <v>6243</v>
      </c>
      <c r="E7696" s="85">
        <f t="shared" si="120"/>
        <v>730.43100000000004</v>
      </c>
    </row>
    <row r="7697" spans="1:5">
      <c r="A7697" s="3">
        <v>133302</v>
      </c>
      <c r="B7697" s="3" t="s">
        <v>10</v>
      </c>
      <c r="C7697" s="85">
        <v>8.0180000000000001E-2</v>
      </c>
      <c r="D7697" s="86">
        <v>6243</v>
      </c>
      <c r="E7697" s="85">
        <f t="shared" si="120"/>
        <v>500.56374</v>
      </c>
    </row>
    <row r="7698" spans="1:5">
      <c r="A7698" s="3">
        <v>133303</v>
      </c>
      <c r="B7698" s="3" t="s">
        <v>10</v>
      </c>
      <c r="C7698" s="85">
        <v>8.0180000000000001E-2</v>
      </c>
      <c r="D7698" s="86">
        <v>6243</v>
      </c>
      <c r="E7698" s="85">
        <f t="shared" si="120"/>
        <v>500.56374</v>
      </c>
    </row>
    <row r="7699" spans="1:5">
      <c r="A7699" s="3">
        <v>133304</v>
      </c>
      <c r="B7699" s="3" t="s">
        <v>10</v>
      </c>
      <c r="C7699" s="85">
        <v>0.15599000000000002</v>
      </c>
      <c r="D7699" s="86">
        <v>6243</v>
      </c>
      <c r="E7699" s="85">
        <f t="shared" si="120"/>
        <v>973.84557000000007</v>
      </c>
    </row>
    <row r="7700" spans="1:5">
      <c r="A7700" s="3">
        <v>133305</v>
      </c>
      <c r="B7700" s="3" t="s">
        <v>10</v>
      </c>
      <c r="C7700" s="85">
        <v>7.6769999999999991E-2</v>
      </c>
      <c r="D7700" s="86">
        <v>6243</v>
      </c>
      <c r="E7700" s="85">
        <f t="shared" si="120"/>
        <v>479.27510999999993</v>
      </c>
    </row>
    <row r="7701" spans="1:5">
      <c r="A7701" s="3">
        <v>133306</v>
      </c>
      <c r="B7701" s="3" t="s">
        <v>10</v>
      </c>
      <c r="C7701" s="85">
        <v>0.33566000000000001</v>
      </c>
      <c r="D7701" s="86">
        <v>6243</v>
      </c>
      <c r="E7701" s="85">
        <f t="shared" si="120"/>
        <v>2095.52538</v>
      </c>
    </row>
    <row r="7702" spans="1:5">
      <c r="A7702" s="3">
        <v>133307</v>
      </c>
      <c r="B7702" s="3" t="s">
        <v>10</v>
      </c>
      <c r="C7702" s="85">
        <v>7.8599999999999989E-2</v>
      </c>
      <c r="D7702" s="86">
        <v>6243</v>
      </c>
      <c r="E7702" s="85">
        <f t="shared" si="120"/>
        <v>490.69979999999993</v>
      </c>
    </row>
    <row r="7703" spans="1:5">
      <c r="A7703" s="3">
        <v>133308</v>
      </c>
      <c r="B7703" s="3" t="s">
        <v>10</v>
      </c>
      <c r="C7703" s="85">
        <v>0.311</v>
      </c>
      <c r="D7703" s="86">
        <v>6243</v>
      </c>
      <c r="E7703" s="85">
        <f t="shared" si="120"/>
        <v>1941.5730000000001</v>
      </c>
    </row>
    <row r="7704" spans="1:5">
      <c r="A7704" s="3">
        <v>133309</v>
      </c>
      <c r="B7704" s="3" t="s">
        <v>10</v>
      </c>
      <c r="C7704" s="85">
        <v>8.6099999999999996E-2</v>
      </c>
      <c r="D7704" s="86">
        <v>6243</v>
      </c>
      <c r="E7704" s="85">
        <f t="shared" si="120"/>
        <v>537.52229999999997</v>
      </c>
    </row>
    <row r="7705" spans="1:5">
      <c r="A7705" s="3">
        <v>133310</v>
      </c>
      <c r="B7705" s="3" t="s">
        <v>10</v>
      </c>
      <c r="C7705" s="85">
        <v>0.52800000000000002</v>
      </c>
      <c r="D7705" s="86">
        <v>6243</v>
      </c>
      <c r="E7705" s="85">
        <f t="shared" si="120"/>
        <v>3296.3040000000001</v>
      </c>
    </row>
    <row r="7706" spans="1:5">
      <c r="A7706" s="3">
        <v>133311</v>
      </c>
      <c r="B7706" s="3" t="s">
        <v>10</v>
      </c>
      <c r="C7706" s="85">
        <v>4.258E-2</v>
      </c>
      <c r="D7706" s="86">
        <v>6243</v>
      </c>
      <c r="E7706" s="85">
        <f t="shared" si="120"/>
        <v>265.82693999999998</v>
      </c>
    </row>
    <row r="7707" spans="1:5">
      <c r="A7707" s="3">
        <v>133312</v>
      </c>
      <c r="B7707" s="3" t="s">
        <v>10</v>
      </c>
      <c r="C7707" s="85">
        <v>0.104</v>
      </c>
      <c r="D7707" s="86">
        <v>6243</v>
      </c>
      <c r="E7707" s="85">
        <f t="shared" si="120"/>
        <v>649.27199999999993</v>
      </c>
    </row>
    <row r="7708" spans="1:5">
      <c r="A7708" s="3">
        <v>133313</v>
      </c>
      <c r="B7708" s="3" t="s">
        <v>10</v>
      </c>
      <c r="C7708" s="85">
        <v>9.8489999999999994E-2</v>
      </c>
      <c r="D7708" s="86">
        <v>6243</v>
      </c>
      <c r="E7708" s="85">
        <f t="shared" si="120"/>
        <v>614.87306999999998</v>
      </c>
    </row>
    <row r="7709" spans="1:5">
      <c r="A7709" s="3">
        <v>133314</v>
      </c>
      <c r="B7709" s="3" t="s">
        <v>10</v>
      </c>
      <c r="C7709" s="85">
        <v>0.96199999999999997</v>
      </c>
      <c r="D7709" s="86">
        <v>6243</v>
      </c>
      <c r="E7709" s="85">
        <f t="shared" si="120"/>
        <v>6005.7659999999996</v>
      </c>
    </row>
    <row r="7710" spans="1:5">
      <c r="A7710" s="3">
        <v>133315</v>
      </c>
      <c r="B7710" s="3" t="s">
        <v>10</v>
      </c>
      <c r="C7710" s="85">
        <v>7.2219999999999993E-2</v>
      </c>
      <c r="D7710" s="86">
        <v>6243</v>
      </c>
      <c r="E7710" s="85">
        <f t="shared" si="120"/>
        <v>450.86945999999995</v>
      </c>
    </row>
    <row r="7711" spans="1:5">
      <c r="A7711" s="3">
        <v>133316</v>
      </c>
      <c r="B7711" s="3" t="s">
        <v>10</v>
      </c>
      <c r="C7711" s="85">
        <v>0.16582</v>
      </c>
      <c r="D7711" s="86">
        <v>6243</v>
      </c>
      <c r="E7711" s="85">
        <f t="shared" si="120"/>
        <v>1035.21426</v>
      </c>
    </row>
    <row r="7712" spans="1:5">
      <c r="A7712" s="3">
        <v>133317</v>
      </c>
      <c r="B7712" s="3" t="s">
        <v>10</v>
      </c>
      <c r="C7712" s="85">
        <v>0.309</v>
      </c>
      <c r="D7712" s="86">
        <v>6243</v>
      </c>
      <c r="E7712" s="85">
        <f t="shared" si="120"/>
        <v>1929.087</v>
      </c>
    </row>
    <row r="7713" spans="1:5">
      <c r="A7713" s="3">
        <v>133318</v>
      </c>
      <c r="B7713" s="3" t="s">
        <v>10</v>
      </c>
      <c r="C7713" s="85">
        <v>0.16581000000000001</v>
      </c>
      <c r="D7713" s="86">
        <v>6243</v>
      </c>
      <c r="E7713" s="85">
        <f t="shared" si="120"/>
        <v>1035.15183</v>
      </c>
    </row>
    <row r="7714" spans="1:5">
      <c r="A7714" s="3">
        <v>133319</v>
      </c>
      <c r="B7714" s="3" t="s">
        <v>10</v>
      </c>
      <c r="C7714" s="85">
        <v>0.42899999999999999</v>
      </c>
      <c r="D7714" s="86">
        <v>6243</v>
      </c>
      <c r="E7714" s="85">
        <f t="shared" si="120"/>
        <v>2678.2469999999998</v>
      </c>
    </row>
    <row r="7715" spans="1:5">
      <c r="A7715" s="3">
        <v>133320</v>
      </c>
      <c r="B7715" s="3" t="s">
        <v>10</v>
      </c>
      <c r="C7715" s="85">
        <v>3.2750000000000001E-2</v>
      </c>
      <c r="D7715" s="86">
        <v>6243</v>
      </c>
      <c r="E7715" s="85">
        <f t="shared" si="120"/>
        <v>204.45825000000002</v>
      </c>
    </row>
    <row r="7716" spans="1:5">
      <c r="A7716" s="3">
        <v>133321</v>
      </c>
      <c r="B7716" s="3" t="s">
        <v>10</v>
      </c>
      <c r="C7716" s="85">
        <v>9.2840000000000006E-2</v>
      </c>
      <c r="D7716" s="86">
        <v>6243</v>
      </c>
      <c r="E7716" s="85">
        <f t="shared" si="120"/>
        <v>579.60012000000006</v>
      </c>
    </row>
    <row r="7717" spans="1:5">
      <c r="A7717" s="3">
        <v>133322</v>
      </c>
      <c r="B7717" s="3" t="s">
        <v>10</v>
      </c>
      <c r="C7717" s="85">
        <v>0.11614000000000001</v>
      </c>
      <c r="D7717" s="86">
        <v>6243</v>
      </c>
      <c r="E7717" s="85">
        <f t="shared" si="120"/>
        <v>725.06202000000008</v>
      </c>
    </row>
    <row r="7718" spans="1:5">
      <c r="A7718" s="3">
        <v>133323</v>
      </c>
      <c r="B7718" s="3" t="s">
        <v>10</v>
      </c>
      <c r="C7718" s="85">
        <v>0.59799999999999998</v>
      </c>
      <c r="D7718" s="86">
        <v>6243</v>
      </c>
      <c r="E7718" s="85">
        <f t="shared" si="120"/>
        <v>3733.3139999999999</v>
      </c>
    </row>
    <row r="7719" spans="1:5">
      <c r="A7719" s="3">
        <v>133324</v>
      </c>
      <c r="B7719" s="3" t="s">
        <v>10</v>
      </c>
      <c r="C7719" s="85">
        <v>2.0279999999999999E-2</v>
      </c>
      <c r="D7719" s="86">
        <v>6243</v>
      </c>
      <c r="E7719" s="85">
        <f t="shared" si="120"/>
        <v>126.60804</v>
      </c>
    </row>
    <row r="7720" spans="1:5">
      <c r="A7720" s="3">
        <v>133325</v>
      </c>
      <c r="B7720" s="3" t="s">
        <v>10</v>
      </c>
      <c r="C7720" s="85">
        <v>0.20118</v>
      </c>
      <c r="D7720" s="86">
        <v>6243</v>
      </c>
      <c r="E7720" s="85">
        <f t="shared" si="120"/>
        <v>1255.9667400000001</v>
      </c>
    </row>
    <row r="7721" spans="1:5">
      <c r="A7721" s="3">
        <v>133326</v>
      </c>
      <c r="B7721" s="3" t="s">
        <v>10</v>
      </c>
      <c r="C7721" s="85">
        <v>3.1670000000000004E-2</v>
      </c>
      <c r="D7721" s="86">
        <v>6243</v>
      </c>
      <c r="E7721" s="85">
        <f t="shared" si="120"/>
        <v>197.71581000000003</v>
      </c>
    </row>
    <row r="7722" spans="1:5">
      <c r="A7722" s="3">
        <v>133327</v>
      </c>
      <c r="B7722" s="3" t="s">
        <v>10</v>
      </c>
      <c r="C7722" s="85">
        <v>3.8979999999999994E-2</v>
      </c>
      <c r="D7722" s="86">
        <v>6243</v>
      </c>
      <c r="E7722" s="85">
        <f t="shared" si="120"/>
        <v>243.35213999999996</v>
      </c>
    </row>
    <row r="7723" spans="1:5">
      <c r="A7723" s="3">
        <v>133328</v>
      </c>
      <c r="B7723" s="3" t="s">
        <v>10</v>
      </c>
      <c r="C7723" s="85">
        <v>0.13541999999999998</v>
      </c>
      <c r="D7723" s="86">
        <v>6243</v>
      </c>
      <c r="E7723" s="85">
        <f t="shared" si="120"/>
        <v>845.42705999999987</v>
      </c>
    </row>
    <row r="7724" spans="1:5">
      <c r="A7724" s="3">
        <v>133329</v>
      </c>
      <c r="B7724" s="3" t="s">
        <v>10</v>
      </c>
      <c r="C7724" s="85">
        <v>0.13541999999999998</v>
      </c>
      <c r="D7724" s="86">
        <v>6243</v>
      </c>
      <c r="E7724" s="85">
        <f t="shared" si="120"/>
        <v>845.42705999999987</v>
      </c>
    </row>
    <row r="7725" spans="1:5">
      <c r="A7725" s="3">
        <v>133330</v>
      </c>
      <c r="B7725" s="3" t="s">
        <v>10</v>
      </c>
      <c r="C7725" s="85">
        <v>0.13524</v>
      </c>
      <c r="D7725" s="86">
        <v>6243</v>
      </c>
      <c r="E7725" s="85">
        <f t="shared" si="120"/>
        <v>844.30331999999999</v>
      </c>
    </row>
    <row r="7726" spans="1:5">
      <c r="A7726" s="3">
        <v>133331</v>
      </c>
      <c r="B7726" s="3" t="s">
        <v>10</v>
      </c>
      <c r="C7726" s="85">
        <v>0.16228999999999999</v>
      </c>
      <c r="D7726" s="86">
        <v>6243</v>
      </c>
      <c r="E7726" s="85">
        <f t="shared" si="120"/>
        <v>1013.1764699999999</v>
      </c>
    </row>
    <row r="7727" spans="1:5">
      <c r="A7727" s="3">
        <v>133332</v>
      </c>
      <c r="B7727" s="3" t="s">
        <v>10</v>
      </c>
      <c r="C7727" s="85">
        <v>0.25695999999999997</v>
      </c>
      <c r="D7727" s="86">
        <v>6243</v>
      </c>
      <c r="E7727" s="85">
        <f t="shared" si="120"/>
        <v>1604.2012799999998</v>
      </c>
    </row>
    <row r="7728" spans="1:5">
      <c r="A7728" s="3">
        <v>133337</v>
      </c>
      <c r="B7728" s="3" t="s">
        <v>10</v>
      </c>
      <c r="C7728" s="85">
        <v>0.12113</v>
      </c>
      <c r="D7728" s="86">
        <v>6243</v>
      </c>
      <c r="E7728" s="85">
        <f t="shared" si="120"/>
        <v>756.21459000000004</v>
      </c>
    </row>
    <row r="7729" spans="1:5">
      <c r="A7729" s="3">
        <v>133339</v>
      </c>
      <c r="B7729" s="3" t="s">
        <v>10</v>
      </c>
      <c r="C7729" s="85">
        <v>5.9319999999999998E-2</v>
      </c>
      <c r="D7729" s="86">
        <v>6243</v>
      </c>
      <c r="E7729" s="85">
        <f t="shared" si="120"/>
        <v>370.33475999999996</v>
      </c>
    </row>
    <row r="7730" spans="1:5">
      <c r="A7730" s="3">
        <v>133340</v>
      </c>
      <c r="B7730" s="3" t="s">
        <v>10</v>
      </c>
      <c r="C7730" s="85">
        <v>1.0000000000000001E-5</v>
      </c>
      <c r="D7730" s="86">
        <v>6243</v>
      </c>
      <c r="E7730" s="85">
        <f t="shared" si="120"/>
        <v>6.2430000000000006E-2</v>
      </c>
    </row>
    <row r="7731" spans="1:5">
      <c r="A7731" s="3">
        <v>133341</v>
      </c>
      <c r="B7731" s="3" t="s">
        <v>10</v>
      </c>
      <c r="C7731" s="85">
        <v>0</v>
      </c>
      <c r="D7731" s="86">
        <v>6243</v>
      </c>
      <c r="E7731" s="85">
        <f t="shared" si="120"/>
        <v>0</v>
      </c>
    </row>
    <row r="7732" spans="1:5">
      <c r="A7732" s="3">
        <v>133342</v>
      </c>
      <c r="B7732" s="3" t="s">
        <v>10</v>
      </c>
      <c r="C7732" s="85">
        <v>0.26551999999999998</v>
      </c>
      <c r="D7732" s="86">
        <v>6243</v>
      </c>
      <c r="E7732" s="85">
        <f t="shared" si="120"/>
        <v>1657.6413599999998</v>
      </c>
    </row>
    <row r="7733" spans="1:5">
      <c r="A7733" s="3">
        <v>133343</v>
      </c>
      <c r="B7733" s="3" t="s">
        <v>10</v>
      </c>
      <c r="C7733" s="85">
        <v>0.47120999999999996</v>
      </c>
      <c r="D7733" s="86">
        <v>6243</v>
      </c>
      <c r="E7733" s="85">
        <f t="shared" si="120"/>
        <v>2941.7640299999998</v>
      </c>
    </row>
    <row r="7734" spans="1:5">
      <c r="A7734" s="3">
        <v>133344</v>
      </c>
      <c r="B7734" s="3" t="s">
        <v>10</v>
      </c>
      <c r="C7734" s="85">
        <v>0.15719999999999998</v>
      </c>
      <c r="D7734" s="86">
        <v>6243</v>
      </c>
      <c r="E7734" s="85">
        <f t="shared" si="120"/>
        <v>981.39959999999985</v>
      </c>
    </row>
    <row r="7735" spans="1:5">
      <c r="A7735" s="3">
        <v>133345</v>
      </c>
      <c r="B7735" s="3" t="s">
        <v>10</v>
      </c>
      <c r="C7735" s="85">
        <v>0.13524</v>
      </c>
      <c r="D7735" s="86">
        <v>6243</v>
      </c>
      <c r="E7735" s="85">
        <f t="shared" si="120"/>
        <v>844.30331999999999</v>
      </c>
    </row>
    <row r="7736" spans="1:5">
      <c r="A7736" s="3">
        <v>133346</v>
      </c>
      <c r="B7736" s="3" t="s">
        <v>10</v>
      </c>
      <c r="C7736" s="85">
        <v>0.104</v>
      </c>
      <c r="D7736" s="86">
        <v>6243</v>
      </c>
      <c r="E7736" s="85">
        <f t="shared" si="120"/>
        <v>649.27199999999993</v>
      </c>
    </row>
    <row r="7737" spans="1:5">
      <c r="A7737" s="3">
        <v>133347</v>
      </c>
      <c r="B7737" s="3" t="s">
        <v>10</v>
      </c>
      <c r="C7737" s="85">
        <v>0.18048</v>
      </c>
      <c r="D7737" s="86">
        <v>6243</v>
      </c>
      <c r="E7737" s="85">
        <f t="shared" si="120"/>
        <v>1126.7366400000001</v>
      </c>
    </row>
    <row r="7738" spans="1:5">
      <c r="A7738" s="3">
        <v>133348</v>
      </c>
      <c r="B7738" s="3" t="s">
        <v>10</v>
      </c>
      <c r="C7738" s="85">
        <v>3.1670000000000004E-2</v>
      </c>
      <c r="D7738" s="86">
        <v>6243</v>
      </c>
      <c r="E7738" s="85">
        <f t="shared" si="120"/>
        <v>197.71581000000003</v>
      </c>
    </row>
    <row r="7739" spans="1:5">
      <c r="A7739" s="3">
        <v>133349</v>
      </c>
      <c r="B7739" s="3" t="s">
        <v>10</v>
      </c>
      <c r="C7739" s="85">
        <v>4.6770000000000006E-2</v>
      </c>
      <c r="D7739" s="86">
        <v>6243</v>
      </c>
      <c r="E7739" s="85">
        <f t="shared" si="120"/>
        <v>291.98511000000002</v>
      </c>
    </row>
    <row r="7740" spans="1:5">
      <c r="A7740" s="3">
        <v>133350</v>
      </c>
      <c r="B7740" s="3" t="s">
        <v>10</v>
      </c>
      <c r="C7740" s="85">
        <v>0.28499999999999998</v>
      </c>
      <c r="D7740" s="86">
        <v>6243</v>
      </c>
      <c r="E7740" s="85">
        <f t="shared" si="120"/>
        <v>1779.2549999999999</v>
      </c>
    </row>
    <row r="7741" spans="1:5">
      <c r="A7741" s="3">
        <v>133351</v>
      </c>
      <c r="B7741" s="3" t="s">
        <v>10</v>
      </c>
      <c r="C7741" s="85">
        <v>8.7910000000000002E-2</v>
      </c>
      <c r="D7741" s="86">
        <v>6243</v>
      </c>
      <c r="E7741" s="85">
        <f t="shared" si="120"/>
        <v>548.82213000000002</v>
      </c>
    </row>
    <row r="7742" spans="1:5">
      <c r="A7742" s="3">
        <v>133352</v>
      </c>
      <c r="B7742" s="3" t="s">
        <v>10</v>
      </c>
      <c r="C7742" s="85">
        <v>0.13524</v>
      </c>
      <c r="D7742" s="86">
        <v>6243</v>
      </c>
      <c r="E7742" s="85">
        <f t="shared" si="120"/>
        <v>844.30331999999999</v>
      </c>
    </row>
    <row r="7743" spans="1:5">
      <c r="A7743" s="3">
        <v>133353</v>
      </c>
      <c r="B7743" s="3" t="s">
        <v>10</v>
      </c>
      <c r="C7743" s="85">
        <v>0.14199999999999999</v>
      </c>
      <c r="D7743" s="86">
        <v>6243</v>
      </c>
      <c r="E7743" s="85">
        <f t="shared" si="120"/>
        <v>886.50599999999997</v>
      </c>
    </row>
    <row r="7744" spans="1:5">
      <c r="A7744" s="3">
        <v>133354</v>
      </c>
      <c r="B7744" s="3" t="s">
        <v>10</v>
      </c>
      <c r="C7744" s="85">
        <v>0.21637999999999999</v>
      </c>
      <c r="D7744" s="86">
        <v>6243</v>
      </c>
      <c r="E7744" s="85">
        <f t="shared" si="120"/>
        <v>1350.86034</v>
      </c>
    </row>
    <row r="7745" spans="1:5">
      <c r="A7745" s="3">
        <v>133355</v>
      </c>
      <c r="B7745" s="3" t="s">
        <v>10</v>
      </c>
      <c r="C7745" s="85">
        <v>3.6840000000000005E-2</v>
      </c>
      <c r="D7745" s="86">
        <v>6243</v>
      </c>
      <c r="E7745" s="85">
        <f t="shared" si="120"/>
        <v>229.99212000000003</v>
      </c>
    </row>
    <row r="7746" spans="1:5">
      <c r="A7746" s="3">
        <v>133356</v>
      </c>
      <c r="B7746" s="3" t="s">
        <v>10</v>
      </c>
      <c r="C7746" s="85">
        <v>0.16228999999999999</v>
      </c>
      <c r="D7746" s="86">
        <v>6243</v>
      </c>
      <c r="E7746" s="85">
        <f t="shared" si="120"/>
        <v>1013.1764699999999</v>
      </c>
    </row>
    <row r="7747" spans="1:5">
      <c r="A7747" s="3">
        <v>133357</v>
      </c>
      <c r="B7747" s="3" t="s">
        <v>10</v>
      </c>
      <c r="C7747" s="85">
        <v>0.16933999999999999</v>
      </c>
      <c r="D7747" s="86">
        <v>6243</v>
      </c>
      <c r="E7747" s="85">
        <f t="shared" ref="E7747:E7810" si="121">C7747 * D7747</f>
        <v>1057.1896199999999</v>
      </c>
    </row>
    <row r="7748" spans="1:5">
      <c r="A7748" s="3">
        <v>133358</v>
      </c>
      <c r="B7748" s="3" t="s">
        <v>10</v>
      </c>
      <c r="C7748" s="85">
        <v>0.1129</v>
      </c>
      <c r="D7748" s="86">
        <v>6243</v>
      </c>
      <c r="E7748" s="85">
        <f t="shared" si="121"/>
        <v>704.8347</v>
      </c>
    </row>
    <row r="7749" spans="1:5">
      <c r="A7749" s="3">
        <v>133359</v>
      </c>
      <c r="B7749" s="3" t="s">
        <v>10</v>
      </c>
      <c r="C7749" s="85">
        <v>0.19474</v>
      </c>
      <c r="D7749" s="86">
        <v>6243</v>
      </c>
      <c r="E7749" s="85">
        <f t="shared" si="121"/>
        <v>1215.7618199999999</v>
      </c>
    </row>
    <row r="7750" spans="1:5">
      <c r="A7750" s="3">
        <v>133360</v>
      </c>
      <c r="B7750" s="3" t="s">
        <v>10</v>
      </c>
      <c r="C7750" s="85">
        <v>3.2750000000000001E-2</v>
      </c>
      <c r="D7750" s="86">
        <v>6243</v>
      </c>
      <c r="E7750" s="85">
        <f t="shared" si="121"/>
        <v>204.45825000000002</v>
      </c>
    </row>
    <row r="7751" spans="1:5">
      <c r="A7751" s="3">
        <v>133361</v>
      </c>
      <c r="B7751" s="3" t="s">
        <v>10</v>
      </c>
      <c r="C7751" s="85">
        <v>0.104</v>
      </c>
      <c r="D7751" s="86">
        <v>6243</v>
      </c>
      <c r="E7751" s="85">
        <f t="shared" si="121"/>
        <v>649.27199999999993</v>
      </c>
    </row>
    <row r="7752" spans="1:5">
      <c r="A7752" s="3">
        <v>133362</v>
      </c>
      <c r="B7752" s="3" t="s">
        <v>10</v>
      </c>
      <c r="C7752" s="85">
        <v>0.18819</v>
      </c>
      <c r="D7752" s="86">
        <v>6243</v>
      </c>
      <c r="E7752" s="85">
        <f t="shared" si="121"/>
        <v>1174.8701699999999</v>
      </c>
    </row>
    <row r="7753" spans="1:5">
      <c r="A7753" s="3">
        <v>133363</v>
      </c>
      <c r="B7753" s="3" t="s">
        <v>10</v>
      </c>
      <c r="C7753" s="85">
        <v>0.18819</v>
      </c>
      <c r="D7753" s="86">
        <v>6243</v>
      </c>
      <c r="E7753" s="85">
        <f t="shared" si="121"/>
        <v>1174.8701699999999</v>
      </c>
    </row>
    <row r="7754" spans="1:5">
      <c r="A7754" s="3">
        <v>133364</v>
      </c>
      <c r="B7754" s="3" t="s">
        <v>10</v>
      </c>
      <c r="C7754" s="85">
        <v>0.10818999999999999</v>
      </c>
      <c r="D7754" s="86">
        <v>6243</v>
      </c>
      <c r="E7754" s="85">
        <f t="shared" si="121"/>
        <v>675.43016999999998</v>
      </c>
    </row>
    <row r="7755" spans="1:5">
      <c r="A7755" s="3">
        <v>133365</v>
      </c>
      <c r="B7755" s="3" t="s">
        <v>10</v>
      </c>
      <c r="C7755" s="85">
        <v>0.13524</v>
      </c>
      <c r="D7755" s="86">
        <v>6243</v>
      </c>
      <c r="E7755" s="85">
        <f t="shared" si="121"/>
        <v>844.30331999999999</v>
      </c>
    </row>
    <row r="7756" spans="1:5">
      <c r="A7756" s="3">
        <v>133366</v>
      </c>
      <c r="B7756" s="3" t="s">
        <v>10</v>
      </c>
      <c r="C7756" s="85">
        <v>0.3231</v>
      </c>
      <c r="D7756" s="86">
        <v>6243</v>
      </c>
      <c r="E7756" s="85">
        <f t="shared" si="121"/>
        <v>2017.1133</v>
      </c>
    </row>
    <row r="7757" spans="1:5">
      <c r="A7757" s="3">
        <v>133367</v>
      </c>
      <c r="B7757" s="3" t="s">
        <v>10</v>
      </c>
      <c r="C7757" s="85">
        <v>8.2200000000000009E-2</v>
      </c>
      <c r="D7757" s="86">
        <v>6243</v>
      </c>
      <c r="E7757" s="85">
        <f t="shared" si="121"/>
        <v>513.17460000000005</v>
      </c>
    </row>
    <row r="7758" spans="1:5">
      <c r="A7758" s="3">
        <v>133368</v>
      </c>
      <c r="B7758" s="3" t="s">
        <v>10</v>
      </c>
      <c r="C7758" s="85">
        <v>0.20899999999999999</v>
      </c>
      <c r="D7758" s="86">
        <v>6243</v>
      </c>
      <c r="E7758" s="85">
        <f t="shared" si="121"/>
        <v>1304.787</v>
      </c>
    </row>
    <row r="7759" spans="1:5">
      <c r="A7759" s="3">
        <v>133369</v>
      </c>
      <c r="B7759" s="3" t="s">
        <v>10</v>
      </c>
      <c r="C7759" s="85">
        <v>4.4490000000000002E-2</v>
      </c>
      <c r="D7759" s="86">
        <v>6243</v>
      </c>
      <c r="E7759" s="85">
        <f t="shared" si="121"/>
        <v>277.75107000000003</v>
      </c>
    </row>
    <row r="7760" spans="1:5">
      <c r="A7760" s="3">
        <v>133370</v>
      </c>
      <c r="B7760" s="3" t="s">
        <v>10</v>
      </c>
      <c r="C7760" s="85">
        <v>6.4849999999999991E-2</v>
      </c>
      <c r="D7760" s="86">
        <v>6243</v>
      </c>
      <c r="E7760" s="85">
        <f t="shared" si="121"/>
        <v>404.85854999999992</v>
      </c>
    </row>
    <row r="7761" spans="1:5">
      <c r="A7761" s="3">
        <v>133371</v>
      </c>
      <c r="B7761" s="3" t="s">
        <v>10</v>
      </c>
      <c r="C7761" s="85">
        <v>0.32500000000000001</v>
      </c>
      <c r="D7761" s="86">
        <v>6243</v>
      </c>
      <c r="E7761" s="85">
        <f t="shared" si="121"/>
        <v>2028.9750000000001</v>
      </c>
    </row>
    <row r="7762" spans="1:5">
      <c r="A7762" s="3">
        <v>133372</v>
      </c>
      <c r="B7762" s="3" t="s">
        <v>10</v>
      </c>
      <c r="C7762" s="85">
        <v>5.6899999999999999E-2</v>
      </c>
      <c r="D7762" s="86">
        <v>6243</v>
      </c>
      <c r="E7762" s="85">
        <f t="shared" si="121"/>
        <v>355.22669999999999</v>
      </c>
    </row>
    <row r="7763" spans="1:5">
      <c r="A7763" s="3">
        <v>133373</v>
      </c>
      <c r="B7763" s="3" t="s">
        <v>10</v>
      </c>
      <c r="C7763" s="85">
        <v>0.22900000000000001</v>
      </c>
      <c r="D7763" s="86">
        <v>6243</v>
      </c>
      <c r="E7763" s="85">
        <f t="shared" si="121"/>
        <v>1429.6470000000002</v>
      </c>
    </row>
    <row r="7764" spans="1:5">
      <c r="A7764" s="3">
        <v>133374</v>
      </c>
      <c r="B7764" s="3" t="s">
        <v>10</v>
      </c>
      <c r="C7764" s="85">
        <v>0.15683000000000002</v>
      </c>
      <c r="D7764" s="86">
        <v>6243</v>
      </c>
      <c r="E7764" s="85">
        <f t="shared" si="121"/>
        <v>979.08969000000013</v>
      </c>
    </row>
    <row r="7765" spans="1:5">
      <c r="A7765" s="3">
        <v>133375</v>
      </c>
      <c r="B7765" s="3" t="s">
        <v>10</v>
      </c>
      <c r="C7765" s="85">
        <v>0.15683000000000002</v>
      </c>
      <c r="D7765" s="86">
        <v>6243</v>
      </c>
      <c r="E7765" s="85">
        <f t="shared" si="121"/>
        <v>979.08969000000013</v>
      </c>
    </row>
    <row r="7766" spans="1:5">
      <c r="A7766" s="3">
        <v>133378</v>
      </c>
      <c r="B7766" s="3" t="s">
        <v>10</v>
      </c>
      <c r="C7766" s="85">
        <v>0.28600999999999999</v>
      </c>
      <c r="D7766" s="86">
        <v>6243</v>
      </c>
      <c r="E7766" s="85">
        <f t="shared" si="121"/>
        <v>1785.56043</v>
      </c>
    </row>
    <row r="7767" spans="1:5">
      <c r="A7767" s="3">
        <v>133379</v>
      </c>
      <c r="B7767" s="3" t="s">
        <v>10</v>
      </c>
      <c r="C7767" s="85">
        <v>2.436E-2</v>
      </c>
      <c r="D7767" s="86">
        <v>6243</v>
      </c>
      <c r="E7767" s="85">
        <f t="shared" si="121"/>
        <v>152.07947999999999</v>
      </c>
    </row>
    <row r="7768" spans="1:5">
      <c r="A7768" s="3">
        <v>133380</v>
      </c>
      <c r="B7768" s="3" t="s">
        <v>10</v>
      </c>
      <c r="C7768" s="85">
        <v>0</v>
      </c>
      <c r="D7768" s="86">
        <v>6243</v>
      </c>
      <c r="E7768" s="85">
        <f t="shared" si="121"/>
        <v>0</v>
      </c>
    </row>
    <row r="7769" spans="1:5">
      <c r="A7769" s="3">
        <v>133382</v>
      </c>
      <c r="B7769" s="3" t="s">
        <v>10</v>
      </c>
      <c r="C7769" s="85">
        <v>0.25</v>
      </c>
      <c r="D7769" s="86">
        <v>6243</v>
      </c>
      <c r="E7769" s="85">
        <f t="shared" si="121"/>
        <v>1560.75</v>
      </c>
    </row>
    <row r="7770" spans="1:5">
      <c r="A7770" s="3">
        <v>133383</v>
      </c>
      <c r="B7770" s="3" t="s">
        <v>10</v>
      </c>
      <c r="C7770" s="85">
        <v>6.6200000000000009E-2</v>
      </c>
      <c r="D7770" s="86">
        <v>6243</v>
      </c>
      <c r="E7770" s="85">
        <f t="shared" si="121"/>
        <v>413.28660000000008</v>
      </c>
    </row>
    <row r="7771" spans="1:5">
      <c r="A7771" s="3">
        <v>133384</v>
      </c>
      <c r="B7771" s="3" t="s">
        <v>10</v>
      </c>
      <c r="C7771" s="85">
        <v>0.21637999999999999</v>
      </c>
      <c r="D7771" s="86">
        <v>6243</v>
      </c>
      <c r="E7771" s="85">
        <f t="shared" si="121"/>
        <v>1350.86034</v>
      </c>
    </row>
    <row r="7772" spans="1:5">
      <c r="A7772" s="3">
        <v>133385</v>
      </c>
      <c r="B7772" s="3" t="s">
        <v>10</v>
      </c>
      <c r="C7772" s="85">
        <v>5.1159999999999997E-2</v>
      </c>
      <c r="D7772" s="86">
        <v>6243</v>
      </c>
      <c r="E7772" s="85">
        <f t="shared" si="121"/>
        <v>319.39187999999996</v>
      </c>
    </row>
    <row r="7773" spans="1:5">
      <c r="A7773" s="3">
        <v>133386</v>
      </c>
      <c r="B7773" s="3" t="s">
        <v>10</v>
      </c>
      <c r="C7773" s="85">
        <v>1.0000000000000001E-5</v>
      </c>
      <c r="D7773" s="86">
        <v>6243</v>
      </c>
      <c r="E7773" s="85">
        <f t="shared" si="121"/>
        <v>6.2430000000000006E-2</v>
      </c>
    </row>
    <row r="7774" spans="1:5">
      <c r="A7774" s="3">
        <v>133387</v>
      </c>
      <c r="B7774" s="3" t="s">
        <v>10</v>
      </c>
      <c r="C7774" s="85">
        <v>0.10310999999999999</v>
      </c>
      <c r="D7774" s="86">
        <v>6243</v>
      </c>
      <c r="E7774" s="85">
        <f t="shared" si="121"/>
        <v>643.71573000000001</v>
      </c>
    </row>
    <row r="7775" spans="1:5">
      <c r="A7775" s="3">
        <v>133388</v>
      </c>
      <c r="B7775" s="3" t="s">
        <v>10</v>
      </c>
      <c r="C7775" s="85">
        <v>4.7890000000000002E-2</v>
      </c>
      <c r="D7775" s="86">
        <v>6243</v>
      </c>
      <c r="E7775" s="85">
        <f t="shared" si="121"/>
        <v>298.97727000000003</v>
      </c>
    </row>
    <row r="7776" spans="1:5">
      <c r="A7776" s="3">
        <v>133389</v>
      </c>
      <c r="B7776" s="3" t="s">
        <v>10</v>
      </c>
      <c r="C7776" s="85">
        <v>7.6439999999999994E-2</v>
      </c>
      <c r="D7776" s="86">
        <v>6243</v>
      </c>
      <c r="E7776" s="85">
        <f t="shared" si="121"/>
        <v>477.21491999999995</v>
      </c>
    </row>
    <row r="7777" spans="1:5">
      <c r="A7777" s="3">
        <v>133390</v>
      </c>
      <c r="B7777" s="3" t="s">
        <v>10</v>
      </c>
      <c r="C7777" s="85">
        <v>9.4079999999999997E-2</v>
      </c>
      <c r="D7777" s="86">
        <v>6243</v>
      </c>
      <c r="E7777" s="85">
        <f t="shared" si="121"/>
        <v>587.34144000000003</v>
      </c>
    </row>
    <row r="7778" spans="1:5">
      <c r="A7778" s="3">
        <v>133391</v>
      </c>
      <c r="B7778" s="3" t="s">
        <v>10</v>
      </c>
      <c r="C7778" s="85">
        <v>0.14199999999999999</v>
      </c>
      <c r="D7778" s="86">
        <v>6243</v>
      </c>
      <c r="E7778" s="85">
        <f t="shared" si="121"/>
        <v>886.50599999999997</v>
      </c>
    </row>
    <row r="7779" spans="1:5">
      <c r="A7779" s="3">
        <v>133392</v>
      </c>
      <c r="B7779" s="3" t="s">
        <v>10</v>
      </c>
      <c r="C7779" s="85">
        <v>3.1670000000000004E-2</v>
      </c>
      <c r="D7779" s="86">
        <v>6243</v>
      </c>
      <c r="E7779" s="85">
        <f t="shared" si="121"/>
        <v>197.71581000000003</v>
      </c>
    </row>
    <row r="7780" spans="1:5">
      <c r="A7780" s="3">
        <v>133393</v>
      </c>
      <c r="B7780" s="3" t="s">
        <v>10</v>
      </c>
      <c r="C7780" s="85">
        <v>0.12479999999999999</v>
      </c>
      <c r="D7780" s="86">
        <v>6243</v>
      </c>
      <c r="E7780" s="85">
        <f t="shared" si="121"/>
        <v>779.12639999999999</v>
      </c>
    </row>
    <row r="7781" spans="1:5">
      <c r="A7781" s="3">
        <v>133394</v>
      </c>
      <c r="B7781" s="3" t="s">
        <v>10</v>
      </c>
      <c r="C7781" s="85">
        <v>3.1670000000000004E-2</v>
      </c>
      <c r="D7781" s="86">
        <v>6243</v>
      </c>
      <c r="E7781" s="85">
        <f t="shared" si="121"/>
        <v>197.71581000000003</v>
      </c>
    </row>
    <row r="7782" spans="1:5">
      <c r="A7782" s="3">
        <v>133395</v>
      </c>
      <c r="B7782" s="3" t="s">
        <v>10</v>
      </c>
      <c r="C7782" s="85">
        <v>2.4E-2</v>
      </c>
      <c r="D7782" s="86">
        <v>6243</v>
      </c>
      <c r="E7782" s="85">
        <f t="shared" si="121"/>
        <v>149.83199999999999</v>
      </c>
    </row>
    <row r="7783" spans="1:5">
      <c r="A7783" s="3">
        <v>133396</v>
      </c>
      <c r="B7783" s="3" t="s">
        <v>10</v>
      </c>
      <c r="C7783" s="85">
        <v>0.11700000000000001</v>
      </c>
      <c r="D7783" s="86">
        <v>6243</v>
      </c>
      <c r="E7783" s="85">
        <f t="shared" si="121"/>
        <v>730.43100000000004</v>
      </c>
    </row>
    <row r="7784" spans="1:5">
      <c r="A7784" s="3">
        <v>133397</v>
      </c>
      <c r="B7784" s="3" t="s">
        <v>10</v>
      </c>
      <c r="C7784" s="85">
        <v>0.5608200000000001</v>
      </c>
      <c r="D7784" s="86">
        <v>6243</v>
      </c>
      <c r="E7784" s="85">
        <f t="shared" si="121"/>
        <v>3501.1992600000008</v>
      </c>
    </row>
    <row r="7785" spans="1:5">
      <c r="A7785" s="3">
        <v>133398</v>
      </c>
      <c r="B7785" s="3" t="s">
        <v>10</v>
      </c>
      <c r="C7785" s="85">
        <v>7.4109999999999995E-2</v>
      </c>
      <c r="D7785" s="86">
        <v>6243</v>
      </c>
      <c r="E7785" s="85">
        <f t="shared" si="121"/>
        <v>462.66872999999998</v>
      </c>
    </row>
    <row r="7786" spans="1:5">
      <c r="A7786" s="3">
        <v>133399</v>
      </c>
      <c r="B7786" s="3" t="s">
        <v>10</v>
      </c>
      <c r="C7786" s="85">
        <v>0.104</v>
      </c>
      <c r="D7786" s="86">
        <v>6243</v>
      </c>
      <c r="E7786" s="85">
        <f t="shared" si="121"/>
        <v>649.27199999999993</v>
      </c>
    </row>
    <row r="7787" spans="1:5">
      <c r="A7787" s="3">
        <v>133400</v>
      </c>
      <c r="B7787" s="3" t="s">
        <v>10</v>
      </c>
      <c r="C7787" s="85">
        <v>0.1512</v>
      </c>
      <c r="D7787" s="86">
        <v>6243</v>
      </c>
      <c r="E7787" s="85">
        <f t="shared" si="121"/>
        <v>943.94159999999999</v>
      </c>
    </row>
    <row r="7788" spans="1:5">
      <c r="A7788" s="3">
        <v>133401</v>
      </c>
      <c r="B7788" s="3" t="s">
        <v>10</v>
      </c>
      <c r="C7788" s="85">
        <v>9.5500000000000002E-2</v>
      </c>
      <c r="D7788" s="86">
        <v>6243</v>
      </c>
      <c r="E7788" s="85">
        <f t="shared" si="121"/>
        <v>596.20650000000001</v>
      </c>
    </row>
    <row r="7789" spans="1:5">
      <c r="A7789" s="3">
        <v>133402</v>
      </c>
      <c r="B7789" s="3" t="s">
        <v>10</v>
      </c>
      <c r="C7789" s="85">
        <v>0.10833</v>
      </c>
      <c r="D7789" s="86">
        <v>6243</v>
      </c>
      <c r="E7789" s="85">
        <f t="shared" si="121"/>
        <v>676.30418999999995</v>
      </c>
    </row>
    <row r="7790" spans="1:5">
      <c r="A7790" s="3">
        <v>133403</v>
      </c>
      <c r="B7790" s="3" t="s">
        <v>10</v>
      </c>
      <c r="C7790" s="85">
        <v>0.11518</v>
      </c>
      <c r="D7790" s="86">
        <v>6243</v>
      </c>
      <c r="E7790" s="85">
        <f t="shared" si="121"/>
        <v>719.06874000000005</v>
      </c>
    </row>
    <row r="7791" spans="1:5">
      <c r="A7791" s="3">
        <v>133404</v>
      </c>
      <c r="B7791" s="3" t="s">
        <v>10</v>
      </c>
      <c r="C7791" s="85">
        <v>5.9799999999999999E-2</v>
      </c>
      <c r="D7791" s="86">
        <v>6243</v>
      </c>
      <c r="E7791" s="85">
        <f t="shared" si="121"/>
        <v>373.33139999999997</v>
      </c>
    </row>
    <row r="7792" spans="1:5">
      <c r="A7792" s="3">
        <v>133405</v>
      </c>
      <c r="B7792" s="3" t="s">
        <v>10</v>
      </c>
      <c r="C7792" s="85">
        <v>0.29899999999999999</v>
      </c>
      <c r="D7792" s="86">
        <v>6243</v>
      </c>
      <c r="E7792" s="85">
        <f t="shared" si="121"/>
        <v>1866.6569999999999</v>
      </c>
    </row>
    <row r="7793" spans="1:5">
      <c r="A7793" s="3">
        <v>133406</v>
      </c>
      <c r="B7793" s="3" t="s">
        <v>10</v>
      </c>
      <c r="C7793" s="85">
        <v>0.14230000000000001</v>
      </c>
      <c r="D7793" s="86">
        <v>6243</v>
      </c>
      <c r="E7793" s="85">
        <f t="shared" si="121"/>
        <v>888.37890000000004</v>
      </c>
    </row>
    <row r="7794" spans="1:5">
      <c r="A7794" s="3">
        <v>133407</v>
      </c>
      <c r="B7794" s="3" t="s">
        <v>10</v>
      </c>
      <c r="C7794" s="85">
        <v>0.29899999999999999</v>
      </c>
      <c r="D7794" s="86">
        <v>6243</v>
      </c>
      <c r="E7794" s="85">
        <f t="shared" si="121"/>
        <v>1866.6569999999999</v>
      </c>
    </row>
    <row r="7795" spans="1:5">
      <c r="A7795" s="3">
        <v>133408</v>
      </c>
      <c r="B7795" s="3" t="s">
        <v>10</v>
      </c>
      <c r="C7795" s="85">
        <v>3.8289999999999998E-2</v>
      </c>
      <c r="D7795" s="86">
        <v>6243</v>
      </c>
      <c r="E7795" s="85">
        <f t="shared" si="121"/>
        <v>239.04446999999999</v>
      </c>
    </row>
    <row r="7796" spans="1:5">
      <c r="A7796" s="3">
        <v>133409</v>
      </c>
      <c r="B7796" s="3" t="s">
        <v>10</v>
      </c>
      <c r="C7796" s="85">
        <v>0.14112</v>
      </c>
      <c r="D7796" s="86">
        <v>6243</v>
      </c>
      <c r="E7796" s="85">
        <f t="shared" si="121"/>
        <v>881.01215999999999</v>
      </c>
    </row>
    <row r="7797" spans="1:5">
      <c r="A7797" s="3">
        <v>133410</v>
      </c>
      <c r="B7797" s="3" t="s">
        <v>10</v>
      </c>
      <c r="C7797" s="85">
        <v>0.20462</v>
      </c>
      <c r="D7797" s="86">
        <v>6243</v>
      </c>
      <c r="E7797" s="85">
        <f t="shared" si="121"/>
        <v>1277.4426599999999</v>
      </c>
    </row>
    <row r="7798" spans="1:5">
      <c r="A7798" s="3">
        <v>133411</v>
      </c>
      <c r="B7798" s="3" t="s">
        <v>10</v>
      </c>
      <c r="C7798" s="85">
        <v>1.0000000000000001E-5</v>
      </c>
      <c r="D7798" s="86">
        <v>6243</v>
      </c>
      <c r="E7798" s="85">
        <f t="shared" si="121"/>
        <v>6.2430000000000006E-2</v>
      </c>
    </row>
    <row r="7799" spans="1:5">
      <c r="A7799" s="3">
        <v>133412</v>
      </c>
      <c r="B7799" s="3" t="s">
        <v>10</v>
      </c>
      <c r="C7799" s="85">
        <v>1.0000000000000001E-5</v>
      </c>
      <c r="D7799" s="86">
        <v>6243</v>
      </c>
      <c r="E7799" s="85">
        <f t="shared" si="121"/>
        <v>6.2430000000000006E-2</v>
      </c>
    </row>
    <row r="7800" spans="1:5">
      <c r="A7800" s="3">
        <v>133413</v>
      </c>
      <c r="B7800" s="3" t="s">
        <v>10</v>
      </c>
      <c r="C7800" s="85">
        <v>0.24411000000000002</v>
      </c>
      <c r="D7800" s="86">
        <v>6243</v>
      </c>
      <c r="E7800" s="85">
        <f t="shared" si="121"/>
        <v>1523.97873</v>
      </c>
    </row>
    <row r="7801" spans="1:5">
      <c r="A7801" s="3">
        <v>133414</v>
      </c>
      <c r="B7801" s="3" t="s">
        <v>10</v>
      </c>
      <c r="C7801" s="85">
        <v>0.31345000000000001</v>
      </c>
      <c r="D7801" s="86">
        <v>6243</v>
      </c>
      <c r="E7801" s="85">
        <f t="shared" si="121"/>
        <v>1956.86835</v>
      </c>
    </row>
    <row r="7802" spans="1:5">
      <c r="A7802" s="3">
        <v>133415</v>
      </c>
      <c r="B7802" s="3" t="s">
        <v>10</v>
      </c>
      <c r="C7802" s="85">
        <v>3.1670000000000004E-2</v>
      </c>
      <c r="D7802" s="86">
        <v>6243</v>
      </c>
      <c r="E7802" s="85">
        <f t="shared" si="121"/>
        <v>197.71581000000003</v>
      </c>
    </row>
    <row r="7803" spans="1:5">
      <c r="A7803" s="3">
        <v>133416</v>
      </c>
      <c r="B7803" s="3" t="s">
        <v>10</v>
      </c>
      <c r="C7803" s="85">
        <v>0.13244</v>
      </c>
      <c r="D7803" s="86">
        <v>6243</v>
      </c>
      <c r="E7803" s="85">
        <f t="shared" si="121"/>
        <v>826.82292000000007</v>
      </c>
    </row>
    <row r="7804" spans="1:5">
      <c r="A7804" s="3">
        <v>133417</v>
      </c>
      <c r="B7804" s="3" t="s">
        <v>10</v>
      </c>
      <c r="C7804" s="85">
        <v>4.8719999999999999E-2</v>
      </c>
      <c r="D7804" s="86">
        <v>6243</v>
      </c>
      <c r="E7804" s="85">
        <f t="shared" si="121"/>
        <v>304.15895999999998</v>
      </c>
    </row>
    <row r="7805" spans="1:5">
      <c r="A7805" s="3">
        <v>133418</v>
      </c>
      <c r="B7805" s="3" t="s">
        <v>10</v>
      </c>
      <c r="C7805" s="85">
        <v>0</v>
      </c>
      <c r="D7805" s="86">
        <v>6243</v>
      </c>
      <c r="E7805" s="85">
        <f t="shared" si="121"/>
        <v>0</v>
      </c>
    </row>
    <row r="7806" spans="1:5">
      <c r="A7806" s="3">
        <v>133419</v>
      </c>
      <c r="B7806" s="3" t="s">
        <v>10</v>
      </c>
      <c r="C7806" s="85">
        <v>0.18378</v>
      </c>
      <c r="D7806" s="86">
        <v>6243</v>
      </c>
      <c r="E7806" s="85">
        <f t="shared" si="121"/>
        <v>1147.33854</v>
      </c>
    </row>
    <row r="7807" spans="1:5">
      <c r="A7807" s="3">
        <v>133420</v>
      </c>
      <c r="B7807" s="3" t="s">
        <v>10</v>
      </c>
      <c r="C7807" s="85">
        <v>0.17685000000000001</v>
      </c>
      <c r="D7807" s="86">
        <v>6243</v>
      </c>
      <c r="E7807" s="85">
        <f t="shared" si="121"/>
        <v>1104.07455</v>
      </c>
    </row>
    <row r="7808" spans="1:5">
      <c r="A7808" s="3">
        <v>133421</v>
      </c>
      <c r="B7808" s="3" t="s">
        <v>10</v>
      </c>
      <c r="C7808" s="85">
        <v>3.1670000000000004E-2</v>
      </c>
      <c r="D7808" s="86">
        <v>6243</v>
      </c>
      <c r="E7808" s="85">
        <f t="shared" si="121"/>
        <v>197.71581000000003</v>
      </c>
    </row>
    <row r="7809" spans="1:5">
      <c r="A7809" s="3">
        <v>133422</v>
      </c>
      <c r="B7809" s="3" t="s">
        <v>10</v>
      </c>
      <c r="C7809" s="85">
        <v>8.7910000000000002E-2</v>
      </c>
      <c r="D7809" s="86">
        <v>6243</v>
      </c>
      <c r="E7809" s="85">
        <f t="shared" si="121"/>
        <v>548.82213000000002</v>
      </c>
    </row>
    <row r="7810" spans="1:5">
      <c r="A7810" s="3">
        <v>133423</v>
      </c>
      <c r="B7810" s="3" t="s">
        <v>10</v>
      </c>
      <c r="C7810" s="85">
        <v>0.10818999999999999</v>
      </c>
      <c r="D7810" s="86">
        <v>6243</v>
      </c>
      <c r="E7810" s="85">
        <f t="shared" si="121"/>
        <v>675.43016999999998</v>
      </c>
    </row>
    <row r="7811" spans="1:5">
      <c r="A7811" s="3">
        <v>133424</v>
      </c>
      <c r="B7811" s="3" t="s">
        <v>10</v>
      </c>
      <c r="C7811" s="85">
        <v>0.17052</v>
      </c>
      <c r="D7811" s="86">
        <v>6243</v>
      </c>
      <c r="E7811" s="85">
        <f t="shared" ref="E7811:E7874" si="122">C7811 * D7811</f>
        <v>1064.55636</v>
      </c>
    </row>
    <row r="7812" spans="1:5">
      <c r="A7812" s="3">
        <v>133426</v>
      </c>
      <c r="B7812" s="3" t="s">
        <v>10</v>
      </c>
      <c r="C7812" s="85">
        <v>3.1670000000000004E-2</v>
      </c>
      <c r="D7812" s="86">
        <v>6243</v>
      </c>
      <c r="E7812" s="85">
        <f t="shared" si="122"/>
        <v>197.71581000000003</v>
      </c>
    </row>
    <row r="7813" spans="1:5">
      <c r="A7813" s="3">
        <v>133427</v>
      </c>
      <c r="B7813" s="3" t="s">
        <v>10</v>
      </c>
      <c r="C7813" s="85">
        <v>6.4769999999999994E-2</v>
      </c>
      <c r="D7813" s="86">
        <v>6243</v>
      </c>
      <c r="E7813" s="85">
        <f t="shared" si="122"/>
        <v>404.35910999999999</v>
      </c>
    </row>
    <row r="7814" spans="1:5">
      <c r="A7814" s="3">
        <v>133428</v>
      </c>
      <c r="B7814" s="3" t="s">
        <v>10</v>
      </c>
      <c r="C7814" s="85">
        <v>0.104</v>
      </c>
      <c r="D7814" s="86">
        <v>6243</v>
      </c>
      <c r="E7814" s="85">
        <f t="shared" si="122"/>
        <v>649.27199999999993</v>
      </c>
    </row>
    <row r="7815" spans="1:5">
      <c r="A7815" s="3">
        <v>133429</v>
      </c>
      <c r="B7815" s="3" t="s">
        <v>10</v>
      </c>
      <c r="C7815" s="85">
        <v>3.8979999999999994E-2</v>
      </c>
      <c r="D7815" s="86">
        <v>6243</v>
      </c>
      <c r="E7815" s="85">
        <f t="shared" si="122"/>
        <v>243.35213999999996</v>
      </c>
    </row>
    <row r="7816" spans="1:5">
      <c r="A7816" s="3">
        <v>133430</v>
      </c>
      <c r="B7816" s="3" t="s">
        <v>10</v>
      </c>
      <c r="C7816" s="85">
        <v>6.2950000000000006E-2</v>
      </c>
      <c r="D7816" s="86">
        <v>6243</v>
      </c>
      <c r="E7816" s="85">
        <f t="shared" si="122"/>
        <v>392.99685000000005</v>
      </c>
    </row>
    <row r="7817" spans="1:5">
      <c r="A7817" s="3">
        <v>133431</v>
      </c>
      <c r="B7817" s="3" t="s">
        <v>10</v>
      </c>
      <c r="C7817" s="85">
        <v>0.33900000000000002</v>
      </c>
      <c r="D7817" s="86">
        <v>6243</v>
      </c>
      <c r="E7817" s="85">
        <f t="shared" si="122"/>
        <v>2116.377</v>
      </c>
    </row>
    <row r="7818" spans="1:5">
      <c r="A7818" s="3">
        <v>133432</v>
      </c>
      <c r="B7818" s="3" t="s">
        <v>10</v>
      </c>
      <c r="C7818" s="85">
        <v>5.7520000000000002E-2</v>
      </c>
      <c r="D7818" s="86">
        <v>6243</v>
      </c>
      <c r="E7818" s="85">
        <f t="shared" si="122"/>
        <v>359.09736000000004</v>
      </c>
    </row>
    <row r="7819" spans="1:5">
      <c r="A7819" s="3">
        <v>133433</v>
      </c>
      <c r="B7819" s="3" t="s">
        <v>10</v>
      </c>
      <c r="C7819" s="85">
        <v>0.249</v>
      </c>
      <c r="D7819" s="86">
        <v>6243</v>
      </c>
      <c r="E7819" s="85">
        <f t="shared" si="122"/>
        <v>1554.5070000000001</v>
      </c>
    </row>
    <row r="7820" spans="1:5">
      <c r="A7820" s="3">
        <v>133434</v>
      </c>
      <c r="B7820" s="3" t="s">
        <v>10</v>
      </c>
      <c r="C7820" s="85">
        <v>0.11209999999999999</v>
      </c>
      <c r="D7820" s="86">
        <v>6243</v>
      </c>
      <c r="E7820" s="85">
        <f t="shared" si="122"/>
        <v>699.84029999999996</v>
      </c>
    </row>
    <row r="7821" spans="1:5">
      <c r="A7821" s="3">
        <v>133435</v>
      </c>
      <c r="B7821" s="3" t="s">
        <v>10</v>
      </c>
      <c r="C7821" s="85">
        <v>3.6040000000000003E-2</v>
      </c>
      <c r="D7821" s="86">
        <v>6243</v>
      </c>
      <c r="E7821" s="85">
        <f t="shared" si="122"/>
        <v>224.99772000000002</v>
      </c>
    </row>
    <row r="7822" spans="1:5">
      <c r="A7822" s="3">
        <v>133436</v>
      </c>
      <c r="B7822" s="3" t="s">
        <v>10</v>
      </c>
      <c r="C7822" s="85">
        <v>5.1200000000000002E-2</v>
      </c>
      <c r="D7822" s="86">
        <v>6243</v>
      </c>
      <c r="E7822" s="85">
        <f t="shared" si="122"/>
        <v>319.64160000000004</v>
      </c>
    </row>
    <row r="7823" spans="1:5">
      <c r="A7823" s="3">
        <v>133437</v>
      </c>
      <c r="B7823" s="3" t="s">
        <v>10</v>
      </c>
      <c r="C7823" s="85">
        <v>0.20899999999999999</v>
      </c>
      <c r="D7823" s="86">
        <v>6243</v>
      </c>
      <c r="E7823" s="85">
        <f t="shared" si="122"/>
        <v>1304.787</v>
      </c>
    </row>
    <row r="7824" spans="1:5">
      <c r="A7824" s="3">
        <v>133438</v>
      </c>
      <c r="B7824" s="3" t="s">
        <v>10</v>
      </c>
      <c r="C7824" s="85">
        <v>0.21637999999999999</v>
      </c>
      <c r="D7824" s="86">
        <v>6243</v>
      </c>
      <c r="E7824" s="85">
        <f t="shared" si="122"/>
        <v>1350.86034</v>
      </c>
    </row>
    <row r="7825" spans="1:5">
      <c r="A7825" s="3">
        <v>133439</v>
      </c>
      <c r="B7825" s="3" t="s">
        <v>10</v>
      </c>
      <c r="C7825" s="85">
        <v>5.747E-2</v>
      </c>
      <c r="D7825" s="86">
        <v>6243</v>
      </c>
      <c r="E7825" s="85">
        <f t="shared" si="122"/>
        <v>358.78521000000001</v>
      </c>
    </row>
    <row r="7826" spans="1:5">
      <c r="A7826" s="3">
        <v>133440</v>
      </c>
      <c r="B7826" s="3" t="s">
        <v>10</v>
      </c>
      <c r="C7826" s="85">
        <v>7.7359999999999998E-2</v>
      </c>
      <c r="D7826" s="86">
        <v>6243</v>
      </c>
      <c r="E7826" s="85">
        <f t="shared" si="122"/>
        <v>482.95848000000001</v>
      </c>
    </row>
    <row r="7827" spans="1:5">
      <c r="A7827" s="3">
        <v>133441</v>
      </c>
      <c r="B7827" s="3" t="s">
        <v>10</v>
      </c>
      <c r="C7827" s="85">
        <v>8.8419999999999999E-2</v>
      </c>
      <c r="D7827" s="86">
        <v>6243</v>
      </c>
      <c r="E7827" s="85">
        <f t="shared" si="122"/>
        <v>552.00606000000005</v>
      </c>
    </row>
    <row r="7828" spans="1:5">
      <c r="A7828" s="3">
        <v>133442</v>
      </c>
      <c r="B7828" s="3" t="s">
        <v>10</v>
      </c>
      <c r="C7828" s="85">
        <v>3.2490000000000005E-2</v>
      </c>
      <c r="D7828" s="86">
        <v>6243</v>
      </c>
      <c r="E7828" s="85">
        <f t="shared" si="122"/>
        <v>202.83507000000003</v>
      </c>
    </row>
    <row r="7829" spans="1:5">
      <c r="A7829" s="3">
        <v>133443</v>
      </c>
      <c r="B7829" s="3" t="s">
        <v>10</v>
      </c>
      <c r="C7829" s="85">
        <v>0.12984000000000001</v>
      </c>
      <c r="D7829" s="86">
        <v>6243</v>
      </c>
      <c r="E7829" s="85">
        <f t="shared" si="122"/>
        <v>810.59112000000005</v>
      </c>
    </row>
    <row r="7830" spans="1:5">
      <c r="A7830" s="3">
        <v>133444</v>
      </c>
      <c r="B7830" s="3" t="s">
        <v>10</v>
      </c>
      <c r="C7830" s="85">
        <v>5.747E-2</v>
      </c>
      <c r="D7830" s="86">
        <v>6243</v>
      </c>
      <c r="E7830" s="85">
        <f t="shared" si="122"/>
        <v>358.78521000000001</v>
      </c>
    </row>
    <row r="7831" spans="1:5">
      <c r="A7831" s="3">
        <v>133445</v>
      </c>
      <c r="B7831" s="3" t="s">
        <v>10</v>
      </c>
      <c r="C7831" s="85">
        <v>0.25</v>
      </c>
      <c r="D7831" s="86">
        <v>6243</v>
      </c>
      <c r="E7831" s="85">
        <f t="shared" si="122"/>
        <v>1560.75</v>
      </c>
    </row>
    <row r="7832" spans="1:5">
      <c r="A7832" s="3">
        <v>133447</v>
      </c>
      <c r="B7832" s="3" t="s">
        <v>10</v>
      </c>
      <c r="C7832" s="85">
        <v>9.6019999999999994E-2</v>
      </c>
      <c r="D7832" s="86">
        <v>6243</v>
      </c>
      <c r="E7832" s="85">
        <f t="shared" si="122"/>
        <v>599.45285999999999</v>
      </c>
    </row>
    <row r="7833" spans="1:5">
      <c r="A7833" s="3">
        <v>133448</v>
      </c>
      <c r="B7833" s="3" t="s">
        <v>10</v>
      </c>
      <c r="C7833" s="85">
        <v>0.14799999999999999</v>
      </c>
      <c r="D7833" s="86">
        <v>6243</v>
      </c>
      <c r="E7833" s="85">
        <f t="shared" si="122"/>
        <v>923.96399999999994</v>
      </c>
    </row>
    <row r="7834" spans="1:5">
      <c r="A7834" s="3">
        <v>133449</v>
      </c>
      <c r="B7834" s="3" t="s">
        <v>10</v>
      </c>
      <c r="C7834" s="85">
        <v>0.91900000000000004</v>
      </c>
      <c r="D7834" s="86">
        <v>6243</v>
      </c>
      <c r="E7834" s="85">
        <f t="shared" si="122"/>
        <v>5737.317</v>
      </c>
    </row>
    <row r="7835" spans="1:5">
      <c r="A7835" s="3">
        <v>133451</v>
      </c>
      <c r="B7835" s="3" t="s">
        <v>10</v>
      </c>
      <c r="C7835" s="85">
        <v>0.35</v>
      </c>
      <c r="D7835" s="86">
        <v>6243</v>
      </c>
      <c r="E7835" s="85">
        <f t="shared" si="122"/>
        <v>2185.0499999999997</v>
      </c>
    </row>
    <row r="7836" spans="1:5">
      <c r="A7836" s="3">
        <v>133452</v>
      </c>
      <c r="B7836" s="3" t="s">
        <v>10</v>
      </c>
      <c r="C7836" s="85">
        <v>0.20118</v>
      </c>
      <c r="D7836" s="86">
        <v>6243</v>
      </c>
      <c r="E7836" s="85">
        <f t="shared" si="122"/>
        <v>1255.9667400000001</v>
      </c>
    </row>
    <row r="7837" spans="1:5">
      <c r="A7837" s="3">
        <v>133461</v>
      </c>
      <c r="B7837" s="3" t="s">
        <v>10</v>
      </c>
      <c r="C7837" s="85">
        <v>4.8719999999999999E-2</v>
      </c>
      <c r="D7837" s="86">
        <v>6243</v>
      </c>
      <c r="E7837" s="85">
        <f t="shared" si="122"/>
        <v>304.15895999999998</v>
      </c>
    </row>
    <row r="7838" spans="1:5">
      <c r="A7838" s="3">
        <v>133462</v>
      </c>
      <c r="B7838" s="3" t="s">
        <v>10</v>
      </c>
      <c r="C7838" s="85">
        <v>0.21088999999999999</v>
      </c>
      <c r="D7838" s="86">
        <v>11200</v>
      </c>
      <c r="E7838" s="85">
        <f t="shared" si="122"/>
        <v>2361.9679999999998</v>
      </c>
    </row>
    <row r="7839" spans="1:5">
      <c r="A7839" s="3">
        <v>133463</v>
      </c>
      <c r="B7839" s="3" t="s">
        <v>10</v>
      </c>
      <c r="C7839" s="85">
        <v>0.21088999999999999</v>
      </c>
      <c r="D7839" s="86">
        <v>5538</v>
      </c>
      <c r="E7839" s="85">
        <f t="shared" si="122"/>
        <v>1167.9088199999999</v>
      </c>
    </row>
    <row r="7840" spans="1:5">
      <c r="A7840" s="3">
        <v>133467</v>
      </c>
      <c r="B7840" s="3" t="s">
        <v>10</v>
      </c>
      <c r="C7840" s="85">
        <v>0.31091000000000002</v>
      </c>
      <c r="D7840" s="86">
        <v>6243</v>
      </c>
      <c r="E7840" s="85">
        <f t="shared" si="122"/>
        <v>1941.0111300000001</v>
      </c>
    </row>
    <row r="7841" spans="1:5">
      <c r="A7841" s="3">
        <v>133469</v>
      </c>
      <c r="B7841" s="3" t="s">
        <v>10</v>
      </c>
      <c r="C7841" s="85">
        <v>8.1140000000000004E-2</v>
      </c>
      <c r="D7841" s="86">
        <v>6243</v>
      </c>
      <c r="E7841" s="85">
        <f t="shared" si="122"/>
        <v>506.55702000000002</v>
      </c>
    </row>
    <row r="7842" spans="1:5">
      <c r="A7842" s="3">
        <v>133471</v>
      </c>
      <c r="B7842" s="3" t="s">
        <v>10</v>
      </c>
      <c r="C7842" s="85">
        <v>0.16933999999999999</v>
      </c>
      <c r="D7842" s="86">
        <v>6243</v>
      </c>
      <c r="E7842" s="85">
        <f t="shared" si="122"/>
        <v>1057.1896199999999</v>
      </c>
    </row>
    <row r="7843" spans="1:5">
      <c r="A7843" s="3">
        <v>133472</v>
      </c>
      <c r="B7843" s="3" t="s">
        <v>10</v>
      </c>
      <c r="C7843" s="85">
        <v>0.20462</v>
      </c>
      <c r="D7843" s="86">
        <v>6243</v>
      </c>
      <c r="E7843" s="85">
        <f t="shared" si="122"/>
        <v>1277.4426599999999</v>
      </c>
    </row>
    <row r="7844" spans="1:5">
      <c r="A7844" s="3">
        <v>133473</v>
      </c>
      <c r="B7844" s="3" t="s">
        <v>10</v>
      </c>
      <c r="C7844" s="85">
        <v>3.2890000000000003E-2</v>
      </c>
      <c r="D7844" s="86">
        <v>6243</v>
      </c>
      <c r="E7844" s="85">
        <f t="shared" si="122"/>
        <v>205.33227000000002</v>
      </c>
    </row>
    <row r="7845" spans="1:5">
      <c r="A7845" s="3">
        <v>133475</v>
      </c>
      <c r="B7845" s="3" t="s">
        <v>10</v>
      </c>
      <c r="C7845" s="85">
        <v>9.0249999999999997E-2</v>
      </c>
      <c r="D7845" s="86">
        <v>6243</v>
      </c>
      <c r="E7845" s="85">
        <f t="shared" si="122"/>
        <v>563.43074999999999</v>
      </c>
    </row>
    <row r="7846" spans="1:5">
      <c r="A7846" s="3">
        <v>133476</v>
      </c>
      <c r="B7846" s="3" t="s">
        <v>10</v>
      </c>
      <c r="C7846" s="85">
        <v>8.7910000000000002E-2</v>
      </c>
      <c r="D7846" s="86">
        <v>6243</v>
      </c>
      <c r="E7846" s="85">
        <f t="shared" si="122"/>
        <v>548.82213000000002</v>
      </c>
    </row>
    <row r="7847" spans="1:5">
      <c r="A7847" s="3">
        <v>133477</v>
      </c>
      <c r="B7847" s="3" t="s">
        <v>10</v>
      </c>
      <c r="C7847" s="85">
        <v>0.10209</v>
      </c>
      <c r="D7847" s="86">
        <v>6243</v>
      </c>
      <c r="E7847" s="85">
        <f t="shared" si="122"/>
        <v>637.34787000000006</v>
      </c>
    </row>
    <row r="7848" spans="1:5">
      <c r="A7848" s="3">
        <v>133478</v>
      </c>
      <c r="B7848" s="3" t="s">
        <v>10</v>
      </c>
      <c r="C7848" s="85">
        <v>0.13524</v>
      </c>
      <c r="D7848" s="86">
        <v>6243</v>
      </c>
      <c r="E7848" s="85">
        <f t="shared" si="122"/>
        <v>844.30331999999999</v>
      </c>
    </row>
    <row r="7849" spans="1:5">
      <c r="A7849" s="3">
        <v>133479</v>
      </c>
      <c r="B7849" s="3" t="s">
        <v>10</v>
      </c>
      <c r="C7849" s="85">
        <v>5.663E-2</v>
      </c>
      <c r="D7849" s="86">
        <v>6243</v>
      </c>
      <c r="E7849" s="85">
        <f t="shared" si="122"/>
        <v>353.54109</v>
      </c>
    </row>
    <row r="7850" spans="1:5">
      <c r="A7850" s="3">
        <v>133480</v>
      </c>
      <c r="B7850" s="3" t="s">
        <v>10</v>
      </c>
      <c r="C7850" s="85">
        <v>7.4769999999999989E-2</v>
      </c>
      <c r="D7850" s="86">
        <v>6243</v>
      </c>
      <c r="E7850" s="85">
        <f t="shared" si="122"/>
        <v>466.78910999999994</v>
      </c>
    </row>
    <row r="7851" spans="1:5">
      <c r="A7851" s="3">
        <v>133481</v>
      </c>
      <c r="B7851" s="3" t="s">
        <v>10</v>
      </c>
      <c r="C7851" s="85">
        <v>0.34899999999999998</v>
      </c>
      <c r="D7851" s="86">
        <v>6243</v>
      </c>
      <c r="E7851" s="85">
        <f t="shared" si="122"/>
        <v>2178.8069999999998</v>
      </c>
    </row>
    <row r="7852" spans="1:5">
      <c r="A7852" s="3">
        <v>133482</v>
      </c>
      <c r="B7852" s="3" t="s">
        <v>10</v>
      </c>
      <c r="C7852" s="85">
        <v>4.0149999999999998E-2</v>
      </c>
      <c r="D7852" s="86">
        <v>6243</v>
      </c>
      <c r="E7852" s="85">
        <f t="shared" si="122"/>
        <v>250.65644999999998</v>
      </c>
    </row>
    <row r="7853" spans="1:5">
      <c r="A7853" s="3">
        <v>133483</v>
      </c>
      <c r="B7853" s="3" t="s">
        <v>10</v>
      </c>
      <c r="C7853" s="85">
        <v>0.19800000000000001</v>
      </c>
      <c r="D7853" s="86">
        <v>6243</v>
      </c>
      <c r="E7853" s="85">
        <f t="shared" si="122"/>
        <v>1236.114</v>
      </c>
    </row>
    <row r="7854" spans="1:5">
      <c r="A7854" s="3">
        <v>133484</v>
      </c>
      <c r="B7854" s="3" t="s">
        <v>10</v>
      </c>
      <c r="C7854" s="85">
        <v>0.2596</v>
      </c>
      <c r="D7854" s="86">
        <v>6243</v>
      </c>
      <c r="E7854" s="85">
        <f t="shared" si="122"/>
        <v>1620.6828</v>
      </c>
    </row>
    <row r="7855" spans="1:5">
      <c r="A7855" s="3">
        <v>133485</v>
      </c>
      <c r="B7855" s="3" t="s">
        <v>10</v>
      </c>
      <c r="C7855" s="85">
        <v>8.8599999999999998E-2</v>
      </c>
      <c r="D7855" s="86">
        <v>6243</v>
      </c>
      <c r="E7855" s="85">
        <f t="shared" si="122"/>
        <v>553.12979999999993</v>
      </c>
    </row>
    <row r="7856" spans="1:5">
      <c r="A7856" s="3">
        <v>133486</v>
      </c>
      <c r="B7856" s="3" t="s">
        <v>10</v>
      </c>
      <c r="C7856" s="85">
        <v>0.34300000000000003</v>
      </c>
      <c r="D7856" s="86">
        <v>6243</v>
      </c>
      <c r="E7856" s="85">
        <f t="shared" si="122"/>
        <v>2141.3490000000002</v>
      </c>
    </row>
    <row r="7857" spans="1:5">
      <c r="A7857" s="3">
        <v>133487</v>
      </c>
      <c r="B7857" s="3" t="s">
        <v>10</v>
      </c>
      <c r="C7857" s="85">
        <v>3.5040000000000002E-2</v>
      </c>
      <c r="D7857" s="86">
        <v>6243</v>
      </c>
      <c r="E7857" s="85">
        <f t="shared" si="122"/>
        <v>218.75472000000002</v>
      </c>
    </row>
    <row r="7858" spans="1:5">
      <c r="A7858" s="3">
        <v>133488</v>
      </c>
      <c r="B7858" s="3" t="s">
        <v>10</v>
      </c>
      <c r="C7858" s="85">
        <v>4.1520000000000001E-2</v>
      </c>
      <c r="D7858" s="86">
        <v>6243</v>
      </c>
      <c r="E7858" s="85">
        <f t="shared" si="122"/>
        <v>259.20936</v>
      </c>
    </row>
    <row r="7859" spans="1:5">
      <c r="A7859" s="3">
        <v>133489</v>
      </c>
      <c r="B7859" s="3" t="s">
        <v>10</v>
      </c>
      <c r="C7859" s="85">
        <v>4.7189999999999996E-2</v>
      </c>
      <c r="D7859" s="86">
        <v>6243</v>
      </c>
      <c r="E7859" s="85">
        <f t="shared" si="122"/>
        <v>294.60717</v>
      </c>
    </row>
    <row r="7860" spans="1:5">
      <c r="A7860" s="3">
        <v>133490</v>
      </c>
      <c r="B7860" s="3" t="s">
        <v>10</v>
      </c>
      <c r="C7860" s="85">
        <v>0.19474</v>
      </c>
      <c r="D7860" s="86">
        <v>6243</v>
      </c>
      <c r="E7860" s="85">
        <f t="shared" si="122"/>
        <v>1215.7618199999999</v>
      </c>
    </row>
    <row r="7861" spans="1:5">
      <c r="A7861" s="3">
        <v>133495</v>
      </c>
      <c r="B7861" s="3" t="s">
        <v>10</v>
      </c>
      <c r="C7861" s="85">
        <v>0.14424999999999999</v>
      </c>
      <c r="D7861" s="86">
        <v>6243</v>
      </c>
      <c r="E7861" s="85">
        <f t="shared" si="122"/>
        <v>900.55274999999995</v>
      </c>
    </row>
    <row r="7862" spans="1:5">
      <c r="A7862" s="3">
        <v>133496</v>
      </c>
      <c r="B7862" s="3" t="s">
        <v>10</v>
      </c>
      <c r="C7862" s="85">
        <v>8.8419999999999999E-2</v>
      </c>
      <c r="D7862" s="86">
        <v>6243</v>
      </c>
      <c r="E7862" s="85">
        <f t="shared" si="122"/>
        <v>552.00606000000005</v>
      </c>
    </row>
    <row r="7863" spans="1:5">
      <c r="A7863" s="3">
        <v>133497</v>
      </c>
      <c r="B7863" s="3" t="s">
        <v>10</v>
      </c>
      <c r="C7863" s="85">
        <v>0.49880000000000002</v>
      </c>
      <c r="D7863" s="86">
        <v>6243</v>
      </c>
      <c r="E7863" s="85">
        <f t="shared" si="122"/>
        <v>3114.0084000000002</v>
      </c>
    </row>
    <row r="7864" spans="1:5">
      <c r="A7864" s="3">
        <v>133499</v>
      </c>
      <c r="B7864" s="3" t="s">
        <v>10</v>
      </c>
      <c r="C7864" s="85">
        <v>0.10498</v>
      </c>
      <c r="D7864" s="86">
        <v>6243</v>
      </c>
      <c r="E7864" s="85">
        <f t="shared" si="122"/>
        <v>655.39013999999997</v>
      </c>
    </row>
    <row r="7865" spans="1:5">
      <c r="A7865" s="3">
        <v>133500</v>
      </c>
      <c r="B7865" s="3" t="s">
        <v>10</v>
      </c>
      <c r="C7865" s="85">
        <v>0.59799999999999998</v>
      </c>
      <c r="D7865" s="86">
        <v>6243</v>
      </c>
      <c r="E7865" s="85">
        <f t="shared" si="122"/>
        <v>3733.3139999999999</v>
      </c>
    </row>
    <row r="7866" spans="1:5">
      <c r="A7866" s="3">
        <v>133501</v>
      </c>
      <c r="B7866" s="3" t="s">
        <v>10</v>
      </c>
      <c r="C7866" s="85">
        <v>0.2286</v>
      </c>
      <c r="D7866" s="86">
        <v>6243</v>
      </c>
      <c r="E7866" s="85">
        <f t="shared" si="122"/>
        <v>1427.1497999999999</v>
      </c>
    </row>
    <row r="7867" spans="1:5">
      <c r="A7867" s="3">
        <v>133502</v>
      </c>
      <c r="B7867" s="3" t="s">
        <v>10</v>
      </c>
      <c r="C7867" s="85">
        <v>0.38900000000000001</v>
      </c>
      <c r="D7867" s="86">
        <v>6243</v>
      </c>
      <c r="E7867" s="85">
        <f t="shared" si="122"/>
        <v>2428.527</v>
      </c>
    </row>
    <row r="7868" spans="1:5">
      <c r="A7868" s="3">
        <v>133503</v>
      </c>
      <c r="B7868" s="3" t="s">
        <v>10</v>
      </c>
      <c r="C7868" s="85">
        <v>0.1988</v>
      </c>
      <c r="D7868" s="86">
        <v>6243</v>
      </c>
      <c r="E7868" s="85">
        <f t="shared" si="122"/>
        <v>1241.1084000000001</v>
      </c>
    </row>
    <row r="7869" spans="1:5">
      <c r="A7869" s="3">
        <v>133504</v>
      </c>
      <c r="B7869" s="3" t="s">
        <v>10</v>
      </c>
      <c r="C7869" s="85">
        <v>0.44864999999999999</v>
      </c>
      <c r="D7869" s="86">
        <v>6243</v>
      </c>
      <c r="E7869" s="85">
        <f t="shared" si="122"/>
        <v>2800.9219499999999</v>
      </c>
    </row>
    <row r="7870" spans="1:5">
      <c r="A7870" s="3">
        <v>133505</v>
      </c>
      <c r="B7870" s="3" t="s">
        <v>10</v>
      </c>
      <c r="C7870" s="85">
        <v>0.65</v>
      </c>
      <c r="D7870" s="86">
        <v>6243</v>
      </c>
      <c r="E7870" s="85">
        <f t="shared" si="122"/>
        <v>4057.9500000000003</v>
      </c>
    </row>
    <row r="7871" spans="1:5">
      <c r="A7871" s="3">
        <v>133506</v>
      </c>
      <c r="B7871" s="3" t="s">
        <v>10</v>
      </c>
      <c r="C7871" s="85">
        <v>0.13</v>
      </c>
      <c r="D7871" s="86">
        <v>6243</v>
      </c>
      <c r="E7871" s="85">
        <f t="shared" si="122"/>
        <v>811.59</v>
      </c>
    </row>
    <row r="7872" spans="1:5">
      <c r="A7872" s="3">
        <v>133508</v>
      </c>
      <c r="B7872" s="3" t="s">
        <v>10</v>
      </c>
      <c r="C7872" s="85">
        <v>0.15922</v>
      </c>
      <c r="D7872" s="86">
        <v>6243</v>
      </c>
      <c r="E7872" s="85">
        <f t="shared" si="122"/>
        <v>994.01045999999997</v>
      </c>
    </row>
    <row r="7873" spans="1:5">
      <c r="A7873" s="3">
        <v>133510</v>
      </c>
      <c r="B7873" s="3" t="s">
        <v>10</v>
      </c>
      <c r="C7873" s="85">
        <v>0.25</v>
      </c>
      <c r="D7873" s="86">
        <v>6243</v>
      </c>
      <c r="E7873" s="85">
        <f t="shared" si="122"/>
        <v>1560.75</v>
      </c>
    </row>
    <row r="7874" spans="1:5">
      <c r="A7874" s="3">
        <v>133511</v>
      </c>
      <c r="B7874" s="3" t="s">
        <v>10</v>
      </c>
      <c r="C7874" s="85">
        <v>9.4400000000000012E-2</v>
      </c>
      <c r="D7874" s="86">
        <v>6243</v>
      </c>
      <c r="E7874" s="85">
        <f t="shared" si="122"/>
        <v>589.33920000000012</v>
      </c>
    </row>
    <row r="7875" spans="1:5">
      <c r="A7875" s="3">
        <v>133512</v>
      </c>
      <c r="B7875" s="3" t="s">
        <v>10</v>
      </c>
      <c r="C7875" s="85">
        <v>5.1159999999999997E-2</v>
      </c>
      <c r="D7875" s="86">
        <v>6243</v>
      </c>
      <c r="E7875" s="85">
        <f t="shared" ref="E7875:E7938" si="123">C7875 * D7875</f>
        <v>319.39187999999996</v>
      </c>
    </row>
    <row r="7876" spans="1:5">
      <c r="A7876" s="3">
        <v>133513</v>
      </c>
      <c r="B7876" s="3" t="s">
        <v>10</v>
      </c>
      <c r="C7876" s="85">
        <v>9.4079999999999997E-2</v>
      </c>
      <c r="D7876" s="86">
        <v>6243</v>
      </c>
      <c r="E7876" s="85">
        <f t="shared" si="123"/>
        <v>587.34144000000003</v>
      </c>
    </row>
    <row r="7877" spans="1:5">
      <c r="A7877" s="3">
        <v>133514</v>
      </c>
      <c r="B7877" s="3" t="s">
        <v>10</v>
      </c>
      <c r="C7877" s="85">
        <v>0.1961</v>
      </c>
      <c r="D7877" s="86">
        <v>6243</v>
      </c>
      <c r="E7877" s="85">
        <f t="shared" si="123"/>
        <v>1224.2522999999999</v>
      </c>
    </row>
    <row r="7878" spans="1:5">
      <c r="A7878" s="3">
        <v>133515</v>
      </c>
      <c r="B7878" s="3" t="s">
        <v>10</v>
      </c>
      <c r="C7878" s="85">
        <v>9.4079999999999997E-2</v>
      </c>
      <c r="D7878" s="86">
        <v>6243</v>
      </c>
      <c r="E7878" s="85">
        <f t="shared" si="123"/>
        <v>587.34144000000003</v>
      </c>
    </row>
    <row r="7879" spans="1:5">
      <c r="A7879" s="3">
        <v>133516</v>
      </c>
      <c r="B7879" s="3" t="s">
        <v>10</v>
      </c>
      <c r="C7879" s="85">
        <v>0.10818999999999999</v>
      </c>
      <c r="D7879" s="86">
        <v>6243</v>
      </c>
      <c r="E7879" s="85">
        <f t="shared" si="123"/>
        <v>675.43016999999998</v>
      </c>
    </row>
    <row r="7880" spans="1:5">
      <c r="A7880" s="3">
        <v>133517</v>
      </c>
      <c r="B7880" s="3" t="s">
        <v>10</v>
      </c>
      <c r="C7880" s="85">
        <v>0.18819</v>
      </c>
      <c r="D7880" s="86">
        <v>6243</v>
      </c>
      <c r="E7880" s="85">
        <f t="shared" si="123"/>
        <v>1174.8701699999999</v>
      </c>
    </row>
    <row r="7881" spans="1:5">
      <c r="A7881" s="3">
        <v>133520</v>
      </c>
      <c r="B7881" s="3" t="s">
        <v>10</v>
      </c>
      <c r="C7881" s="85">
        <v>8.0180000000000001E-2</v>
      </c>
      <c r="D7881" s="86">
        <v>6243</v>
      </c>
      <c r="E7881" s="85">
        <f t="shared" si="123"/>
        <v>500.56374</v>
      </c>
    </row>
    <row r="7882" spans="1:5">
      <c r="A7882" s="3">
        <v>133521</v>
      </c>
      <c r="B7882" s="3" t="s">
        <v>10</v>
      </c>
      <c r="C7882" s="85">
        <v>4.7890000000000002E-2</v>
      </c>
      <c r="D7882" s="86">
        <v>6243</v>
      </c>
      <c r="E7882" s="85">
        <f t="shared" si="123"/>
        <v>298.97727000000003</v>
      </c>
    </row>
    <row r="7883" spans="1:5">
      <c r="A7883" s="3">
        <v>133522</v>
      </c>
      <c r="B7883" s="3" t="s">
        <v>10</v>
      </c>
      <c r="C7883" s="85">
        <v>7.3680000000000009E-2</v>
      </c>
      <c r="D7883" s="86">
        <v>6243</v>
      </c>
      <c r="E7883" s="85">
        <f t="shared" si="123"/>
        <v>459.98424000000006</v>
      </c>
    </row>
    <row r="7884" spans="1:5">
      <c r="A7884" s="3">
        <v>133523</v>
      </c>
      <c r="B7884" s="3" t="s">
        <v>10</v>
      </c>
      <c r="C7884" s="85">
        <v>5.6189999999999997E-2</v>
      </c>
      <c r="D7884" s="86">
        <v>6243</v>
      </c>
      <c r="E7884" s="85">
        <f t="shared" si="123"/>
        <v>350.79417000000001</v>
      </c>
    </row>
    <row r="7885" spans="1:5">
      <c r="A7885" s="3">
        <v>133524</v>
      </c>
      <c r="B7885" s="3" t="s">
        <v>10</v>
      </c>
      <c r="C7885" s="85">
        <v>0.18666999999999997</v>
      </c>
      <c r="D7885" s="86">
        <v>6243</v>
      </c>
      <c r="E7885" s="85">
        <f t="shared" si="123"/>
        <v>1165.3808099999999</v>
      </c>
    </row>
    <row r="7886" spans="1:5">
      <c r="A7886" s="3">
        <v>133525</v>
      </c>
      <c r="B7886" s="3" t="s">
        <v>10</v>
      </c>
      <c r="C7886" s="85">
        <v>8.7910000000000002E-2</v>
      </c>
      <c r="D7886" s="86">
        <v>6243</v>
      </c>
      <c r="E7886" s="85">
        <f t="shared" si="123"/>
        <v>548.82213000000002</v>
      </c>
    </row>
    <row r="7887" spans="1:5">
      <c r="A7887" s="3">
        <v>133526</v>
      </c>
      <c r="B7887" s="3" t="s">
        <v>10</v>
      </c>
      <c r="C7887" s="85">
        <v>1.93</v>
      </c>
      <c r="D7887" s="86">
        <v>6243</v>
      </c>
      <c r="E7887" s="85">
        <f t="shared" si="123"/>
        <v>12048.99</v>
      </c>
    </row>
    <row r="7888" spans="1:5">
      <c r="A7888" s="3">
        <v>133529</v>
      </c>
      <c r="B7888" s="3" t="s">
        <v>10</v>
      </c>
      <c r="C7888" s="85">
        <v>4.7890000000000002E-2</v>
      </c>
      <c r="D7888" s="86">
        <v>6243</v>
      </c>
      <c r="E7888" s="85">
        <f t="shared" si="123"/>
        <v>298.97727000000003</v>
      </c>
    </row>
    <row r="7889" spans="1:5">
      <c r="A7889" s="3">
        <v>133530</v>
      </c>
      <c r="B7889" s="3" t="s">
        <v>10</v>
      </c>
      <c r="C7889" s="85">
        <v>3.8979999999999994E-2</v>
      </c>
      <c r="D7889" s="86">
        <v>6243</v>
      </c>
      <c r="E7889" s="85">
        <f t="shared" si="123"/>
        <v>243.35213999999996</v>
      </c>
    </row>
    <row r="7890" spans="1:5">
      <c r="A7890" s="3">
        <v>133541</v>
      </c>
      <c r="B7890" s="3" t="s">
        <v>10</v>
      </c>
      <c r="C7890" s="85">
        <v>0</v>
      </c>
      <c r="D7890" s="86">
        <v>6243</v>
      </c>
      <c r="E7890" s="85">
        <f t="shared" si="123"/>
        <v>0</v>
      </c>
    </row>
    <row r="7891" spans="1:5">
      <c r="A7891" s="3">
        <v>133542</v>
      </c>
      <c r="B7891" s="3" t="s">
        <v>10</v>
      </c>
      <c r="C7891" s="85">
        <v>0</v>
      </c>
      <c r="D7891" s="86">
        <v>6243</v>
      </c>
      <c r="E7891" s="85">
        <f t="shared" si="123"/>
        <v>0</v>
      </c>
    </row>
    <row r="7892" spans="1:5">
      <c r="A7892" s="3">
        <v>133543</v>
      </c>
      <c r="B7892" s="3" t="s">
        <v>10</v>
      </c>
      <c r="C7892" s="85">
        <v>0</v>
      </c>
      <c r="D7892" s="86">
        <v>6243</v>
      </c>
      <c r="E7892" s="85">
        <f t="shared" si="123"/>
        <v>0</v>
      </c>
    </row>
    <row r="7893" spans="1:5">
      <c r="A7893" s="3">
        <v>133544</v>
      </c>
      <c r="B7893" s="3" t="s">
        <v>10</v>
      </c>
      <c r="C7893" s="85">
        <v>1.0000000000000001E-5</v>
      </c>
      <c r="D7893" s="86">
        <v>6243</v>
      </c>
      <c r="E7893" s="85">
        <f t="shared" si="123"/>
        <v>6.2430000000000006E-2</v>
      </c>
    </row>
    <row r="7894" spans="1:5">
      <c r="A7894" s="3">
        <v>133545</v>
      </c>
      <c r="B7894" s="3" t="s">
        <v>10</v>
      </c>
      <c r="C7894" s="85">
        <v>8.6050000000000001E-2</v>
      </c>
      <c r="D7894" s="86">
        <v>6243</v>
      </c>
      <c r="E7894" s="85">
        <f t="shared" si="123"/>
        <v>537.21015</v>
      </c>
    </row>
    <row r="7895" spans="1:5">
      <c r="A7895" s="3">
        <v>133546</v>
      </c>
      <c r="B7895" s="3" t="s">
        <v>10</v>
      </c>
      <c r="C7895" s="85">
        <v>0.13980000000000001</v>
      </c>
      <c r="D7895" s="86">
        <v>6243</v>
      </c>
      <c r="E7895" s="85">
        <f t="shared" si="123"/>
        <v>872.77140000000009</v>
      </c>
    </row>
    <row r="7896" spans="1:5">
      <c r="A7896" s="3">
        <v>133547</v>
      </c>
      <c r="B7896" s="3" t="s">
        <v>10</v>
      </c>
      <c r="C7896" s="85">
        <v>0.25</v>
      </c>
      <c r="D7896" s="86">
        <v>6243</v>
      </c>
      <c r="E7896" s="85">
        <f t="shared" si="123"/>
        <v>1560.75</v>
      </c>
    </row>
    <row r="7897" spans="1:5">
      <c r="A7897" s="3">
        <v>133548</v>
      </c>
      <c r="B7897" s="3" t="s">
        <v>10</v>
      </c>
      <c r="C7897" s="85">
        <v>0.55230999999999997</v>
      </c>
      <c r="D7897" s="86">
        <v>6243</v>
      </c>
      <c r="E7897" s="85">
        <f t="shared" si="123"/>
        <v>3448.0713299999998</v>
      </c>
    </row>
    <row r="7898" spans="1:5">
      <c r="A7898" s="3">
        <v>133549</v>
      </c>
      <c r="B7898" s="3" t="s">
        <v>10</v>
      </c>
      <c r="C7898" s="85">
        <v>4.258E-2</v>
      </c>
      <c r="D7898" s="86">
        <v>6243</v>
      </c>
      <c r="E7898" s="85">
        <f t="shared" si="123"/>
        <v>265.82693999999998</v>
      </c>
    </row>
    <row r="7899" spans="1:5">
      <c r="A7899" s="3">
        <v>133551</v>
      </c>
      <c r="B7899" s="3" t="s">
        <v>10</v>
      </c>
      <c r="C7899" s="85">
        <v>0.34899999999999998</v>
      </c>
      <c r="D7899" s="86">
        <v>6243</v>
      </c>
      <c r="E7899" s="85">
        <f t="shared" si="123"/>
        <v>2178.8069999999998</v>
      </c>
    </row>
    <row r="7900" spans="1:5">
      <c r="A7900" s="3">
        <v>133552</v>
      </c>
      <c r="B7900" s="3" t="s">
        <v>10</v>
      </c>
      <c r="C7900" s="85">
        <v>0.12423999999999999</v>
      </c>
      <c r="D7900" s="86">
        <v>6243</v>
      </c>
      <c r="E7900" s="85">
        <f t="shared" si="123"/>
        <v>775.63031999999998</v>
      </c>
    </row>
    <row r="7901" spans="1:5">
      <c r="A7901" s="3">
        <v>133553</v>
      </c>
      <c r="B7901" s="3" t="s">
        <v>10</v>
      </c>
      <c r="C7901" s="85">
        <v>2.1049999999999999E-2</v>
      </c>
      <c r="D7901" s="86">
        <v>6243</v>
      </c>
      <c r="E7901" s="85">
        <f t="shared" si="123"/>
        <v>131.41514999999998</v>
      </c>
    </row>
    <row r="7902" spans="1:5">
      <c r="A7902" s="3">
        <v>133554</v>
      </c>
      <c r="B7902" s="3" t="s">
        <v>10</v>
      </c>
      <c r="C7902" s="85">
        <v>6.1749999999999999E-2</v>
      </c>
      <c r="D7902" s="86">
        <v>6243</v>
      </c>
      <c r="E7902" s="85">
        <f t="shared" si="123"/>
        <v>385.50524999999999</v>
      </c>
    </row>
    <row r="7903" spans="1:5">
      <c r="A7903" s="3">
        <v>133555</v>
      </c>
      <c r="B7903" s="3" t="s">
        <v>10</v>
      </c>
      <c r="C7903" s="85">
        <v>1.19</v>
      </c>
      <c r="D7903" s="86">
        <v>6243</v>
      </c>
      <c r="E7903" s="85">
        <f t="shared" si="123"/>
        <v>7429.17</v>
      </c>
    </row>
    <row r="7904" spans="1:5">
      <c r="A7904" s="3">
        <v>133556</v>
      </c>
      <c r="B7904" s="3" t="s">
        <v>10</v>
      </c>
      <c r="C7904" s="85">
        <v>4.258E-2</v>
      </c>
      <c r="D7904" s="86">
        <v>6243</v>
      </c>
      <c r="E7904" s="85">
        <f t="shared" si="123"/>
        <v>265.82693999999998</v>
      </c>
    </row>
    <row r="7905" spans="1:5">
      <c r="A7905" s="3">
        <v>133557</v>
      </c>
      <c r="B7905" s="3" t="s">
        <v>10</v>
      </c>
      <c r="C7905" s="85">
        <v>0.37154000000000004</v>
      </c>
      <c r="D7905" s="86">
        <v>6243</v>
      </c>
      <c r="E7905" s="85">
        <f t="shared" si="123"/>
        <v>2319.5242200000002</v>
      </c>
    </row>
    <row r="7906" spans="1:5">
      <c r="A7906" s="3">
        <v>133558</v>
      </c>
      <c r="B7906" s="3" t="s">
        <v>10</v>
      </c>
      <c r="C7906" s="85">
        <v>0.15891</v>
      </c>
      <c r="D7906" s="86">
        <v>6243</v>
      </c>
      <c r="E7906" s="85">
        <f t="shared" si="123"/>
        <v>992.07512999999994</v>
      </c>
    </row>
    <row r="7907" spans="1:5">
      <c r="A7907" s="3">
        <v>133559</v>
      </c>
      <c r="B7907" s="3" t="s">
        <v>10</v>
      </c>
      <c r="C7907" s="85">
        <v>4.2479999999999997E-2</v>
      </c>
      <c r="D7907" s="86">
        <v>6243</v>
      </c>
      <c r="E7907" s="85">
        <f t="shared" si="123"/>
        <v>265.20263999999997</v>
      </c>
    </row>
    <row r="7908" spans="1:5">
      <c r="A7908" s="3">
        <v>133560</v>
      </c>
      <c r="B7908" s="3" t="s">
        <v>10</v>
      </c>
      <c r="C7908" s="85">
        <v>0.249</v>
      </c>
      <c r="D7908" s="86">
        <v>6243</v>
      </c>
      <c r="E7908" s="85">
        <f t="shared" si="123"/>
        <v>1554.5070000000001</v>
      </c>
    </row>
    <row r="7909" spans="1:5">
      <c r="A7909" s="3">
        <v>133561</v>
      </c>
      <c r="B7909" s="3" t="s">
        <v>10</v>
      </c>
      <c r="C7909" s="85">
        <v>5.663E-2</v>
      </c>
      <c r="D7909" s="86">
        <v>6243</v>
      </c>
      <c r="E7909" s="85">
        <f t="shared" si="123"/>
        <v>353.54109</v>
      </c>
    </row>
    <row r="7910" spans="1:5">
      <c r="A7910" s="3">
        <v>133562</v>
      </c>
      <c r="B7910" s="3" t="s">
        <v>10</v>
      </c>
      <c r="C7910" s="85">
        <v>0.31336999999999998</v>
      </c>
      <c r="D7910" s="86">
        <v>6243</v>
      </c>
      <c r="E7910" s="85">
        <f t="shared" si="123"/>
        <v>1956.3689099999999</v>
      </c>
    </row>
    <row r="7911" spans="1:5">
      <c r="A7911" s="3">
        <v>133563</v>
      </c>
      <c r="B7911" s="3" t="s">
        <v>10</v>
      </c>
      <c r="C7911" s="85">
        <v>0.28299999999999997</v>
      </c>
      <c r="D7911" s="86">
        <v>6243</v>
      </c>
      <c r="E7911" s="85">
        <f t="shared" si="123"/>
        <v>1766.7689999999998</v>
      </c>
    </row>
    <row r="7912" spans="1:5">
      <c r="A7912" s="3">
        <v>133564</v>
      </c>
      <c r="B7912" s="3" t="s">
        <v>10</v>
      </c>
      <c r="C7912" s="85">
        <v>0.19108</v>
      </c>
      <c r="D7912" s="86">
        <v>6243</v>
      </c>
      <c r="E7912" s="85">
        <f t="shared" si="123"/>
        <v>1192.9124400000001</v>
      </c>
    </row>
    <row r="7913" spans="1:5">
      <c r="A7913" s="3">
        <v>133565</v>
      </c>
      <c r="B7913" s="3" t="s">
        <v>10</v>
      </c>
      <c r="C7913" s="85">
        <v>0.78900000000000003</v>
      </c>
      <c r="D7913" s="86">
        <v>6243</v>
      </c>
      <c r="E7913" s="85">
        <f t="shared" si="123"/>
        <v>4925.7269999999999</v>
      </c>
    </row>
    <row r="7914" spans="1:5">
      <c r="A7914" s="3">
        <v>133566</v>
      </c>
      <c r="B7914" s="3" t="s">
        <v>10</v>
      </c>
      <c r="C7914" s="85">
        <v>0.13999</v>
      </c>
      <c r="D7914" s="86">
        <v>6243</v>
      </c>
      <c r="E7914" s="85">
        <f t="shared" si="123"/>
        <v>873.95757000000003</v>
      </c>
    </row>
    <row r="7915" spans="1:5">
      <c r="A7915" s="3">
        <v>133567</v>
      </c>
      <c r="B7915" s="3" t="s">
        <v>10</v>
      </c>
      <c r="C7915" s="85">
        <v>8.7910000000000002E-2</v>
      </c>
      <c r="D7915" s="86">
        <v>6243</v>
      </c>
      <c r="E7915" s="85">
        <f t="shared" si="123"/>
        <v>548.82213000000002</v>
      </c>
    </row>
    <row r="7916" spans="1:5">
      <c r="A7916" s="3">
        <v>133568</v>
      </c>
      <c r="B7916" s="3" t="s">
        <v>10</v>
      </c>
      <c r="C7916" s="85">
        <v>0.10818999999999999</v>
      </c>
      <c r="D7916" s="86">
        <v>6243</v>
      </c>
      <c r="E7916" s="85">
        <f t="shared" si="123"/>
        <v>675.43016999999998</v>
      </c>
    </row>
    <row r="7917" spans="1:5">
      <c r="A7917" s="3">
        <v>133569</v>
      </c>
      <c r="B7917" s="3" t="s">
        <v>10</v>
      </c>
      <c r="C7917" s="85">
        <v>0.12321</v>
      </c>
      <c r="D7917" s="86">
        <v>6243</v>
      </c>
      <c r="E7917" s="85">
        <f t="shared" si="123"/>
        <v>769.20002999999997</v>
      </c>
    </row>
    <row r="7918" spans="1:5">
      <c r="A7918" s="3">
        <v>133570</v>
      </c>
      <c r="B7918" s="3" t="s">
        <v>10</v>
      </c>
      <c r="C7918" s="85">
        <v>4.863E-2</v>
      </c>
      <c r="D7918" s="86">
        <v>6243</v>
      </c>
      <c r="E7918" s="85">
        <f t="shared" si="123"/>
        <v>303.59708999999998</v>
      </c>
    </row>
    <row r="7919" spans="1:5">
      <c r="A7919" s="3">
        <v>133573</v>
      </c>
      <c r="B7919" s="3" t="s">
        <v>10</v>
      </c>
      <c r="C7919" s="85">
        <v>2.4550000000000002E-2</v>
      </c>
      <c r="D7919" s="86">
        <v>6243</v>
      </c>
      <c r="E7919" s="85">
        <f t="shared" si="123"/>
        <v>153.26565000000002</v>
      </c>
    </row>
    <row r="7920" spans="1:5">
      <c r="A7920" s="3">
        <v>133574</v>
      </c>
      <c r="B7920" s="3" t="s">
        <v>10</v>
      </c>
      <c r="C7920" s="85">
        <v>3.6840000000000005E-2</v>
      </c>
      <c r="D7920" s="86">
        <v>6243</v>
      </c>
      <c r="E7920" s="85">
        <f t="shared" si="123"/>
        <v>229.99212000000003</v>
      </c>
    </row>
    <row r="7921" spans="1:5">
      <c r="A7921" s="3">
        <v>133575</v>
      </c>
      <c r="B7921" s="3" t="s">
        <v>10</v>
      </c>
      <c r="C7921" s="85">
        <v>0.32800000000000001</v>
      </c>
      <c r="D7921" s="86">
        <v>6243</v>
      </c>
      <c r="E7921" s="85">
        <f t="shared" si="123"/>
        <v>2047.7040000000002</v>
      </c>
    </row>
    <row r="7922" spans="1:5">
      <c r="A7922" s="3">
        <v>133576</v>
      </c>
      <c r="B7922" s="3" t="s">
        <v>10</v>
      </c>
      <c r="C7922" s="85">
        <v>0</v>
      </c>
      <c r="D7922" s="86">
        <v>6243</v>
      </c>
      <c r="E7922" s="85">
        <f t="shared" si="123"/>
        <v>0</v>
      </c>
    </row>
    <row r="7923" spans="1:5">
      <c r="A7923" s="3">
        <v>133578</v>
      </c>
      <c r="B7923" s="3" t="s">
        <v>10</v>
      </c>
      <c r="C7923" s="85">
        <v>0</v>
      </c>
      <c r="D7923" s="86">
        <v>6243</v>
      </c>
      <c r="E7923" s="85">
        <f t="shared" si="123"/>
        <v>0</v>
      </c>
    </row>
    <row r="7924" spans="1:5">
      <c r="A7924" s="3">
        <v>133579</v>
      </c>
      <c r="B7924" s="3" t="s">
        <v>10</v>
      </c>
      <c r="C7924" s="85">
        <v>0</v>
      </c>
      <c r="D7924" s="86">
        <v>6243</v>
      </c>
      <c r="E7924" s="85">
        <f t="shared" si="123"/>
        <v>0</v>
      </c>
    </row>
    <row r="7925" spans="1:5">
      <c r="A7925" s="3">
        <v>133580</v>
      </c>
      <c r="B7925" s="3" t="s">
        <v>10</v>
      </c>
      <c r="C7925" s="85">
        <v>0</v>
      </c>
      <c r="D7925" s="86">
        <v>6243</v>
      </c>
      <c r="E7925" s="85">
        <f t="shared" si="123"/>
        <v>0</v>
      </c>
    </row>
    <row r="7926" spans="1:5">
      <c r="A7926" s="3">
        <v>133593</v>
      </c>
      <c r="B7926" s="3" t="s">
        <v>10</v>
      </c>
      <c r="C7926" s="85">
        <v>0.25</v>
      </c>
      <c r="D7926" s="86">
        <v>6243</v>
      </c>
      <c r="E7926" s="85">
        <f t="shared" si="123"/>
        <v>1560.75</v>
      </c>
    </row>
    <row r="7927" spans="1:5">
      <c r="A7927" s="3">
        <v>133594</v>
      </c>
      <c r="B7927" s="3" t="s">
        <v>10</v>
      </c>
      <c r="C7927" s="85">
        <v>5.6250000000000001E-2</v>
      </c>
      <c r="D7927" s="86">
        <v>6243</v>
      </c>
      <c r="E7927" s="85">
        <f t="shared" si="123"/>
        <v>351.16874999999999</v>
      </c>
    </row>
    <row r="7928" spans="1:5">
      <c r="A7928" s="3">
        <v>133595</v>
      </c>
      <c r="B7928" s="3" t="s">
        <v>10</v>
      </c>
      <c r="C7928" s="85">
        <v>4.8719999999999999E-2</v>
      </c>
      <c r="D7928" s="86">
        <v>6243</v>
      </c>
      <c r="E7928" s="85">
        <f t="shared" si="123"/>
        <v>304.15895999999998</v>
      </c>
    </row>
    <row r="7929" spans="1:5">
      <c r="A7929" s="3">
        <v>133596</v>
      </c>
      <c r="B7929" s="3" t="s">
        <v>10</v>
      </c>
      <c r="C7929" s="85">
        <v>5.8939999999999999E-2</v>
      </c>
      <c r="D7929" s="86">
        <v>6243</v>
      </c>
      <c r="E7929" s="85">
        <f t="shared" si="123"/>
        <v>367.96242000000001</v>
      </c>
    </row>
    <row r="7930" spans="1:5">
      <c r="A7930" s="3">
        <v>133597</v>
      </c>
      <c r="B7930" s="3" t="s">
        <v>10</v>
      </c>
      <c r="C7930" s="85">
        <v>0.14052999999999999</v>
      </c>
      <c r="D7930" s="86">
        <v>6243</v>
      </c>
      <c r="E7930" s="85">
        <f t="shared" si="123"/>
        <v>877.32878999999991</v>
      </c>
    </row>
    <row r="7931" spans="1:5">
      <c r="A7931" s="3">
        <v>133598</v>
      </c>
      <c r="B7931" s="3" t="s">
        <v>10</v>
      </c>
      <c r="C7931" s="85">
        <v>0.12411</v>
      </c>
      <c r="D7931" s="86">
        <v>6243</v>
      </c>
      <c r="E7931" s="85">
        <f t="shared" si="123"/>
        <v>774.81872999999996</v>
      </c>
    </row>
    <row r="7932" spans="1:5">
      <c r="A7932" s="3">
        <v>133600</v>
      </c>
      <c r="B7932" s="3" t="s">
        <v>10</v>
      </c>
      <c r="C7932" s="85">
        <v>0.16700000000000001</v>
      </c>
      <c r="D7932" s="86">
        <v>6243</v>
      </c>
      <c r="E7932" s="85">
        <f t="shared" si="123"/>
        <v>1042.5810000000001</v>
      </c>
    </row>
    <row r="7933" spans="1:5">
      <c r="A7933" s="3">
        <v>133601</v>
      </c>
      <c r="B7933" s="3" t="s">
        <v>10</v>
      </c>
      <c r="C7933" s="85">
        <v>0.13524</v>
      </c>
      <c r="D7933" s="86">
        <v>6243</v>
      </c>
      <c r="E7933" s="85">
        <f t="shared" si="123"/>
        <v>844.30331999999999</v>
      </c>
    </row>
    <row r="7934" spans="1:5">
      <c r="A7934" s="3">
        <v>133602</v>
      </c>
      <c r="B7934" s="3" t="s">
        <v>10</v>
      </c>
      <c r="C7934" s="85">
        <v>0.40686</v>
      </c>
      <c r="D7934" s="86">
        <v>6243</v>
      </c>
      <c r="E7934" s="85">
        <f t="shared" si="123"/>
        <v>2540.0269800000001</v>
      </c>
    </row>
    <row r="7935" spans="1:5">
      <c r="A7935" s="3">
        <v>133604</v>
      </c>
      <c r="B7935" s="3" t="s">
        <v>10</v>
      </c>
      <c r="C7935" s="85">
        <v>4.7890000000000002E-2</v>
      </c>
      <c r="D7935" s="86">
        <v>6243</v>
      </c>
      <c r="E7935" s="85">
        <f t="shared" si="123"/>
        <v>298.97727000000003</v>
      </c>
    </row>
    <row r="7936" spans="1:5">
      <c r="A7936" s="3">
        <v>133605</v>
      </c>
      <c r="B7936" s="3" t="s">
        <v>10</v>
      </c>
      <c r="C7936" s="85">
        <v>9.7349999999999992E-2</v>
      </c>
      <c r="D7936" s="86">
        <v>6243</v>
      </c>
      <c r="E7936" s="85">
        <f t="shared" si="123"/>
        <v>607.75604999999996</v>
      </c>
    </row>
    <row r="7937" spans="1:5">
      <c r="A7937" s="3">
        <v>133606</v>
      </c>
      <c r="B7937" s="3" t="s">
        <v>10</v>
      </c>
      <c r="C7937" s="85">
        <v>0.68</v>
      </c>
      <c r="D7937" s="86">
        <v>6243</v>
      </c>
      <c r="E7937" s="85">
        <f t="shared" si="123"/>
        <v>4245.2400000000007</v>
      </c>
    </row>
    <row r="7938" spans="1:5">
      <c r="A7938" s="3">
        <v>133607</v>
      </c>
      <c r="B7938" s="3" t="s">
        <v>10</v>
      </c>
      <c r="C7938" s="85">
        <v>7.3680000000000009E-2</v>
      </c>
      <c r="D7938" s="86">
        <v>6243</v>
      </c>
      <c r="E7938" s="85">
        <f t="shared" si="123"/>
        <v>459.98424000000006</v>
      </c>
    </row>
    <row r="7939" spans="1:5">
      <c r="A7939" s="3">
        <v>133608</v>
      </c>
      <c r="B7939" s="3" t="s">
        <v>10</v>
      </c>
      <c r="C7939" s="85">
        <v>3.1050000000000001E-2</v>
      </c>
      <c r="D7939" s="86">
        <v>6243</v>
      </c>
      <c r="E7939" s="85">
        <f t="shared" ref="E7939:E8002" si="124">C7939 * D7939</f>
        <v>193.84515000000002</v>
      </c>
    </row>
    <row r="7940" spans="1:5">
      <c r="A7940" s="3">
        <v>133611</v>
      </c>
      <c r="B7940" s="3" t="s">
        <v>10</v>
      </c>
      <c r="C7940" s="85">
        <v>0.11979000000000001</v>
      </c>
      <c r="D7940" s="86">
        <v>6243</v>
      </c>
      <c r="E7940" s="85">
        <f t="shared" si="124"/>
        <v>747.84897000000001</v>
      </c>
    </row>
    <row r="7941" spans="1:5">
      <c r="A7941" s="3">
        <v>133612</v>
      </c>
      <c r="B7941" s="3" t="s">
        <v>10</v>
      </c>
      <c r="C7941" s="85">
        <v>0.12969999999999998</v>
      </c>
      <c r="D7941" s="86">
        <v>6243</v>
      </c>
      <c r="E7941" s="85">
        <f t="shared" si="124"/>
        <v>809.71709999999985</v>
      </c>
    </row>
    <row r="7942" spans="1:5">
      <c r="A7942" s="3">
        <v>133613</v>
      </c>
      <c r="B7942" s="3" t="s">
        <v>10</v>
      </c>
      <c r="C7942" s="85">
        <v>0.12969999999999998</v>
      </c>
      <c r="D7942" s="86">
        <v>6243</v>
      </c>
      <c r="E7942" s="85">
        <f t="shared" si="124"/>
        <v>809.71709999999985</v>
      </c>
    </row>
    <row r="7943" spans="1:5">
      <c r="A7943" s="3">
        <v>133614</v>
      </c>
      <c r="B7943" s="3" t="s">
        <v>10</v>
      </c>
      <c r="C7943" s="85">
        <v>1.0000000000000001E-5</v>
      </c>
      <c r="D7943" s="86">
        <v>6243</v>
      </c>
      <c r="E7943" s="85">
        <f t="shared" si="124"/>
        <v>6.2430000000000006E-2</v>
      </c>
    </row>
    <row r="7944" spans="1:5">
      <c r="A7944" s="3">
        <v>133615</v>
      </c>
      <c r="B7944" s="3" t="s">
        <v>10</v>
      </c>
      <c r="C7944" s="85">
        <v>4.2099999999999999E-2</v>
      </c>
      <c r="D7944" s="86">
        <v>6243</v>
      </c>
      <c r="E7944" s="85">
        <f t="shared" si="124"/>
        <v>262.83029999999997</v>
      </c>
    </row>
    <row r="7945" spans="1:5">
      <c r="A7945" s="3">
        <v>133619</v>
      </c>
      <c r="B7945" s="3" t="s">
        <v>10</v>
      </c>
      <c r="C7945" s="85">
        <v>7.4109999999999995E-2</v>
      </c>
      <c r="D7945" s="86">
        <v>6243</v>
      </c>
      <c r="E7945" s="85">
        <f t="shared" si="124"/>
        <v>462.66872999999998</v>
      </c>
    </row>
    <row r="7946" spans="1:5">
      <c r="A7946" s="3">
        <v>133620</v>
      </c>
      <c r="B7946" s="3" t="s">
        <v>10</v>
      </c>
      <c r="C7946" s="85">
        <v>8.337E-2</v>
      </c>
      <c r="D7946" s="86">
        <v>6243</v>
      </c>
      <c r="E7946" s="85">
        <f t="shared" si="124"/>
        <v>520.47891000000004</v>
      </c>
    </row>
    <row r="7947" spans="1:5">
      <c r="A7947" s="3">
        <v>133621</v>
      </c>
      <c r="B7947" s="3" t="s">
        <v>10</v>
      </c>
      <c r="C7947" s="85">
        <v>4.7210000000000002E-2</v>
      </c>
      <c r="D7947" s="86">
        <v>6243</v>
      </c>
      <c r="E7947" s="85">
        <f t="shared" si="124"/>
        <v>294.73203000000001</v>
      </c>
    </row>
    <row r="7948" spans="1:5">
      <c r="A7948" s="3">
        <v>133622</v>
      </c>
      <c r="B7948" s="3" t="s">
        <v>10</v>
      </c>
      <c r="C7948" s="85">
        <v>0.19800000000000001</v>
      </c>
      <c r="D7948" s="86">
        <v>6243</v>
      </c>
      <c r="E7948" s="85">
        <f t="shared" si="124"/>
        <v>1236.114</v>
      </c>
    </row>
    <row r="7949" spans="1:5">
      <c r="A7949" s="3">
        <v>133623</v>
      </c>
      <c r="B7949" s="3" t="s">
        <v>10</v>
      </c>
      <c r="C7949" s="85">
        <v>3.6389999999999999E-2</v>
      </c>
      <c r="D7949" s="86">
        <v>6243</v>
      </c>
      <c r="E7949" s="85">
        <f t="shared" si="124"/>
        <v>227.18277</v>
      </c>
    </row>
    <row r="7950" spans="1:5">
      <c r="A7950" s="3">
        <v>133624</v>
      </c>
      <c r="B7950" s="3" t="s">
        <v>10</v>
      </c>
      <c r="C7950" s="85">
        <v>0.11700000000000001</v>
      </c>
      <c r="D7950" s="86">
        <v>6243</v>
      </c>
      <c r="E7950" s="85">
        <f t="shared" si="124"/>
        <v>730.43100000000004</v>
      </c>
    </row>
    <row r="7951" spans="1:5">
      <c r="A7951" s="3">
        <v>133625</v>
      </c>
      <c r="B7951" s="3" t="s">
        <v>10</v>
      </c>
      <c r="C7951" s="85">
        <v>7.4109999999999995E-2</v>
      </c>
      <c r="D7951" s="86">
        <v>6243</v>
      </c>
      <c r="E7951" s="85">
        <f t="shared" si="124"/>
        <v>462.66872999999998</v>
      </c>
    </row>
    <row r="7952" spans="1:5">
      <c r="A7952" s="3">
        <v>133629</v>
      </c>
      <c r="B7952" s="3" t="s">
        <v>10</v>
      </c>
      <c r="C7952" s="85">
        <v>0.1129</v>
      </c>
      <c r="D7952" s="86">
        <v>6243</v>
      </c>
      <c r="E7952" s="85">
        <f t="shared" si="124"/>
        <v>704.8347</v>
      </c>
    </row>
    <row r="7953" spans="1:5">
      <c r="A7953" s="3">
        <v>133630</v>
      </c>
      <c r="B7953" s="3" t="s">
        <v>10</v>
      </c>
      <c r="C7953" s="85">
        <v>0.17041000000000001</v>
      </c>
      <c r="D7953" s="86">
        <v>6243</v>
      </c>
      <c r="E7953" s="85">
        <f t="shared" si="124"/>
        <v>1063.8696300000001</v>
      </c>
    </row>
    <row r="7954" spans="1:5">
      <c r="A7954" s="3">
        <v>133631</v>
      </c>
      <c r="B7954" s="3" t="s">
        <v>10</v>
      </c>
      <c r="C7954" s="85">
        <v>9.9680000000000005E-2</v>
      </c>
      <c r="D7954" s="86">
        <v>6243</v>
      </c>
      <c r="E7954" s="85">
        <f t="shared" si="124"/>
        <v>622.30223999999998</v>
      </c>
    </row>
    <row r="7955" spans="1:5">
      <c r="A7955" s="3">
        <v>133632</v>
      </c>
      <c r="B7955" s="3" t="s">
        <v>10</v>
      </c>
      <c r="C7955" s="85">
        <v>5.5630000000000006E-2</v>
      </c>
      <c r="D7955" s="86">
        <v>6243</v>
      </c>
      <c r="E7955" s="85">
        <f t="shared" si="124"/>
        <v>347.29809000000006</v>
      </c>
    </row>
    <row r="7956" spans="1:5">
      <c r="A7956" s="3">
        <v>133633</v>
      </c>
      <c r="B7956" s="3" t="s">
        <v>10</v>
      </c>
      <c r="C7956" s="85">
        <v>4.2099999999999999E-2</v>
      </c>
      <c r="D7956" s="86">
        <v>6243</v>
      </c>
      <c r="E7956" s="85">
        <f t="shared" si="124"/>
        <v>262.83029999999997</v>
      </c>
    </row>
    <row r="7957" spans="1:5">
      <c r="A7957" s="3">
        <v>133634</v>
      </c>
      <c r="B7957" s="3" t="s">
        <v>10</v>
      </c>
      <c r="C7957" s="85">
        <v>4.2099999999999999E-2</v>
      </c>
      <c r="D7957" s="86">
        <v>6243</v>
      </c>
      <c r="E7957" s="85">
        <f t="shared" si="124"/>
        <v>262.83029999999997</v>
      </c>
    </row>
    <row r="7958" spans="1:5">
      <c r="A7958" s="3">
        <v>133635</v>
      </c>
      <c r="B7958" s="3" t="s">
        <v>10</v>
      </c>
      <c r="C7958" s="85">
        <v>4.2099999999999999E-2</v>
      </c>
      <c r="D7958" s="86">
        <v>6243</v>
      </c>
      <c r="E7958" s="85">
        <f t="shared" si="124"/>
        <v>262.83029999999997</v>
      </c>
    </row>
    <row r="7959" spans="1:5">
      <c r="A7959" s="3">
        <v>133636</v>
      </c>
      <c r="B7959" s="3" t="s">
        <v>10</v>
      </c>
      <c r="C7959" s="85">
        <v>5.5630000000000006E-2</v>
      </c>
      <c r="D7959" s="86">
        <v>6243</v>
      </c>
      <c r="E7959" s="85">
        <f t="shared" si="124"/>
        <v>347.29809000000006</v>
      </c>
    </row>
    <row r="7960" spans="1:5">
      <c r="A7960" s="3">
        <v>133637</v>
      </c>
      <c r="B7960" s="3" t="s">
        <v>10</v>
      </c>
      <c r="C7960" s="85">
        <v>4.2099999999999999E-2</v>
      </c>
      <c r="D7960" s="86">
        <v>6243</v>
      </c>
      <c r="E7960" s="85">
        <f t="shared" si="124"/>
        <v>262.83029999999997</v>
      </c>
    </row>
    <row r="7961" spans="1:5">
      <c r="A7961" s="3">
        <v>133638</v>
      </c>
      <c r="B7961" s="3" t="s">
        <v>10</v>
      </c>
      <c r="C7961" s="85">
        <v>4.2099999999999999E-2</v>
      </c>
      <c r="D7961" s="86">
        <v>6243</v>
      </c>
      <c r="E7961" s="85">
        <f t="shared" si="124"/>
        <v>262.83029999999997</v>
      </c>
    </row>
    <row r="7962" spans="1:5">
      <c r="A7962" s="3">
        <v>133639</v>
      </c>
      <c r="B7962" s="3" t="s">
        <v>10</v>
      </c>
      <c r="C7962" s="85">
        <v>0.1158</v>
      </c>
      <c r="D7962" s="86">
        <v>6243</v>
      </c>
      <c r="E7962" s="85">
        <f t="shared" si="124"/>
        <v>722.93939999999998</v>
      </c>
    </row>
    <row r="7963" spans="1:5">
      <c r="A7963" s="3">
        <v>133640</v>
      </c>
      <c r="B7963" s="3" t="s">
        <v>10</v>
      </c>
      <c r="C7963" s="85">
        <v>0.21890000000000001</v>
      </c>
      <c r="D7963" s="86">
        <v>6243</v>
      </c>
      <c r="E7963" s="85">
        <f t="shared" si="124"/>
        <v>1366.5927000000001</v>
      </c>
    </row>
    <row r="7964" spans="1:5">
      <c r="A7964" s="3">
        <v>133641</v>
      </c>
      <c r="B7964" s="3" t="s">
        <v>10</v>
      </c>
      <c r="C7964" s="85">
        <v>0.11778</v>
      </c>
      <c r="D7964" s="86">
        <v>6243</v>
      </c>
      <c r="E7964" s="85">
        <f t="shared" si="124"/>
        <v>735.30053999999996</v>
      </c>
    </row>
    <row r="7965" spans="1:5">
      <c r="A7965" s="3">
        <v>133642</v>
      </c>
      <c r="B7965" s="3" t="s">
        <v>10</v>
      </c>
      <c r="C7965" s="85">
        <v>0.44500000000000001</v>
      </c>
      <c r="D7965" s="86">
        <v>6243</v>
      </c>
      <c r="E7965" s="85">
        <f t="shared" si="124"/>
        <v>2778.1350000000002</v>
      </c>
    </row>
    <row r="7966" spans="1:5">
      <c r="A7966" s="3">
        <v>133643</v>
      </c>
      <c r="B7966" s="3" t="s">
        <v>10</v>
      </c>
      <c r="C7966" s="85">
        <v>7.0940000000000003E-2</v>
      </c>
      <c r="D7966" s="86">
        <v>6243</v>
      </c>
      <c r="E7966" s="85">
        <f t="shared" si="124"/>
        <v>442.87842000000001</v>
      </c>
    </row>
    <row r="7967" spans="1:5">
      <c r="A7967" s="3">
        <v>133644</v>
      </c>
      <c r="B7967" s="3" t="s">
        <v>10</v>
      </c>
      <c r="C7967" s="85">
        <v>0.44500000000000001</v>
      </c>
      <c r="D7967" s="86">
        <v>6243</v>
      </c>
      <c r="E7967" s="85">
        <f t="shared" si="124"/>
        <v>2778.1350000000002</v>
      </c>
    </row>
    <row r="7968" spans="1:5">
      <c r="A7968" s="3">
        <v>133645</v>
      </c>
      <c r="B7968" s="3" t="s">
        <v>10</v>
      </c>
      <c r="C7968" s="85">
        <v>0.13244</v>
      </c>
      <c r="D7968" s="86">
        <v>6243</v>
      </c>
      <c r="E7968" s="85">
        <f t="shared" si="124"/>
        <v>826.82292000000007</v>
      </c>
    </row>
    <row r="7969" spans="1:5">
      <c r="A7969" s="3">
        <v>133646</v>
      </c>
      <c r="B7969" s="3" t="s">
        <v>10</v>
      </c>
      <c r="C7969" s="85">
        <v>1.323</v>
      </c>
      <c r="D7969" s="86">
        <v>6243</v>
      </c>
      <c r="E7969" s="85">
        <f t="shared" si="124"/>
        <v>8259.4889999999996</v>
      </c>
    </row>
    <row r="7970" spans="1:5">
      <c r="A7970" s="3">
        <v>133647</v>
      </c>
      <c r="B7970" s="3" t="s">
        <v>10</v>
      </c>
      <c r="C7970" s="85">
        <v>0.17333999999999999</v>
      </c>
      <c r="D7970" s="86">
        <v>6243</v>
      </c>
      <c r="E7970" s="85">
        <f t="shared" si="124"/>
        <v>1082.1616199999999</v>
      </c>
    </row>
    <row r="7971" spans="1:5">
      <c r="A7971" s="3">
        <v>133648</v>
      </c>
      <c r="B7971" s="3" t="s">
        <v>10</v>
      </c>
      <c r="C7971" s="85">
        <v>0.92200000000000004</v>
      </c>
      <c r="D7971" s="86">
        <v>6243</v>
      </c>
      <c r="E7971" s="85">
        <f t="shared" si="124"/>
        <v>5756.0460000000003</v>
      </c>
    </row>
    <row r="7972" spans="1:5">
      <c r="A7972" s="3">
        <v>133649</v>
      </c>
      <c r="B7972" s="3" t="s">
        <v>10</v>
      </c>
      <c r="C7972" s="85">
        <v>0.12623999999999999</v>
      </c>
      <c r="D7972" s="86">
        <v>6243</v>
      </c>
      <c r="E7972" s="85">
        <f t="shared" si="124"/>
        <v>788.11631999999997</v>
      </c>
    </row>
    <row r="7973" spans="1:5">
      <c r="A7973" s="3">
        <v>133650</v>
      </c>
      <c r="B7973" s="3" t="s">
        <v>10</v>
      </c>
      <c r="C7973" s="85">
        <v>1.5569999999999999</v>
      </c>
      <c r="D7973" s="86">
        <v>6243</v>
      </c>
      <c r="E7973" s="85">
        <f t="shared" si="124"/>
        <v>9720.3509999999987</v>
      </c>
    </row>
    <row r="7974" spans="1:5">
      <c r="A7974" s="3">
        <v>133651</v>
      </c>
      <c r="B7974" s="3" t="s">
        <v>10</v>
      </c>
      <c r="C7974" s="85">
        <v>0.11419</v>
      </c>
      <c r="D7974" s="86">
        <v>6243</v>
      </c>
      <c r="E7974" s="85">
        <f t="shared" si="124"/>
        <v>712.88816999999995</v>
      </c>
    </row>
    <row r="7975" spans="1:5">
      <c r="A7975" s="3">
        <v>133652</v>
      </c>
      <c r="B7975" s="3" t="s">
        <v>10</v>
      </c>
      <c r="C7975" s="85">
        <v>0.12670000000000001</v>
      </c>
      <c r="D7975" s="86">
        <v>6243</v>
      </c>
      <c r="E7975" s="85">
        <f t="shared" si="124"/>
        <v>790.98810000000003</v>
      </c>
    </row>
    <row r="7976" spans="1:5">
      <c r="A7976" s="3">
        <v>133653</v>
      </c>
      <c r="B7976" s="3" t="s">
        <v>10</v>
      </c>
      <c r="C7976" s="85">
        <v>0.104</v>
      </c>
      <c r="D7976" s="86">
        <v>6243</v>
      </c>
      <c r="E7976" s="85">
        <f t="shared" si="124"/>
        <v>649.27199999999993</v>
      </c>
    </row>
    <row r="7977" spans="1:5">
      <c r="A7977" s="3">
        <v>133655</v>
      </c>
      <c r="B7977" s="3" t="s">
        <v>10</v>
      </c>
      <c r="C7977" s="85">
        <v>0.38900000000000001</v>
      </c>
      <c r="D7977" s="86">
        <v>6243</v>
      </c>
      <c r="E7977" s="85">
        <f t="shared" si="124"/>
        <v>2428.527</v>
      </c>
    </row>
    <row r="7978" spans="1:5">
      <c r="A7978" s="3">
        <v>133656</v>
      </c>
      <c r="B7978" s="3" t="s">
        <v>10</v>
      </c>
      <c r="C7978" s="85">
        <v>7.4939999999999993E-2</v>
      </c>
      <c r="D7978" s="86">
        <v>6243</v>
      </c>
      <c r="E7978" s="85">
        <f t="shared" si="124"/>
        <v>467.85041999999993</v>
      </c>
    </row>
    <row r="7979" spans="1:5">
      <c r="A7979" s="3">
        <v>133657</v>
      </c>
      <c r="B7979" s="3" t="s">
        <v>10</v>
      </c>
      <c r="C7979" s="85">
        <v>5.7520000000000002E-2</v>
      </c>
      <c r="D7979" s="86">
        <v>6243</v>
      </c>
      <c r="E7979" s="85">
        <f t="shared" si="124"/>
        <v>359.09736000000004</v>
      </c>
    </row>
    <row r="7980" spans="1:5">
      <c r="A7980" s="3">
        <v>133658</v>
      </c>
      <c r="B7980" s="3" t="s">
        <v>10</v>
      </c>
      <c r="C7980" s="85">
        <v>0.20699999999999999</v>
      </c>
      <c r="D7980" s="86">
        <v>6243</v>
      </c>
      <c r="E7980" s="85">
        <f t="shared" si="124"/>
        <v>1292.3009999999999</v>
      </c>
    </row>
    <row r="7981" spans="1:5">
      <c r="A7981" s="3">
        <v>133659</v>
      </c>
      <c r="B7981" s="3" t="s">
        <v>10</v>
      </c>
      <c r="C7981" s="85">
        <v>5.7520000000000002E-2</v>
      </c>
      <c r="D7981" s="86">
        <v>6243</v>
      </c>
      <c r="E7981" s="85">
        <f t="shared" si="124"/>
        <v>359.09736000000004</v>
      </c>
    </row>
    <row r="7982" spans="1:5">
      <c r="A7982" s="3">
        <v>133660</v>
      </c>
      <c r="B7982" s="3" t="s">
        <v>10</v>
      </c>
      <c r="C7982" s="85">
        <v>0.20699999999999999</v>
      </c>
      <c r="D7982" s="86">
        <v>6243</v>
      </c>
      <c r="E7982" s="85">
        <f t="shared" si="124"/>
        <v>1292.3009999999999</v>
      </c>
    </row>
    <row r="7983" spans="1:5">
      <c r="A7983" s="3">
        <v>133661</v>
      </c>
      <c r="B7983" s="3" t="s">
        <v>10</v>
      </c>
      <c r="C7983" s="85">
        <v>0.28399999999999997</v>
      </c>
      <c r="D7983" s="86">
        <v>6243</v>
      </c>
      <c r="E7983" s="85">
        <f t="shared" si="124"/>
        <v>1773.0119999999999</v>
      </c>
    </row>
    <row r="7984" spans="1:5">
      <c r="A7984" s="3">
        <v>133662</v>
      </c>
      <c r="B7984" s="3" t="s">
        <v>10</v>
      </c>
      <c r="C7984" s="85">
        <v>0.249</v>
      </c>
      <c r="D7984" s="86">
        <v>6243</v>
      </c>
      <c r="E7984" s="85">
        <f t="shared" si="124"/>
        <v>1554.5070000000001</v>
      </c>
    </row>
    <row r="7985" spans="1:5">
      <c r="A7985" s="3">
        <v>133663</v>
      </c>
      <c r="B7985" s="3" t="s">
        <v>10</v>
      </c>
      <c r="C7985" s="85">
        <v>8.1030000000000005E-2</v>
      </c>
      <c r="D7985" s="86">
        <v>932</v>
      </c>
      <c r="E7985" s="85">
        <f t="shared" si="124"/>
        <v>75.519959999999998</v>
      </c>
    </row>
    <row r="7986" spans="1:5">
      <c r="A7986" s="3">
        <v>133664</v>
      </c>
      <c r="B7986" s="3" t="s">
        <v>10</v>
      </c>
      <c r="C7986" s="85">
        <v>0.17734</v>
      </c>
      <c r="D7986" s="86">
        <v>6243</v>
      </c>
      <c r="E7986" s="85">
        <f t="shared" si="124"/>
        <v>1107.1336200000001</v>
      </c>
    </row>
    <row r="7987" spans="1:5">
      <c r="A7987" s="3">
        <v>133665</v>
      </c>
      <c r="B7987" s="3" t="s">
        <v>10</v>
      </c>
      <c r="C7987" s="85">
        <v>0.57899999999999996</v>
      </c>
      <c r="D7987" s="86">
        <v>6243</v>
      </c>
      <c r="E7987" s="85">
        <f t="shared" si="124"/>
        <v>3614.6969999999997</v>
      </c>
    </row>
    <row r="7988" spans="1:5">
      <c r="A7988" s="3">
        <v>133666</v>
      </c>
      <c r="B7988" s="3" t="s">
        <v>10</v>
      </c>
      <c r="C7988" s="85">
        <v>7.2160000000000002E-2</v>
      </c>
      <c r="D7988" s="86">
        <v>6243</v>
      </c>
      <c r="E7988" s="85">
        <f t="shared" si="124"/>
        <v>450.49488000000002</v>
      </c>
    </row>
    <row r="7989" spans="1:5">
      <c r="A7989" s="3">
        <v>133667</v>
      </c>
      <c r="B7989" s="3" t="s">
        <v>10</v>
      </c>
      <c r="C7989" s="85">
        <v>7.2160000000000002E-2</v>
      </c>
      <c r="D7989" s="86">
        <v>3789</v>
      </c>
      <c r="E7989" s="85">
        <f t="shared" si="124"/>
        <v>273.41424000000001</v>
      </c>
    </row>
    <row r="7990" spans="1:5">
      <c r="A7990" s="3">
        <v>133668</v>
      </c>
      <c r="B7990" s="3" t="s">
        <v>10</v>
      </c>
      <c r="C7990" s="85">
        <v>7.2160000000000002E-2</v>
      </c>
      <c r="D7990" s="86">
        <v>6243</v>
      </c>
      <c r="E7990" s="85">
        <f t="shared" si="124"/>
        <v>450.49488000000002</v>
      </c>
    </row>
    <row r="7991" spans="1:5">
      <c r="A7991" s="3">
        <v>133669</v>
      </c>
      <c r="B7991" s="3" t="s">
        <v>10</v>
      </c>
      <c r="C7991" s="85">
        <v>0.104</v>
      </c>
      <c r="D7991" s="86">
        <v>6243</v>
      </c>
      <c r="E7991" s="85">
        <f t="shared" si="124"/>
        <v>649.27199999999993</v>
      </c>
    </row>
    <row r="7992" spans="1:5">
      <c r="A7992" s="3">
        <v>133670</v>
      </c>
      <c r="B7992" s="3" t="s">
        <v>10</v>
      </c>
      <c r="C7992" s="85">
        <v>0.104</v>
      </c>
      <c r="D7992" s="86">
        <v>6243</v>
      </c>
      <c r="E7992" s="85">
        <f t="shared" si="124"/>
        <v>649.27199999999993</v>
      </c>
    </row>
    <row r="7993" spans="1:5">
      <c r="A7993" s="3">
        <v>133671</v>
      </c>
      <c r="B7993" s="3" t="s">
        <v>10</v>
      </c>
      <c r="C7993" s="85">
        <v>0.17687999999999998</v>
      </c>
      <c r="D7993" s="86">
        <v>6243</v>
      </c>
      <c r="E7993" s="85">
        <f t="shared" si="124"/>
        <v>1104.2618399999999</v>
      </c>
    </row>
    <row r="7994" spans="1:5">
      <c r="A7994" s="3">
        <v>133672</v>
      </c>
      <c r="B7994" s="3" t="s">
        <v>10</v>
      </c>
      <c r="C7994" s="85">
        <v>7.8810000000000005E-2</v>
      </c>
      <c r="D7994" s="86">
        <v>6243</v>
      </c>
      <c r="E7994" s="85">
        <f t="shared" si="124"/>
        <v>492.01083000000006</v>
      </c>
    </row>
    <row r="7995" spans="1:5">
      <c r="A7995" s="3">
        <v>133673</v>
      </c>
      <c r="B7995" s="3" t="s">
        <v>10</v>
      </c>
      <c r="C7995" s="85">
        <v>0.10726000000000001</v>
      </c>
      <c r="D7995" s="86">
        <v>6243</v>
      </c>
      <c r="E7995" s="85">
        <f t="shared" si="124"/>
        <v>669.62418000000002</v>
      </c>
    </row>
    <row r="7996" spans="1:5">
      <c r="A7996" s="3">
        <v>133674</v>
      </c>
      <c r="B7996" s="3" t="s">
        <v>10</v>
      </c>
      <c r="C7996" s="85">
        <v>0.14351</v>
      </c>
      <c r="D7996" s="86">
        <v>6243</v>
      </c>
      <c r="E7996" s="85">
        <f t="shared" si="124"/>
        <v>895.93292999999994</v>
      </c>
    </row>
    <row r="7997" spans="1:5">
      <c r="A7997" s="3">
        <v>133676</v>
      </c>
      <c r="B7997" s="3" t="s">
        <v>10</v>
      </c>
      <c r="C7997" s="85">
        <v>0.11734</v>
      </c>
      <c r="D7997" s="86">
        <v>6243</v>
      </c>
      <c r="E7997" s="85">
        <f t="shared" si="124"/>
        <v>732.55362000000002</v>
      </c>
    </row>
    <row r="7998" spans="1:5">
      <c r="A7998" s="3">
        <v>133677</v>
      </c>
      <c r="B7998" s="3" t="s">
        <v>10</v>
      </c>
      <c r="C7998" s="85">
        <v>0.2606</v>
      </c>
      <c r="D7998" s="86">
        <v>6243</v>
      </c>
      <c r="E7998" s="85">
        <f t="shared" si="124"/>
        <v>1626.9258</v>
      </c>
    </row>
    <row r="7999" spans="1:5">
      <c r="A7999" s="3">
        <v>133679</v>
      </c>
      <c r="B7999" s="3" t="s">
        <v>10</v>
      </c>
      <c r="C7999" s="85">
        <v>8.7910000000000002E-2</v>
      </c>
      <c r="D7999" s="86">
        <v>6243</v>
      </c>
      <c r="E7999" s="85">
        <f t="shared" si="124"/>
        <v>548.82213000000002</v>
      </c>
    </row>
    <row r="8000" spans="1:5">
      <c r="A8000" s="3">
        <v>133680</v>
      </c>
      <c r="B8000" s="3" t="s">
        <v>10</v>
      </c>
      <c r="C8000" s="85">
        <v>0.16228999999999999</v>
      </c>
      <c r="D8000" s="86">
        <v>6243</v>
      </c>
      <c r="E8000" s="85">
        <f t="shared" si="124"/>
        <v>1013.1764699999999</v>
      </c>
    </row>
    <row r="8001" spans="1:5">
      <c r="A8001" s="3">
        <v>133681</v>
      </c>
      <c r="B8001" s="3" t="s">
        <v>10</v>
      </c>
      <c r="C8001" s="85">
        <v>0.21637999999999999</v>
      </c>
      <c r="D8001" s="86">
        <v>6243</v>
      </c>
      <c r="E8001" s="85">
        <f t="shared" si="124"/>
        <v>1350.86034</v>
      </c>
    </row>
    <row r="8002" spans="1:5">
      <c r="A8002" s="3">
        <v>133682</v>
      </c>
      <c r="B8002" s="3" t="s">
        <v>10</v>
      </c>
      <c r="C8002" s="85">
        <v>0.13524</v>
      </c>
      <c r="D8002" s="86">
        <v>6243</v>
      </c>
      <c r="E8002" s="85">
        <f t="shared" si="124"/>
        <v>844.30331999999999</v>
      </c>
    </row>
    <row r="8003" spans="1:5">
      <c r="A8003" s="3">
        <v>133683</v>
      </c>
      <c r="B8003" s="3" t="s">
        <v>10</v>
      </c>
      <c r="C8003" s="85">
        <v>0.25695999999999997</v>
      </c>
      <c r="D8003" s="86">
        <v>6243</v>
      </c>
      <c r="E8003" s="85">
        <f t="shared" ref="E8003:E8066" si="125">C8003 * D8003</f>
        <v>1604.2012799999998</v>
      </c>
    </row>
    <row r="8004" spans="1:5">
      <c r="A8004" s="3">
        <v>133684</v>
      </c>
      <c r="B8004" s="3" t="s">
        <v>10</v>
      </c>
      <c r="C8004" s="85">
        <v>0.11916</v>
      </c>
      <c r="D8004" s="86">
        <v>6243</v>
      </c>
      <c r="E8004" s="85">
        <f t="shared" si="125"/>
        <v>743.91588000000002</v>
      </c>
    </row>
    <row r="8005" spans="1:5">
      <c r="A8005" s="3">
        <v>133685</v>
      </c>
      <c r="B8005" s="3" t="s">
        <v>10</v>
      </c>
      <c r="C8005" s="85">
        <v>0.17685000000000001</v>
      </c>
      <c r="D8005" s="86">
        <v>6243</v>
      </c>
      <c r="E8005" s="85">
        <f t="shared" si="125"/>
        <v>1104.07455</v>
      </c>
    </row>
    <row r="8006" spans="1:5">
      <c r="A8006" s="3">
        <v>133686</v>
      </c>
      <c r="B8006" s="3" t="s">
        <v>10</v>
      </c>
      <c r="C8006" s="85">
        <v>0.10303</v>
      </c>
      <c r="D8006" s="86">
        <v>6243</v>
      </c>
      <c r="E8006" s="85">
        <f t="shared" si="125"/>
        <v>643.21628999999996</v>
      </c>
    </row>
    <row r="8007" spans="1:5">
      <c r="A8007" s="3">
        <v>133687</v>
      </c>
      <c r="B8007" s="3" t="s">
        <v>10</v>
      </c>
      <c r="C8007" s="85">
        <v>0.91900000000000004</v>
      </c>
      <c r="D8007" s="86">
        <v>6243</v>
      </c>
      <c r="E8007" s="85">
        <f t="shared" si="125"/>
        <v>5737.317</v>
      </c>
    </row>
    <row r="8008" spans="1:5">
      <c r="A8008" s="3">
        <v>133688</v>
      </c>
      <c r="B8008" s="3" t="s">
        <v>10</v>
      </c>
      <c r="C8008" s="85">
        <v>0.10365000000000001</v>
      </c>
      <c r="D8008" s="86">
        <v>6243</v>
      </c>
      <c r="E8008" s="85">
        <f t="shared" si="125"/>
        <v>647.08695</v>
      </c>
    </row>
    <row r="8009" spans="1:5">
      <c r="A8009" s="3">
        <v>133689</v>
      </c>
      <c r="B8009" s="3" t="s">
        <v>10</v>
      </c>
      <c r="C8009" s="85">
        <v>0.185</v>
      </c>
      <c r="D8009" s="86">
        <v>6243</v>
      </c>
      <c r="E8009" s="85">
        <f t="shared" si="125"/>
        <v>1154.9549999999999</v>
      </c>
    </row>
    <row r="8010" spans="1:5">
      <c r="A8010" s="3">
        <v>133691</v>
      </c>
      <c r="B8010" s="3" t="s">
        <v>10</v>
      </c>
      <c r="C8010" s="85">
        <v>9.015999999999999E-2</v>
      </c>
      <c r="D8010" s="86">
        <v>6243</v>
      </c>
      <c r="E8010" s="85">
        <f t="shared" si="125"/>
        <v>562.86887999999999</v>
      </c>
    </row>
    <row r="8011" spans="1:5">
      <c r="A8011" s="3">
        <v>133700</v>
      </c>
      <c r="B8011" s="3" t="s">
        <v>10</v>
      </c>
      <c r="C8011" s="85">
        <v>5.8459999999999998E-2</v>
      </c>
      <c r="D8011" s="86">
        <v>6243</v>
      </c>
      <c r="E8011" s="85">
        <f t="shared" si="125"/>
        <v>364.96578</v>
      </c>
    </row>
    <row r="8012" spans="1:5">
      <c r="A8012" s="3">
        <v>133701</v>
      </c>
      <c r="B8012" s="3" t="s">
        <v>10</v>
      </c>
      <c r="C8012" s="85">
        <v>8.7099999999999997E-2</v>
      </c>
      <c r="D8012" s="86">
        <v>6243</v>
      </c>
      <c r="E8012" s="85">
        <f t="shared" si="125"/>
        <v>543.76530000000002</v>
      </c>
    </row>
    <row r="8013" spans="1:5">
      <c r="A8013" s="3">
        <v>133702</v>
      </c>
      <c r="B8013" s="3" t="s">
        <v>10</v>
      </c>
      <c r="C8013" s="85">
        <v>3.7840000000000006E-2</v>
      </c>
      <c r="D8013" s="86">
        <v>6243</v>
      </c>
      <c r="E8013" s="85">
        <f t="shared" si="125"/>
        <v>236.23512000000002</v>
      </c>
    </row>
    <row r="8014" spans="1:5">
      <c r="A8014" s="3">
        <v>133704</v>
      </c>
      <c r="B8014" s="3" t="s">
        <v>10</v>
      </c>
      <c r="C8014" s="85">
        <v>3.7350000000000001E-2</v>
      </c>
      <c r="D8014" s="86">
        <v>6243</v>
      </c>
      <c r="E8014" s="85">
        <f t="shared" si="125"/>
        <v>233.17605</v>
      </c>
    </row>
    <row r="8015" spans="1:5">
      <c r="A8015" s="3">
        <v>133705</v>
      </c>
      <c r="B8015" s="3" t="s">
        <v>10</v>
      </c>
      <c r="C8015" s="85">
        <v>0.30495</v>
      </c>
      <c r="D8015" s="86">
        <v>6243</v>
      </c>
      <c r="E8015" s="85">
        <f t="shared" si="125"/>
        <v>1903.80285</v>
      </c>
    </row>
    <row r="8016" spans="1:5">
      <c r="A8016" s="3">
        <v>133706</v>
      </c>
      <c r="B8016" s="3" t="s">
        <v>10</v>
      </c>
      <c r="C8016" s="85">
        <v>0.16516</v>
      </c>
      <c r="D8016" s="86">
        <v>6243</v>
      </c>
      <c r="E8016" s="85">
        <f t="shared" si="125"/>
        <v>1031.0938799999999</v>
      </c>
    </row>
    <row r="8017" spans="1:5">
      <c r="A8017" s="3">
        <v>133707</v>
      </c>
      <c r="B8017" s="3" t="s">
        <v>10</v>
      </c>
      <c r="C8017" s="85">
        <v>9.8489999999999994E-2</v>
      </c>
      <c r="D8017" s="86">
        <v>6243</v>
      </c>
      <c r="E8017" s="85">
        <f t="shared" si="125"/>
        <v>614.87306999999998</v>
      </c>
    </row>
    <row r="8018" spans="1:5">
      <c r="A8018" s="3">
        <v>133708</v>
      </c>
      <c r="B8018" s="3" t="s">
        <v>10</v>
      </c>
      <c r="C8018" s="85">
        <v>2.6359999999999998E-2</v>
      </c>
      <c r="D8018" s="86">
        <v>6243</v>
      </c>
      <c r="E8018" s="85">
        <f t="shared" si="125"/>
        <v>164.56547999999998</v>
      </c>
    </row>
    <row r="8019" spans="1:5">
      <c r="A8019" s="3">
        <v>133709</v>
      </c>
      <c r="B8019" s="3" t="s">
        <v>10</v>
      </c>
      <c r="C8019" s="85">
        <v>0.18966</v>
      </c>
      <c r="D8019" s="86">
        <v>6243</v>
      </c>
      <c r="E8019" s="85">
        <f t="shared" si="125"/>
        <v>1184.04738</v>
      </c>
    </row>
    <row r="8020" spans="1:5">
      <c r="A8020" s="3">
        <v>133710</v>
      </c>
      <c r="B8020" s="3" t="s">
        <v>10</v>
      </c>
      <c r="C8020" s="85">
        <v>1.1399999999999999</v>
      </c>
      <c r="D8020" s="86">
        <v>6243</v>
      </c>
      <c r="E8020" s="85">
        <f t="shared" si="125"/>
        <v>7117.0199999999995</v>
      </c>
    </row>
    <row r="8021" spans="1:5">
      <c r="A8021" s="3">
        <v>133711</v>
      </c>
      <c r="B8021" s="3" t="s">
        <v>10</v>
      </c>
      <c r="C8021" s="85">
        <v>1.025E-2</v>
      </c>
      <c r="D8021" s="86">
        <v>6243</v>
      </c>
      <c r="E8021" s="85">
        <f t="shared" si="125"/>
        <v>63.990750000000006</v>
      </c>
    </row>
    <row r="8022" spans="1:5">
      <c r="A8022" s="3">
        <v>133712</v>
      </c>
      <c r="B8022" s="3" t="s">
        <v>10</v>
      </c>
      <c r="C8022" s="85">
        <v>1.025E-2</v>
      </c>
      <c r="D8022" s="86">
        <v>6243</v>
      </c>
      <c r="E8022" s="85">
        <f t="shared" si="125"/>
        <v>63.990750000000006</v>
      </c>
    </row>
    <row r="8023" spans="1:5">
      <c r="A8023" s="3">
        <v>133714</v>
      </c>
      <c r="B8023" s="3" t="s">
        <v>10</v>
      </c>
      <c r="C8023" s="85">
        <v>8.8499999999999995E-2</v>
      </c>
      <c r="D8023" s="86">
        <v>6243</v>
      </c>
      <c r="E8023" s="85">
        <f t="shared" si="125"/>
        <v>552.50549999999998</v>
      </c>
    </row>
    <row r="8024" spans="1:5">
      <c r="A8024" s="3">
        <v>133715</v>
      </c>
      <c r="B8024" s="3" t="s">
        <v>10</v>
      </c>
      <c r="C8024" s="85">
        <v>0.20942</v>
      </c>
      <c r="D8024" s="86">
        <v>6243</v>
      </c>
      <c r="E8024" s="85">
        <f t="shared" si="125"/>
        <v>1307.40906</v>
      </c>
    </row>
    <row r="8025" spans="1:5">
      <c r="A8025" s="3">
        <v>133716</v>
      </c>
      <c r="B8025" s="3" t="s">
        <v>10</v>
      </c>
      <c r="C8025" s="85">
        <v>8.8499999999999995E-2</v>
      </c>
      <c r="D8025" s="86">
        <v>6243</v>
      </c>
      <c r="E8025" s="85">
        <f t="shared" si="125"/>
        <v>552.50549999999998</v>
      </c>
    </row>
    <row r="8026" spans="1:5">
      <c r="A8026" s="3">
        <v>133717</v>
      </c>
      <c r="B8026" s="3" t="s">
        <v>10</v>
      </c>
      <c r="C8026" s="85">
        <v>0.25</v>
      </c>
      <c r="D8026" s="86">
        <v>6243</v>
      </c>
      <c r="E8026" s="85">
        <f t="shared" si="125"/>
        <v>1560.75</v>
      </c>
    </row>
    <row r="8027" spans="1:5">
      <c r="A8027" s="3">
        <v>133718</v>
      </c>
      <c r="B8027" s="3" t="s">
        <v>10</v>
      </c>
      <c r="C8027" s="85">
        <v>0.13458000000000001</v>
      </c>
      <c r="D8027" s="86">
        <v>6243</v>
      </c>
      <c r="E8027" s="85">
        <f t="shared" si="125"/>
        <v>840.18294000000003</v>
      </c>
    </row>
    <row r="8028" spans="1:5">
      <c r="A8028" s="3">
        <v>133720</v>
      </c>
      <c r="B8028" s="3" t="s">
        <v>10</v>
      </c>
      <c r="C8028" s="85">
        <v>8.7910000000000002E-2</v>
      </c>
      <c r="D8028" s="86">
        <v>6243</v>
      </c>
      <c r="E8028" s="85">
        <f t="shared" si="125"/>
        <v>548.82213000000002</v>
      </c>
    </row>
    <row r="8029" spans="1:5">
      <c r="A8029" s="3">
        <v>133721</v>
      </c>
      <c r="B8029" s="3" t="s">
        <v>10</v>
      </c>
      <c r="C8029" s="85">
        <v>0.19540000000000002</v>
      </c>
      <c r="D8029" s="86">
        <v>6243</v>
      </c>
      <c r="E8029" s="85">
        <f t="shared" si="125"/>
        <v>1219.8822</v>
      </c>
    </row>
    <row r="8030" spans="1:5">
      <c r="A8030" s="3">
        <v>133722</v>
      </c>
      <c r="B8030" s="3" t="s">
        <v>10</v>
      </c>
      <c r="C8030" s="85">
        <v>4.7840000000000001E-2</v>
      </c>
      <c r="D8030" s="86">
        <v>6243</v>
      </c>
      <c r="E8030" s="85">
        <f t="shared" si="125"/>
        <v>298.66512</v>
      </c>
    </row>
    <row r="8031" spans="1:5">
      <c r="A8031" s="3">
        <v>133723</v>
      </c>
      <c r="B8031" s="3" t="s">
        <v>10</v>
      </c>
      <c r="C8031" s="85">
        <v>0.26900000000000002</v>
      </c>
      <c r="D8031" s="86">
        <v>6243</v>
      </c>
      <c r="E8031" s="85">
        <f t="shared" si="125"/>
        <v>1679.3670000000002</v>
      </c>
    </row>
    <row r="8032" spans="1:5">
      <c r="A8032" s="3">
        <v>133724</v>
      </c>
      <c r="B8032" s="3" t="s">
        <v>10</v>
      </c>
      <c r="C8032" s="85">
        <v>6.2820000000000001E-2</v>
      </c>
      <c r="D8032" s="86">
        <v>6243</v>
      </c>
      <c r="E8032" s="85">
        <f t="shared" si="125"/>
        <v>392.18526000000003</v>
      </c>
    </row>
    <row r="8033" spans="1:5">
      <c r="A8033" s="3">
        <v>133725</v>
      </c>
      <c r="B8033" s="3" t="s">
        <v>10</v>
      </c>
      <c r="C8033" s="85">
        <v>0.249</v>
      </c>
      <c r="D8033" s="86">
        <v>6243</v>
      </c>
      <c r="E8033" s="85">
        <f t="shared" si="125"/>
        <v>1554.5070000000001</v>
      </c>
    </row>
    <row r="8034" spans="1:5">
      <c r="A8034" s="3">
        <v>133726</v>
      </c>
      <c r="B8034" s="3" t="s">
        <v>10</v>
      </c>
      <c r="C8034" s="85">
        <v>3.0329999999999999E-2</v>
      </c>
      <c r="D8034" s="86">
        <v>6243</v>
      </c>
      <c r="E8034" s="85">
        <f t="shared" si="125"/>
        <v>189.35019</v>
      </c>
    </row>
    <row r="8035" spans="1:5">
      <c r="A8035" s="3">
        <v>133727</v>
      </c>
      <c r="B8035" s="3" t="s">
        <v>10</v>
      </c>
      <c r="C8035" s="85">
        <v>5.1229999999999998E-2</v>
      </c>
      <c r="D8035" s="86">
        <v>6243</v>
      </c>
      <c r="E8035" s="85">
        <f t="shared" si="125"/>
        <v>319.82889</v>
      </c>
    </row>
    <row r="8036" spans="1:5">
      <c r="A8036" s="3">
        <v>133728</v>
      </c>
      <c r="B8036" s="3" t="s">
        <v>10</v>
      </c>
      <c r="C8036" s="85">
        <v>0.28899999999999998</v>
      </c>
      <c r="D8036" s="86">
        <v>6243</v>
      </c>
      <c r="E8036" s="85">
        <f t="shared" si="125"/>
        <v>1804.2269999999999</v>
      </c>
    </row>
    <row r="8037" spans="1:5">
      <c r="A8037" s="3">
        <v>133729</v>
      </c>
      <c r="B8037" s="3" t="s">
        <v>10</v>
      </c>
      <c r="C8037" s="85">
        <v>6.9349999999999995E-2</v>
      </c>
      <c r="D8037" s="86">
        <v>6243</v>
      </c>
      <c r="E8037" s="85">
        <f t="shared" si="125"/>
        <v>432.95204999999999</v>
      </c>
    </row>
    <row r="8038" spans="1:5">
      <c r="A8038" s="3">
        <v>133730</v>
      </c>
      <c r="B8038" s="3" t="s">
        <v>10</v>
      </c>
      <c r="C8038" s="85">
        <v>0.28899999999999998</v>
      </c>
      <c r="D8038" s="86">
        <v>6243</v>
      </c>
      <c r="E8038" s="85">
        <f t="shared" si="125"/>
        <v>1804.2269999999999</v>
      </c>
    </row>
    <row r="8039" spans="1:5">
      <c r="A8039" s="3">
        <v>133731</v>
      </c>
      <c r="B8039" s="3" t="s">
        <v>10</v>
      </c>
      <c r="C8039" s="85">
        <v>4.9180000000000001E-2</v>
      </c>
      <c r="D8039" s="86">
        <v>6243</v>
      </c>
      <c r="E8039" s="85">
        <f t="shared" si="125"/>
        <v>307.03074000000004</v>
      </c>
    </row>
    <row r="8040" spans="1:5">
      <c r="A8040" s="3">
        <v>133732</v>
      </c>
      <c r="B8040" s="3" t="s">
        <v>10</v>
      </c>
      <c r="C8040" s="85">
        <v>0.19500000000000001</v>
      </c>
      <c r="D8040" s="86">
        <v>6243</v>
      </c>
      <c r="E8040" s="85">
        <f t="shared" si="125"/>
        <v>1217.385</v>
      </c>
    </row>
    <row r="8041" spans="1:5">
      <c r="A8041" s="3">
        <v>133733</v>
      </c>
      <c r="B8041" s="3" t="s">
        <v>10</v>
      </c>
      <c r="C8041" s="85">
        <v>0.10549</v>
      </c>
      <c r="D8041" s="86">
        <v>6243</v>
      </c>
      <c r="E8041" s="85">
        <f t="shared" si="125"/>
        <v>658.57407000000001</v>
      </c>
    </row>
    <row r="8042" spans="1:5">
      <c r="A8042" s="3">
        <v>133734</v>
      </c>
      <c r="B8042" s="3" t="s">
        <v>10</v>
      </c>
      <c r="C8042" s="85">
        <v>0.10818999999999999</v>
      </c>
      <c r="D8042" s="86">
        <v>6243</v>
      </c>
      <c r="E8042" s="85">
        <f t="shared" si="125"/>
        <v>675.43016999999998</v>
      </c>
    </row>
    <row r="8043" spans="1:5">
      <c r="A8043" s="3">
        <v>133735</v>
      </c>
      <c r="B8043" s="3" t="s">
        <v>10</v>
      </c>
      <c r="C8043" s="85">
        <v>0.16687000000000002</v>
      </c>
      <c r="D8043" s="86">
        <v>6243</v>
      </c>
      <c r="E8043" s="85">
        <f t="shared" si="125"/>
        <v>1041.7694100000001</v>
      </c>
    </row>
    <row r="8044" spans="1:5">
      <c r="A8044" s="3">
        <v>133736</v>
      </c>
      <c r="B8044" s="3" t="s">
        <v>10</v>
      </c>
      <c r="C8044" s="85">
        <v>2.6929999999999999E-2</v>
      </c>
      <c r="D8044" s="86">
        <v>200</v>
      </c>
      <c r="E8044" s="85">
        <f t="shared" si="125"/>
        <v>5.3860000000000001</v>
      </c>
    </row>
    <row r="8045" spans="1:5">
      <c r="A8045" s="3">
        <v>133737</v>
      </c>
      <c r="B8045" s="3" t="s">
        <v>10</v>
      </c>
      <c r="C8045" s="85">
        <v>0.11700000000000001</v>
      </c>
      <c r="D8045" s="86">
        <v>6243</v>
      </c>
      <c r="E8045" s="85">
        <f t="shared" si="125"/>
        <v>730.43100000000004</v>
      </c>
    </row>
    <row r="8046" spans="1:5">
      <c r="A8046" s="3">
        <v>133738</v>
      </c>
      <c r="B8046" s="3" t="s">
        <v>10</v>
      </c>
      <c r="C8046" s="85">
        <v>5.5329999999999997E-2</v>
      </c>
      <c r="D8046" s="86">
        <v>6243</v>
      </c>
      <c r="E8046" s="85">
        <f t="shared" si="125"/>
        <v>345.42518999999999</v>
      </c>
    </row>
    <row r="8047" spans="1:5">
      <c r="A8047" s="3">
        <v>133739</v>
      </c>
      <c r="B8047" s="3" t="s">
        <v>10</v>
      </c>
      <c r="C8047" s="85">
        <v>0.189</v>
      </c>
      <c r="D8047" s="86">
        <v>6243</v>
      </c>
      <c r="E8047" s="85">
        <f t="shared" si="125"/>
        <v>1179.9269999999999</v>
      </c>
    </row>
    <row r="8048" spans="1:5">
      <c r="A8048" s="3">
        <v>133740</v>
      </c>
      <c r="B8048" s="3" t="s">
        <v>10</v>
      </c>
      <c r="C8048" s="85">
        <v>6.166E-2</v>
      </c>
      <c r="D8048" s="86">
        <v>6243</v>
      </c>
      <c r="E8048" s="85">
        <f t="shared" si="125"/>
        <v>384.94337999999999</v>
      </c>
    </row>
    <row r="8049" spans="1:5">
      <c r="A8049" s="3">
        <v>133741</v>
      </c>
      <c r="B8049" s="3" t="s">
        <v>10</v>
      </c>
      <c r="C8049" s="85">
        <v>0.189</v>
      </c>
      <c r="D8049" s="86">
        <v>6243</v>
      </c>
      <c r="E8049" s="85">
        <f t="shared" si="125"/>
        <v>1179.9269999999999</v>
      </c>
    </row>
    <row r="8050" spans="1:5">
      <c r="A8050" s="3">
        <v>133742</v>
      </c>
      <c r="B8050" s="3" t="s">
        <v>10</v>
      </c>
      <c r="C8050" s="85">
        <v>5.1229999999999998E-2</v>
      </c>
      <c r="D8050" s="86">
        <v>6243</v>
      </c>
      <c r="E8050" s="85">
        <f t="shared" si="125"/>
        <v>319.82889</v>
      </c>
    </row>
    <row r="8051" spans="1:5">
      <c r="A8051" s="3">
        <v>133743</v>
      </c>
      <c r="B8051" s="3" t="s">
        <v>10</v>
      </c>
      <c r="C8051" s="85">
        <v>0.34899999999999998</v>
      </c>
      <c r="D8051" s="86">
        <v>6243</v>
      </c>
      <c r="E8051" s="85">
        <f t="shared" si="125"/>
        <v>2178.8069999999998</v>
      </c>
    </row>
    <row r="8052" spans="1:5">
      <c r="A8052" s="3">
        <v>133744</v>
      </c>
      <c r="B8052" s="3" t="s">
        <v>10</v>
      </c>
      <c r="C8052" s="85">
        <v>8.2360000000000003E-2</v>
      </c>
      <c r="D8052" s="86">
        <v>6243</v>
      </c>
      <c r="E8052" s="85">
        <f t="shared" si="125"/>
        <v>514.17348000000004</v>
      </c>
    </row>
    <row r="8053" spans="1:5">
      <c r="A8053" s="3">
        <v>133745</v>
      </c>
      <c r="B8053" s="3" t="s">
        <v>10</v>
      </c>
      <c r="C8053" s="85">
        <v>0.34899999999999998</v>
      </c>
      <c r="D8053" s="86">
        <v>6243</v>
      </c>
      <c r="E8053" s="85">
        <f t="shared" si="125"/>
        <v>2178.8069999999998</v>
      </c>
    </row>
    <row r="8054" spans="1:5">
      <c r="A8054" s="3">
        <v>133746</v>
      </c>
      <c r="B8054" s="3" t="s">
        <v>10</v>
      </c>
      <c r="C8054" s="85">
        <v>4.0490000000000005E-2</v>
      </c>
      <c r="D8054" s="86">
        <v>6243</v>
      </c>
      <c r="E8054" s="85">
        <f t="shared" si="125"/>
        <v>252.77907000000002</v>
      </c>
    </row>
    <row r="8055" spans="1:5">
      <c r="A8055" s="3">
        <v>133747</v>
      </c>
      <c r="B8055" s="3" t="s">
        <v>10</v>
      </c>
      <c r="C8055" s="85">
        <v>4.367E-2</v>
      </c>
      <c r="D8055" s="86">
        <v>6243</v>
      </c>
      <c r="E8055" s="85">
        <f t="shared" si="125"/>
        <v>272.63181000000003</v>
      </c>
    </row>
    <row r="8056" spans="1:5">
      <c r="A8056" s="3">
        <v>133748</v>
      </c>
      <c r="B8056" s="3" t="s">
        <v>10</v>
      </c>
      <c r="C8056" s="85">
        <v>9.1730000000000006E-2</v>
      </c>
      <c r="D8056" s="86">
        <v>6243</v>
      </c>
      <c r="E8056" s="85">
        <f t="shared" si="125"/>
        <v>572.67039</v>
      </c>
    </row>
    <row r="8057" spans="1:5">
      <c r="A8057" s="3">
        <v>133749</v>
      </c>
      <c r="B8057" s="3" t="s">
        <v>10</v>
      </c>
      <c r="C8057" s="85">
        <v>0.17557</v>
      </c>
      <c r="D8057" s="86">
        <v>6243</v>
      </c>
      <c r="E8057" s="85">
        <f t="shared" si="125"/>
        <v>1096.0835099999999</v>
      </c>
    </row>
    <row r="8058" spans="1:5">
      <c r="A8058" s="3">
        <v>133750</v>
      </c>
      <c r="B8058" s="3" t="s">
        <v>10</v>
      </c>
      <c r="C8058" s="85">
        <v>1.0000000000000001E-5</v>
      </c>
      <c r="D8058" s="86">
        <v>6243</v>
      </c>
      <c r="E8058" s="85">
        <f t="shared" si="125"/>
        <v>6.2430000000000006E-2</v>
      </c>
    </row>
    <row r="8059" spans="1:5">
      <c r="A8059" s="3">
        <v>133751</v>
      </c>
      <c r="B8059" s="3" t="s">
        <v>10</v>
      </c>
      <c r="C8059" s="85">
        <v>0.25</v>
      </c>
      <c r="D8059" s="86">
        <v>6243</v>
      </c>
      <c r="E8059" s="85">
        <f t="shared" si="125"/>
        <v>1560.75</v>
      </c>
    </row>
    <row r="8060" spans="1:5">
      <c r="A8060" s="3">
        <v>133752</v>
      </c>
      <c r="B8060" s="3" t="s">
        <v>10</v>
      </c>
      <c r="C8060" s="85">
        <v>0.25</v>
      </c>
      <c r="D8060" s="86">
        <v>6243</v>
      </c>
      <c r="E8060" s="85">
        <f t="shared" si="125"/>
        <v>1560.75</v>
      </c>
    </row>
    <row r="8061" spans="1:5">
      <c r="A8061" s="3">
        <v>133754</v>
      </c>
      <c r="B8061" s="3" t="s">
        <v>10</v>
      </c>
      <c r="C8061" s="85">
        <v>1.0000000000000001E-5</v>
      </c>
      <c r="D8061" s="86">
        <v>6243</v>
      </c>
      <c r="E8061" s="85">
        <f t="shared" si="125"/>
        <v>6.2430000000000006E-2</v>
      </c>
    </row>
    <row r="8062" spans="1:5">
      <c r="A8062" s="3">
        <v>133755</v>
      </c>
      <c r="B8062" s="3" t="s">
        <v>10</v>
      </c>
      <c r="C8062" s="85">
        <v>0.23636000000000001</v>
      </c>
      <c r="D8062" s="86">
        <v>6243</v>
      </c>
      <c r="E8062" s="85">
        <f t="shared" si="125"/>
        <v>1475.5954800000002</v>
      </c>
    </row>
    <row r="8063" spans="1:5">
      <c r="A8063" s="3">
        <v>133756</v>
      </c>
      <c r="B8063" s="3" t="s">
        <v>10</v>
      </c>
      <c r="C8063" s="85">
        <v>7.3999999999999996E-2</v>
      </c>
      <c r="D8063" s="86">
        <v>6243</v>
      </c>
      <c r="E8063" s="85">
        <f t="shared" si="125"/>
        <v>461.98199999999997</v>
      </c>
    </row>
    <row r="8064" spans="1:5">
      <c r="A8064" s="3">
        <v>133757</v>
      </c>
      <c r="B8064" s="3" t="s">
        <v>10</v>
      </c>
      <c r="C8064" s="85">
        <v>0.68500000000000005</v>
      </c>
      <c r="D8064" s="86">
        <v>6243</v>
      </c>
      <c r="E8064" s="85">
        <f t="shared" si="125"/>
        <v>4276.4549999999999</v>
      </c>
    </row>
    <row r="8065" spans="1:5">
      <c r="A8065" s="3">
        <v>133758</v>
      </c>
      <c r="B8065" s="3" t="s">
        <v>10</v>
      </c>
      <c r="C8065" s="85">
        <v>7.3999999999999996E-2</v>
      </c>
      <c r="D8065" s="86">
        <v>6243</v>
      </c>
      <c r="E8065" s="85">
        <f t="shared" si="125"/>
        <v>461.98199999999997</v>
      </c>
    </row>
    <row r="8066" spans="1:5">
      <c r="A8066" s="3">
        <v>133759</v>
      </c>
      <c r="B8066" s="3" t="s">
        <v>10</v>
      </c>
      <c r="C8066" s="85">
        <v>0.68500000000000005</v>
      </c>
      <c r="D8066" s="86">
        <v>6243</v>
      </c>
      <c r="E8066" s="85">
        <f t="shared" si="125"/>
        <v>4276.4549999999999</v>
      </c>
    </row>
    <row r="8067" spans="1:5">
      <c r="A8067" s="3">
        <v>133760</v>
      </c>
      <c r="B8067" s="3" t="s">
        <v>10</v>
      </c>
      <c r="C8067" s="85">
        <v>0.25</v>
      </c>
      <c r="D8067" s="86">
        <v>6243</v>
      </c>
      <c r="E8067" s="85">
        <f t="shared" ref="E8067:E8130" si="126">C8067 * D8067</f>
        <v>1560.75</v>
      </c>
    </row>
    <row r="8068" spans="1:5">
      <c r="A8068" s="3">
        <v>133762</v>
      </c>
      <c r="B8068" s="3" t="s">
        <v>10</v>
      </c>
      <c r="C8068" s="85">
        <v>0.25</v>
      </c>
      <c r="D8068" s="86">
        <v>6243</v>
      </c>
      <c r="E8068" s="85">
        <f t="shared" si="126"/>
        <v>1560.75</v>
      </c>
    </row>
    <row r="8069" spans="1:5">
      <c r="A8069" s="3">
        <v>133764</v>
      </c>
      <c r="B8069" s="3" t="s">
        <v>10</v>
      </c>
      <c r="C8069" s="85">
        <v>0.14737</v>
      </c>
      <c r="D8069" s="86">
        <v>6243</v>
      </c>
      <c r="E8069" s="85">
        <f t="shared" si="126"/>
        <v>920.03091000000006</v>
      </c>
    </row>
    <row r="8070" spans="1:5">
      <c r="A8070" s="3">
        <v>133765</v>
      </c>
      <c r="B8070" s="3" t="s">
        <v>10</v>
      </c>
      <c r="C8070" s="85">
        <v>6.470999999999999E-2</v>
      </c>
      <c r="D8070" s="86">
        <v>6243</v>
      </c>
      <c r="E8070" s="85">
        <f t="shared" si="126"/>
        <v>403.98452999999995</v>
      </c>
    </row>
    <row r="8071" spans="1:5">
      <c r="A8071" s="3">
        <v>133766</v>
      </c>
      <c r="B8071" s="3" t="s">
        <v>10</v>
      </c>
      <c r="C8071" s="85">
        <v>7.3999999999999996E-2</v>
      </c>
      <c r="D8071" s="86">
        <v>6243</v>
      </c>
      <c r="E8071" s="85">
        <f t="shared" si="126"/>
        <v>461.98199999999997</v>
      </c>
    </row>
    <row r="8072" spans="1:5">
      <c r="A8072" s="3">
        <v>133767</v>
      </c>
      <c r="B8072" s="3" t="s">
        <v>10</v>
      </c>
      <c r="C8072" s="85">
        <v>0.68500000000000005</v>
      </c>
      <c r="D8072" s="86">
        <v>6243</v>
      </c>
      <c r="E8072" s="85">
        <f t="shared" si="126"/>
        <v>4276.4549999999999</v>
      </c>
    </row>
    <row r="8073" spans="1:5">
      <c r="A8073" s="3">
        <v>133768</v>
      </c>
      <c r="B8073" s="3" t="s">
        <v>10</v>
      </c>
      <c r="C8073" s="85">
        <v>0.30399999999999999</v>
      </c>
      <c r="D8073" s="86">
        <v>6243</v>
      </c>
      <c r="E8073" s="85">
        <f t="shared" si="126"/>
        <v>1897.8719999999998</v>
      </c>
    </row>
    <row r="8074" spans="1:5">
      <c r="A8074" s="3">
        <v>133770</v>
      </c>
      <c r="B8074" s="3" t="s">
        <v>10</v>
      </c>
      <c r="C8074" s="85">
        <v>0.10549</v>
      </c>
      <c r="D8074" s="86">
        <v>6243</v>
      </c>
      <c r="E8074" s="85">
        <f t="shared" si="126"/>
        <v>658.57407000000001</v>
      </c>
    </row>
    <row r="8075" spans="1:5">
      <c r="A8075" s="3">
        <v>133771</v>
      </c>
      <c r="B8075" s="3" t="s">
        <v>10</v>
      </c>
      <c r="C8075" s="85">
        <v>0.15719999999999998</v>
      </c>
      <c r="D8075" s="86">
        <v>6243</v>
      </c>
      <c r="E8075" s="85">
        <f t="shared" si="126"/>
        <v>981.39959999999985</v>
      </c>
    </row>
    <row r="8076" spans="1:5">
      <c r="A8076" s="3">
        <v>133773</v>
      </c>
      <c r="B8076" s="3" t="s">
        <v>10</v>
      </c>
      <c r="C8076" s="85">
        <v>1.0000000000000001E-5</v>
      </c>
      <c r="D8076" s="86">
        <v>6243</v>
      </c>
      <c r="E8076" s="85">
        <f t="shared" si="126"/>
        <v>6.2430000000000006E-2</v>
      </c>
    </row>
    <row r="8077" spans="1:5">
      <c r="A8077" s="3">
        <v>133774</v>
      </c>
      <c r="B8077" s="3" t="s">
        <v>10</v>
      </c>
      <c r="C8077" s="85">
        <v>7.6439999999999994E-2</v>
      </c>
      <c r="D8077" s="86">
        <v>6243</v>
      </c>
      <c r="E8077" s="85">
        <f t="shared" si="126"/>
        <v>477.21491999999995</v>
      </c>
    </row>
    <row r="8078" spans="1:5">
      <c r="A8078" s="3">
        <v>133775</v>
      </c>
      <c r="B8078" s="3" t="s">
        <v>10</v>
      </c>
      <c r="C8078" s="85">
        <v>0.12984000000000001</v>
      </c>
      <c r="D8078" s="86">
        <v>6243</v>
      </c>
      <c r="E8078" s="85">
        <f t="shared" si="126"/>
        <v>810.59112000000005</v>
      </c>
    </row>
    <row r="8079" spans="1:5">
      <c r="A8079" s="3">
        <v>133776</v>
      </c>
      <c r="B8079" s="3" t="s">
        <v>10</v>
      </c>
      <c r="C8079" s="85">
        <v>1.0000000000000001E-5</v>
      </c>
      <c r="D8079" s="86">
        <v>6243</v>
      </c>
      <c r="E8079" s="85">
        <f t="shared" si="126"/>
        <v>6.2430000000000006E-2</v>
      </c>
    </row>
    <row r="8080" spans="1:5">
      <c r="A8080" s="3">
        <v>133777</v>
      </c>
      <c r="B8080" s="3" t="s">
        <v>10</v>
      </c>
      <c r="C8080" s="85">
        <v>0.1933</v>
      </c>
      <c r="D8080" s="86">
        <v>6243</v>
      </c>
      <c r="E8080" s="85">
        <f t="shared" si="126"/>
        <v>1206.7719</v>
      </c>
    </row>
    <row r="8081" spans="1:5">
      <c r="A8081" s="3">
        <v>133778</v>
      </c>
      <c r="B8081" s="3" t="s">
        <v>10</v>
      </c>
      <c r="C8081" s="85">
        <v>8.7910000000000002E-2</v>
      </c>
      <c r="D8081" s="86">
        <v>6243</v>
      </c>
      <c r="E8081" s="85">
        <f t="shared" si="126"/>
        <v>548.82213000000002</v>
      </c>
    </row>
    <row r="8082" spans="1:5">
      <c r="A8082" s="3">
        <v>133779</v>
      </c>
      <c r="B8082" s="3" t="s">
        <v>10</v>
      </c>
      <c r="C8082" s="85">
        <v>5.8939999999999999E-2</v>
      </c>
      <c r="D8082" s="86">
        <v>6243</v>
      </c>
      <c r="E8082" s="85">
        <f t="shared" si="126"/>
        <v>367.96242000000001</v>
      </c>
    </row>
    <row r="8083" spans="1:5">
      <c r="A8083" s="3">
        <v>133780</v>
      </c>
      <c r="B8083" s="3" t="s">
        <v>10</v>
      </c>
      <c r="C8083" s="85">
        <v>1.0000000000000001E-5</v>
      </c>
      <c r="D8083" s="86">
        <v>6243</v>
      </c>
      <c r="E8083" s="85">
        <f t="shared" si="126"/>
        <v>6.2430000000000006E-2</v>
      </c>
    </row>
    <row r="8084" spans="1:5">
      <c r="A8084" s="3">
        <v>133781</v>
      </c>
      <c r="B8084" s="3" t="s">
        <v>10</v>
      </c>
      <c r="C8084" s="85">
        <v>1.0000000000000001E-5</v>
      </c>
      <c r="D8084" s="86">
        <v>6243</v>
      </c>
      <c r="E8084" s="85">
        <f t="shared" si="126"/>
        <v>6.2430000000000006E-2</v>
      </c>
    </row>
    <row r="8085" spans="1:5">
      <c r="A8085" s="3">
        <v>133782</v>
      </c>
      <c r="B8085" s="3" t="s">
        <v>10</v>
      </c>
      <c r="C8085" s="85">
        <v>4.7890000000000002E-2</v>
      </c>
      <c r="D8085" s="86">
        <v>6243</v>
      </c>
      <c r="E8085" s="85">
        <f t="shared" si="126"/>
        <v>298.97727000000003</v>
      </c>
    </row>
    <row r="8086" spans="1:5">
      <c r="A8086" s="3">
        <v>133784</v>
      </c>
      <c r="B8086" s="3" t="s">
        <v>10</v>
      </c>
      <c r="C8086" s="85">
        <v>0.18666999999999997</v>
      </c>
      <c r="D8086" s="86">
        <v>6243</v>
      </c>
      <c r="E8086" s="85">
        <f t="shared" si="126"/>
        <v>1165.3808099999999</v>
      </c>
    </row>
    <row r="8087" spans="1:5">
      <c r="A8087" s="3">
        <v>133785</v>
      </c>
      <c r="B8087" s="3" t="s">
        <v>10</v>
      </c>
      <c r="C8087" s="85">
        <v>0.15156999999999998</v>
      </c>
      <c r="D8087" s="86">
        <v>6243</v>
      </c>
      <c r="E8087" s="85">
        <f t="shared" si="126"/>
        <v>946.25150999999994</v>
      </c>
    </row>
    <row r="8088" spans="1:5">
      <c r="A8088" s="3">
        <v>133786</v>
      </c>
      <c r="B8088" s="3" t="s">
        <v>10</v>
      </c>
      <c r="C8088" s="85">
        <v>5.8130000000000001E-2</v>
      </c>
      <c r="D8088" s="86">
        <v>6243</v>
      </c>
      <c r="E8088" s="85">
        <f t="shared" si="126"/>
        <v>362.90559000000002</v>
      </c>
    </row>
    <row r="8089" spans="1:5">
      <c r="A8089" s="3">
        <v>133787</v>
      </c>
      <c r="B8089" s="3" t="s">
        <v>10</v>
      </c>
      <c r="C8089" s="85">
        <v>0.34899999999999998</v>
      </c>
      <c r="D8089" s="86">
        <v>6243</v>
      </c>
      <c r="E8089" s="85">
        <f t="shared" si="126"/>
        <v>2178.8069999999998</v>
      </c>
    </row>
    <row r="8090" spans="1:5">
      <c r="A8090" s="3">
        <v>133788</v>
      </c>
      <c r="B8090" s="3" t="s">
        <v>10</v>
      </c>
      <c r="C8090" s="85">
        <v>8.1220000000000001E-2</v>
      </c>
      <c r="D8090" s="86">
        <v>6243</v>
      </c>
      <c r="E8090" s="85">
        <f t="shared" si="126"/>
        <v>507.05646000000002</v>
      </c>
    </row>
    <row r="8091" spans="1:5">
      <c r="A8091" s="3">
        <v>133789</v>
      </c>
      <c r="B8091" s="3" t="s">
        <v>10</v>
      </c>
      <c r="C8091" s="85">
        <v>5.3780000000000001E-2</v>
      </c>
      <c r="D8091" s="86">
        <v>6243</v>
      </c>
      <c r="E8091" s="85">
        <f t="shared" si="126"/>
        <v>335.74853999999999</v>
      </c>
    </row>
    <row r="8092" spans="1:5">
      <c r="A8092" s="3">
        <v>133791</v>
      </c>
      <c r="B8092" s="3" t="s">
        <v>10</v>
      </c>
      <c r="C8092" s="85">
        <v>7.6439999999999994E-2</v>
      </c>
      <c r="D8092" s="86">
        <v>6243</v>
      </c>
      <c r="E8092" s="85">
        <f t="shared" si="126"/>
        <v>477.21491999999995</v>
      </c>
    </row>
    <row r="8093" spans="1:5">
      <c r="A8093" s="3">
        <v>133792</v>
      </c>
      <c r="B8093" s="3" t="s">
        <v>10</v>
      </c>
      <c r="C8093" s="85">
        <v>9.4079999999999997E-2</v>
      </c>
      <c r="D8093" s="86">
        <v>6243</v>
      </c>
      <c r="E8093" s="85">
        <f t="shared" si="126"/>
        <v>587.34144000000003</v>
      </c>
    </row>
    <row r="8094" spans="1:5">
      <c r="A8094" s="3">
        <v>133793</v>
      </c>
      <c r="B8094" s="3" t="s">
        <v>10</v>
      </c>
      <c r="C8094" s="85">
        <v>1.14E-2</v>
      </c>
      <c r="D8094" s="86">
        <v>6243</v>
      </c>
      <c r="E8094" s="85">
        <f t="shared" si="126"/>
        <v>71.170200000000008</v>
      </c>
    </row>
    <row r="8095" spans="1:5">
      <c r="A8095" s="3">
        <v>133794</v>
      </c>
      <c r="B8095" s="3" t="s">
        <v>10</v>
      </c>
      <c r="C8095" s="85">
        <v>7.4109999999999995E-2</v>
      </c>
      <c r="D8095" s="86">
        <v>6243</v>
      </c>
      <c r="E8095" s="85">
        <f t="shared" si="126"/>
        <v>462.66872999999998</v>
      </c>
    </row>
    <row r="8096" spans="1:5">
      <c r="A8096" s="3">
        <v>133795</v>
      </c>
      <c r="B8096" s="3" t="s">
        <v>10</v>
      </c>
      <c r="C8096" s="85">
        <v>0.65</v>
      </c>
      <c r="D8096" s="86">
        <v>6243</v>
      </c>
      <c r="E8096" s="85">
        <f t="shared" si="126"/>
        <v>4057.9500000000003</v>
      </c>
    </row>
    <row r="8097" spans="1:5">
      <c r="A8097" s="3">
        <v>133796</v>
      </c>
      <c r="B8097" s="3" t="s">
        <v>10</v>
      </c>
      <c r="C8097" s="85">
        <v>1.2500000000000001E-2</v>
      </c>
      <c r="D8097" s="86">
        <v>6243</v>
      </c>
      <c r="E8097" s="85">
        <f t="shared" si="126"/>
        <v>78.037500000000009</v>
      </c>
    </row>
    <row r="8098" spans="1:5">
      <c r="A8098" s="3">
        <v>133797</v>
      </c>
      <c r="B8098" s="3" t="s">
        <v>10</v>
      </c>
      <c r="C8098" s="85">
        <v>1.2500000000000001E-2</v>
      </c>
      <c r="D8098" s="86">
        <v>6243</v>
      </c>
      <c r="E8098" s="85">
        <f t="shared" si="126"/>
        <v>78.037500000000009</v>
      </c>
    </row>
    <row r="8099" spans="1:5">
      <c r="A8099" s="3">
        <v>133798</v>
      </c>
      <c r="B8099" s="3" t="s">
        <v>10</v>
      </c>
      <c r="C8099" s="85">
        <v>1.4500000000000001E-2</v>
      </c>
      <c r="D8099" s="86">
        <v>6243</v>
      </c>
      <c r="E8099" s="85">
        <f t="shared" si="126"/>
        <v>90.523499999999999</v>
      </c>
    </row>
    <row r="8100" spans="1:5">
      <c r="A8100" s="3">
        <v>133799</v>
      </c>
      <c r="B8100" s="3" t="s">
        <v>10</v>
      </c>
      <c r="C8100" s="85">
        <v>1.14E-2</v>
      </c>
      <c r="D8100" s="86">
        <v>6243</v>
      </c>
      <c r="E8100" s="85">
        <f t="shared" si="126"/>
        <v>71.170200000000008</v>
      </c>
    </row>
    <row r="8101" spans="1:5">
      <c r="A8101" s="3">
        <v>133800</v>
      </c>
      <c r="B8101" s="3" t="s">
        <v>10</v>
      </c>
      <c r="C8101" s="85">
        <v>4.258E-2</v>
      </c>
      <c r="D8101" s="86">
        <v>6243</v>
      </c>
      <c r="E8101" s="85">
        <f t="shared" si="126"/>
        <v>265.82693999999998</v>
      </c>
    </row>
    <row r="8102" spans="1:5">
      <c r="A8102" s="3">
        <v>133803</v>
      </c>
      <c r="B8102" s="3" t="s">
        <v>10</v>
      </c>
      <c r="C8102" s="85">
        <v>1.1900000000000001E-2</v>
      </c>
      <c r="D8102" s="86">
        <v>6243</v>
      </c>
      <c r="E8102" s="85">
        <f t="shared" si="126"/>
        <v>74.291700000000006</v>
      </c>
    </row>
    <row r="8103" spans="1:5">
      <c r="A8103" s="3">
        <v>133804</v>
      </c>
      <c r="B8103" s="3" t="s">
        <v>10</v>
      </c>
      <c r="C8103" s="85">
        <v>1.35E-2</v>
      </c>
      <c r="D8103" s="86">
        <v>6243</v>
      </c>
      <c r="E8103" s="85">
        <f t="shared" si="126"/>
        <v>84.280500000000004</v>
      </c>
    </row>
    <row r="8104" spans="1:5">
      <c r="A8104" s="3">
        <v>133805</v>
      </c>
      <c r="B8104" s="3" t="s">
        <v>10</v>
      </c>
      <c r="C8104" s="85">
        <v>1.2749999999999999E-2</v>
      </c>
      <c r="D8104" s="86">
        <v>6243</v>
      </c>
      <c r="E8104" s="85">
        <f t="shared" si="126"/>
        <v>79.598249999999993</v>
      </c>
    </row>
    <row r="8105" spans="1:5">
      <c r="A8105" s="3">
        <v>133806</v>
      </c>
      <c r="B8105" s="3" t="s">
        <v>10</v>
      </c>
      <c r="C8105" s="85">
        <v>1.14E-2</v>
      </c>
      <c r="D8105" s="86">
        <v>6243</v>
      </c>
      <c r="E8105" s="85">
        <f t="shared" si="126"/>
        <v>71.170200000000008</v>
      </c>
    </row>
    <row r="8106" spans="1:5">
      <c r="A8106" s="3">
        <v>133807</v>
      </c>
      <c r="B8106" s="3" t="s">
        <v>10</v>
      </c>
      <c r="C8106" s="85">
        <v>1.2749999999999999E-2</v>
      </c>
      <c r="D8106" s="86">
        <v>6243</v>
      </c>
      <c r="E8106" s="85">
        <f t="shared" si="126"/>
        <v>79.598249999999993</v>
      </c>
    </row>
    <row r="8107" spans="1:5">
      <c r="A8107" s="3">
        <v>133808</v>
      </c>
      <c r="B8107" s="3" t="s">
        <v>10</v>
      </c>
      <c r="C8107" s="85">
        <v>1.14E-2</v>
      </c>
      <c r="D8107" s="86">
        <v>6243</v>
      </c>
      <c r="E8107" s="85">
        <f t="shared" si="126"/>
        <v>71.170200000000008</v>
      </c>
    </row>
    <row r="8108" spans="1:5">
      <c r="A8108" s="3">
        <v>133809</v>
      </c>
      <c r="B8108" s="3" t="s">
        <v>10</v>
      </c>
      <c r="C8108" s="85">
        <v>1.14E-2</v>
      </c>
      <c r="D8108" s="86">
        <v>6243</v>
      </c>
      <c r="E8108" s="85">
        <f t="shared" si="126"/>
        <v>71.170200000000008</v>
      </c>
    </row>
    <row r="8109" spans="1:5">
      <c r="A8109" s="3">
        <v>133812</v>
      </c>
      <c r="B8109" s="3" t="s">
        <v>10</v>
      </c>
      <c r="C8109" s="85">
        <v>3.1670000000000004E-2</v>
      </c>
      <c r="D8109" s="86">
        <v>6243</v>
      </c>
      <c r="E8109" s="85">
        <f t="shared" si="126"/>
        <v>197.71581000000003</v>
      </c>
    </row>
    <row r="8110" spans="1:5">
      <c r="A8110" s="3">
        <v>133813</v>
      </c>
      <c r="B8110" s="3" t="s">
        <v>10</v>
      </c>
      <c r="C8110" s="85">
        <v>3.6840000000000005E-2</v>
      </c>
      <c r="D8110" s="86">
        <v>6243</v>
      </c>
      <c r="E8110" s="85">
        <f t="shared" si="126"/>
        <v>229.99212000000003</v>
      </c>
    </row>
    <row r="8111" spans="1:5">
      <c r="A8111" s="3">
        <v>133814</v>
      </c>
      <c r="B8111" s="3" t="s">
        <v>10</v>
      </c>
      <c r="C8111" s="85">
        <v>8.7910000000000002E-2</v>
      </c>
      <c r="D8111" s="86">
        <v>6243</v>
      </c>
      <c r="E8111" s="85">
        <f t="shared" si="126"/>
        <v>548.82213000000002</v>
      </c>
    </row>
    <row r="8112" spans="1:5">
      <c r="A8112" s="3">
        <v>133815</v>
      </c>
      <c r="B8112" s="3" t="s">
        <v>10</v>
      </c>
      <c r="C8112" s="85">
        <v>0.14699999999999999</v>
      </c>
      <c r="D8112" s="86">
        <v>6243</v>
      </c>
      <c r="E8112" s="85">
        <f t="shared" si="126"/>
        <v>917.721</v>
      </c>
    </row>
    <row r="8113" spans="1:5">
      <c r="A8113" s="3">
        <v>133816</v>
      </c>
      <c r="B8113" s="3" t="s">
        <v>10</v>
      </c>
      <c r="C8113" s="85">
        <v>7.7629999999999991E-2</v>
      </c>
      <c r="D8113" s="86">
        <v>6243</v>
      </c>
      <c r="E8113" s="85">
        <f t="shared" si="126"/>
        <v>484.64408999999995</v>
      </c>
    </row>
    <row r="8114" spans="1:5">
      <c r="A8114" s="3">
        <v>133818</v>
      </c>
      <c r="B8114" s="3" t="s">
        <v>10</v>
      </c>
      <c r="C8114" s="85">
        <v>0.28560000000000002</v>
      </c>
      <c r="D8114" s="86">
        <v>6243</v>
      </c>
      <c r="E8114" s="85">
        <f t="shared" si="126"/>
        <v>1783.0008</v>
      </c>
    </row>
    <row r="8115" spans="1:5">
      <c r="A8115" s="3">
        <v>133819</v>
      </c>
      <c r="B8115" s="3" t="s">
        <v>10</v>
      </c>
      <c r="C8115" s="85">
        <v>6.4209999999999989E-2</v>
      </c>
      <c r="D8115" s="86">
        <v>6243</v>
      </c>
      <c r="E8115" s="85">
        <f t="shared" si="126"/>
        <v>400.86302999999992</v>
      </c>
    </row>
    <row r="8116" spans="1:5">
      <c r="A8116" s="3">
        <v>133820</v>
      </c>
      <c r="B8116" s="3" t="s">
        <v>10</v>
      </c>
      <c r="C8116" s="85">
        <v>0.19640000000000002</v>
      </c>
      <c r="D8116" s="86">
        <v>6243</v>
      </c>
      <c r="E8116" s="85">
        <f t="shared" si="126"/>
        <v>1226.1252000000002</v>
      </c>
    </row>
    <row r="8117" spans="1:5">
      <c r="A8117" s="3">
        <v>133821</v>
      </c>
      <c r="B8117" s="3" t="s">
        <v>10</v>
      </c>
      <c r="C8117" s="85">
        <v>0.38900000000000001</v>
      </c>
      <c r="D8117" s="86">
        <v>6243</v>
      </c>
      <c r="E8117" s="85">
        <f t="shared" si="126"/>
        <v>2428.527</v>
      </c>
    </row>
    <row r="8118" spans="1:5">
      <c r="A8118" s="3">
        <v>133822</v>
      </c>
      <c r="B8118" s="3" t="s">
        <v>10</v>
      </c>
      <c r="C8118" s="85">
        <v>0.15599000000000002</v>
      </c>
      <c r="D8118" s="86">
        <v>6243</v>
      </c>
      <c r="E8118" s="85">
        <f t="shared" si="126"/>
        <v>973.84557000000007</v>
      </c>
    </row>
    <row r="8119" spans="1:5">
      <c r="A8119" s="3">
        <v>133823</v>
      </c>
      <c r="B8119" s="3" t="s">
        <v>10</v>
      </c>
      <c r="C8119" s="85">
        <v>5.747E-2</v>
      </c>
      <c r="D8119" s="86">
        <v>6243</v>
      </c>
      <c r="E8119" s="85">
        <f t="shared" si="126"/>
        <v>358.78521000000001</v>
      </c>
    </row>
    <row r="8120" spans="1:5">
      <c r="A8120" s="3">
        <v>133824</v>
      </c>
      <c r="B8120" s="3" t="s">
        <v>10</v>
      </c>
      <c r="C8120" s="85">
        <v>0.10549</v>
      </c>
      <c r="D8120" s="86">
        <v>6243</v>
      </c>
      <c r="E8120" s="85">
        <f t="shared" si="126"/>
        <v>658.57407000000001</v>
      </c>
    </row>
    <row r="8121" spans="1:5">
      <c r="A8121" s="3">
        <v>133825</v>
      </c>
      <c r="B8121" s="3" t="s">
        <v>10</v>
      </c>
      <c r="C8121" s="85">
        <v>0.26441000000000003</v>
      </c>
      <c r="D8121" s="86">
        <v>6243</v>
      </c>
      <c r="E8121" s="85">
        <f t="shared" si="126"/>
        <v>1650.7116300000002</v>
      </c>
    </row>
    <row r="8122" spans="1:5">
      <c r="A8122" s="3">
        <v>133826</v>
      </c>
      <c r="B8122" s="3" t="s">
        <v>10</v>
      </c>
      <c r="C8122" s="85">
        <v>0.10836</v>
      </c>
      <c r="D8122" s="86">
        <v>6243</v>
      </c>
      <c r="E8122" s="85">
        <f t="shared" si="126"/>
        <v>676.49148000000002</v>
      </c>
    </row>
    <row r="8123" spans="1:5">
      <c r="A8123" s="3">
        <v>133827</v>
      </c>
      <c r="B8123" s="3" t="s">
        <v>10</v>
      </c>
      <c r="C8123" s="85">
        <v>0.1152</v>
      </c>
      <c r="D8123" s="86">
        <v>6243</v>
      </c>
      <c r="E8123" s="85">
        <f t="shared" si="126"/>
        <v>719.19359999999995</v>
      </c>
    </row>
    <row r="8124" spans="1:5">
      <c r="A8124" s="3">
        <v>133828</v>
      </c>
      <c r="B8124" s="3" t="s">
        <v>10</v>
      </c>
      <c r="C8124" s="85">
        <v>0.11286</v>
      </c>
      <c r="D8124" s="86">
        <v>6243</v>
      </c>
      <c r="E8124" s="85">
        <f t="shared" si="126"/>
        <v>704.58497999999997</v>
      </c>
    </row>
    <row r="8125" spans="1:5">
      <c r="A8125" s="3">
        <v>133829</v>
      </c>
      <c r="B8125" s="3" t="s">
        <v>10</v>
      </c>
      <c r="C8125" s="85">
        <v>0.1128</v>
      </c>
      <c r="D8125" s="86">
        <v>6243</v>
      </c>
      <c r="E8125" s="85">
        <f t="shared" si="126"/>
        <v>704.21039999999994</v>
      </c>
    </row>
    <row r="8126" spans="1:5">
      <c r="A8126" s="3">
        <v>133830</v>
      </c>
      <c r="B8126" s="3" t="s">
        <v>10</v>
      </c>
      <c r="C8126" s="85">
        <v>0.43099999999999999</v>
      </c>
      <c r="D8126" s="86">
        <v>6243</v>
      </c>
      <c r="E8126" s="85">
        <f t="shared" si="126"/>
        <v>2690.7330000000002</v>
      </c>
    </row>
    <row r="8127" spans="1:5">
      <c r="A8127" s="3">
        <v>133831</v>
      </c>
      <c r="B8127" s="3" t="s">
        <v>10</v>
      </c>
      <c r="C8127" s="85">
        <v>1.2500000000000001E-2</v>
      </c>
      <c r="D8127" s="86">
        <v>6243</v>
      </c>
      <c r="E8127" s="85">
        <f t="shared" si="126"/>
        <v>78.037500000000009</v>
      </c>
    </row>
    <row r="8128" spans="1:5">
      <c r="A8128" s="3">
        <v>133832</v>
      </c>
      <c r="B8128" s="3" t="s">
        <v>10</v>
      </c>
      <c r="C8128" s="85">
        <v>1.4500000000000001E-2</v>
      </c>
      <c r="D8128" s="86">
        <v>6243</v>
      </c>
      <c r="E8128" s="85">
        <f t="shared" si="126"/>
        <v>90.523499999999999</v>
      </c>
    </row>
    <row r="8129" spans="1:5">
      <c r="A8129" s="3">
        <v>133833</v>
      </c>
      <c r="B8129" s="3" t="s">
        <v>10</v>
      </c>
      <c r="C8129" s="85">
        <v>1.35E-2</v>
      </c>
      <c r="D8129" s="86">
        <v>6243</v>
      </c>
      <c r="E8129" s="85">
        <f t="shared" si="126"/>
        <v>84.280500000000004</v>
      </c>
    </row>
    <row r="8130" spans="1:5">
      <c r="A8130" s="3">
        <v>133834</v>
      </c>
      <c r="B8130" s="3" t="s">
        <v>10</v>
      </c>
      <c r="C8130" s="85">
        <v>1.2749999999999999E-2</v>
      </c>
      <c r="D8130" s="86">
        <v>6243</v>
      </c>
      <c r="E8130" s="85">
        <f t="shared" si="126"/>
        <v>79.598249999999993</v>
      </c>
    </row>
    <row r="8131" spans="1:5">
      <c r="A8131" s="3">
        <v>133835</v>
      </c>
      <c r="B8131" s="3" t="s">
        <v>10</v>
      </c>
      <c r="C8131" s="85">
        <v>1.175E-2</v>
      </c>
      <c r="D8131" s="86">
        <v>6243</v>
      </c>
      <c r="E8131" s="85">
        <f t="shared" ref="E8131:E8194" si="127">C8131 * D8131</f>
        <v>73.355249999999998</v>
      </c>
    </row>
    <row r="8132" spans="1:5">
      <c r="A8132" s="3">
        <v>133836</v>
      </c>
      <c r="B8132" s="3" t="s">
        <v>10</v>
      </c>
      <c r="C8132" s="85">
        <v>1.1900000000000001E-2</v>
      </c>
      <c r="D8132" s="86">
        <v>6243</v>
      </c>
      <c r="E8132" s="85">
        <f t="shared" si="127"/>
        <v>74.291700000000006</v>
      </c>
    </row>
    <row r="8133" spans="1:5">
      <c r="A8133" s="3">
        <v>133837</v>
      </c>
      <c r="B8133" s="3" t="s">
        <v>10</v>
      </c>
      <c r="C8133" s="85">
        <v>1.14E-2</v>
      </c>
      <c r="D8133" s="86">
        <v>6243</v>
      </c>
      <c r="E8133" s="85">
        <f t="shared" si="127"/>
        <v>71.170200000000008</v>
      </c>
    </row>
    <row r="8134" spans="1:5">
      <c r="A8134" s="3">
        <v>133838</v>
      </c>
      <c r="B8134" s="3" t="s">
        <v>10</v>
      </c>
      <c r="C8134" s="85">
        <v>1.1900000000000001E-2</v>
      </c>
      <c r="D8134" s="86">
        <v>6243</v>
      </c>
      <c r="E8134" s="85">
        <f t="shared" si="127"/>
        <v>74.291700000000006</v>
      </c>
    </row>
    <row r="8135" spans="1:5">
      <c r="A8135" s="3">
        <v>133839</v>
      </c>
      <c r="B8135" s="3" t="s">
        <v>10</v>
      </c>
      <c r="C8135" s="85">
        <v>1.14E-2</v>
      </c>
      <c r="D8135" s="86">
        <v>6243</v>
      </c>
      <c r="E8135" s="85">
        <f t="shared" si="127"/>
        <v>71.170200000000008</v>
      </c>
    </row>
    <row r="8136" spans="1:5">
      <c r="A8136" s="3">
        <v>133840</v>
      </c>
      <c r="B8136" s="3" t="s">
        <v>10</v>
      </c>
      <c r="C8136" s="85">
        <v>1.325E-2</v>
      </c>
      <c r="D8136" s="86">
        <v>6243</v>
      </c>
      <c r="E8136" s="85">
        <f t="shared" si="127"/>
        <v>82.719749999999991</v>
      </c>
    </row>
    <row r="8137" spans="1:5">
      <c r="A8137" s="3">
        <v>133841</v>
      </c>
      <c r="B8137" s="3" t="s">
        <v>10</v>
      </c>
      <c r="C8137" s="85">
        <v>1.7000000000000001E-2</v>
      </c>
      <c r="D8137" s="86">
        <v>6243</v>
      </c>
      <c r="E8137" s="85">
        <f t="shared" si="127"/>
        <v>106.13100000000001</v>
      </c>
    </row>
    <row r="8138" spans="1:5">
      <c r="A8138" s="3">
        <v>133842</v>
      </c>
      <c r="B8138" s="3" t="s">
        <v>10</v>
      </c>
      <c r="C8138" s="85">
        <v>5.8939999999999999E-2</v>
      </c>
      <c r="D8138" s="86">
        <v>6243</v>
      </c>
      <c r="E8138" s="85">
        <f t="shared" si="127"/>
        <v>367.96242000000001</v>
      </c>
    </row>
    <row r="8139" spans="1:5">
      <c r="A8139" s="3">
        <v>133843</v>
      </c>
      <c r="B8139" s="3" t="s">
        <v>10</v>
      </c>
      <c r="C8139" s="85">
        <v>0.14348</v>
      </c>
      <c r="D8139" s="86">
        <v>6243</v>
      </c>
      <c r="E8139" s="85">
        <f t="shared" si="127"/>
        <v>895.74563999999998</v>
      </c>
    </row>
    <row r="8140" spans="1:5">
      <c r="A8140" s="3">
        <v>133844</v>
      </c>
      <c r="B8140" s="3" t="s">
        <v>10</v>
      </c>
      <c r="C8140" s="85">
        <v>0.14296</v>
      </c>
      <c r="D8140" s="86">
        <v>2765</v>
      </c>
      <c r="E8140" s="85">
        <f t="shared" si="127"/>
        <v>395.28440000000001</v>
      </c>
    </row>
    <row r="8141" spans="1:5">
      <c r="A8141" s="3">
        <v>133845</v>
      </c>
      <c r="B8141" s="3" t="s">
        <v>10</v>
      </c>
      <c r="C8141" s="85">
        <v>0.14373</v>
      </c>
      <c r="D8141" s="86">
        <v>6243</v>
      </c>
      <c r="E8141" s="85">
        <f t="shared" si="127"/>
        <v>897.30638999999996</v>
      </c>
    </row>
    <row r="8142" spans="1:5">
      <c r="A8142" s="3">
        <v>133846</v>
      </c>
      <c r="B8142" s="3" t="s">
        <v>10</v>
      </c>
      <c r="C8142" s="85">
        <v>1.2330000000000001</v>
      </c>
      <c r="D8142" s="86">
        <v>6243</v>
      </c>
      <c r="E8142" s="85">
        <f t="shared" si="127"/>
        <v>7697.6190000000006</v>
      </c>
    </row>
    <row r="8143" spans="1:5">
      <c r="A8143" s="3">
        <v>133847</v>
      </c>
      <c r="B8143" s="3" t="s">
        <v>10</v>
      </c>
      <c r="C8143" s="85">
        <v>1.7520000000000001E-2</v>
      </c>
      <c r="D8143" s="86">
        <v>6243</v>
      </c>
      <c r="E8143" s="85">
        <f t="shared" si="127"/>
        <v>109.37736000000001</v>
      </c>
    </row>
    <row r="8144" spans="1:5">
      <c r="A8144" s="3">
        <v>133848</v>
      </c>
      <c r="B8144" s="3" t="s">
        <v>10</v>
      </c>
      <c r="C8144" s="85">
        <v>3.9469999999999998E-2</v>
      </c>
      <c r="D8144" s="86">
        <v>6243</v>
      </c>
      <c r="E8144" s="85">
        <f t="shared" si="127"/>
        <v>246.41120999999998</v>
      </c>
    </row>
    <row r="8145" spans="1:5">
      <c r="A8145" s="3">
        <v>133849</v>
      </c>
      <c r="B8145" s="3" t="s">
        <v>10</v>
      </c>
      <c r="C8145" s="85">
        <v>2.486E-2</v>
      </c>
      <c r="D8145" s="86">
        <v>6243</v>
      </c>
      <c r="E8145" s="85">
        <f t="shared" si="127"/>
        <v>155.20097999999999</v>
      </c>
    </row>
    <row r="8146" spans="1:5">
      <c r="A8146" s="3">
        <v>133850</v>
      </c>
      <c r="B8146" s="3" t="s">
        <v>10</v>
      </c>
      <c r="C8146" s="85">
        <v>0.63428999999999991</v>
      </c>
      <c r="D8146" s="86">
        <v>6243</v>
      </c>
      <c r="E8146" s="85">
        <f t="shared" si="127"/>
        <v>3959.8724699999993</v>
      </c>
    </row>
    <row r="8147" spans="1:5">
      <c r="A8147" s="3">
        <v>133851</v>
      </c>
      <c r="B8147" s="3" t="s">
        <v>10</v>
      </c>
      <c r="C8147" s="85">
        <v>0.43680000000000002</v>
      </c>
      <c r="D8147" s="86">
        <v>6243</v>
      </c>
      <c r="E8147" s="85">
        <f t="shared" si="127"/>
        <v>2726.9424000000004</v>
      </c>
    </row>
    <row r="8148" spans="1:5">
      <c r="A8148" s="3">
        <v>133852</v>
      </c>
      <c r="B8148" s="3" t="s">
        <v>10</v>
      </c>
      <c r="C8148" s="85">
        <v>0.10836</v>
      </c>
      <c r="D8148" s="86">
        <v>6243</v>
      </c>
      <c r="E8148" s="85">
        <f t="shared" si="127"/>
        <v>676.49148000000002</v>
      </c>
    </row>
    <row r="8149" spans="1:5">
      <c r="A8149" s="3">
        <v>133853</v>
      </c>
      <c r="B8149" s="3" t="s">
        <v>10</v>
      </c>
      <c r="C8149" s="85">
        <v>0.13212000000000002</v>
      </c>
      <c r="D8149" s="86">
        <v>6243</v>
      </c>
      <c r="E8149" s="85">
        <f t="shared" si="127"/>
        <v>824.8251600000001</v>
      </c>
    </row>
    <row r="8150" spans="1:5">
      <c r="A8150" s="3">
        <v>133854</v>
      </c>
      <c r="B8150" s="3" t="s">
        <v>10</v>
      </c>
      <c r="C8150" s="85">
        <v>0.25</v>
      </c>
      <c r="D8150" s="86">
        <v>6243</v>
      </c>
      <c r="E8150" s="85">
        <f t="shared" si="127"/>
        <v>1560.75</v>
      </c>
    </row>
    <row r="8151" spans="1:5">
      <c r="A8151" s="3">
        <v>133855</v>
      </c>
      <c r="B8151" s="3" t="s">
        <v>10</v>
      </c>
      <c r="C8151" s="85">
        <v>0.25</v>
      </c>
      <c r="D8151" s="86">
        <v>6243</v>
      </c>
      <c r="E8151" s="85">
        <f t="shared" si="127"/>
        <v>1560.75</v>
      </c>
    </row>
    <row r="8152" spans="1:5">
      <c r="A8152" s="3">
        <v>133859</v>
      </c>
      <c r="B8152" s="3" t="s">
        <v>10</v>
      </c>
      <c r="C8152" s="85">
        <v>0.30642999999999998</v>
      </c>
      <c r="D8152" s="86">
        <v>6243</v>
      </c>
      <c r="E8152" s="85">
        <f t="shared" si="127"/>
        <v>1913.0424899999998</v>
      </c>
    </row>
    <row r="8153" spans="1:5">
      <c r="A8153" s="3">
        <v>133861</v>
      </c>
      <c r="B8153" s="3" t="s">
        <v>10</v>
      </c>
      <c r="C8153" s="85">
        <v>0.13091999999999998</v>
      </c>
      <c r="D8153" s="86">
        <v>6243</v>
      </c>
      <c r="E8153" s="85">
        <f t="shared" si="127"/>
        <v>817.33355999999992</v>
      </c>
    </row>
    <row r="8154" spans="1:5">
      <c r="A8154" s="3">
        <v>133866</v>
      </c>
      <c r="B8154" s="3" t="s">
        <v>10</v>
      </c>
      <c r="C8154" s="85">
        <v>0.1032</v>
      </c>
      <c r="D8154" s="86">
        <v>6243</v>
      </c>
      <c r="E8154" s="85">
        <f t="shared" si="127"/>
        <v>644.27760000000001</v>
      </c>
    </row>
    <row r="8155" spans="1:5">
      <c r="A8155" s="3">
        <v>133867</v>
      </c>
      <c r="B8155" s="3" t="s">
        <v>10</v>
      </c>
      <c r="C8155" s="85">
        <v>0.1032</v>
      </c>
      <c r="D8155" s="86">
        <v>6243</v>
      </c>
      <c r="E8155" s="85">
        <f t="shared" si="127"/>
        <v>644.27760000000001</v>
      </c>
    </row>
    <row r="8156" spans="1:5">
      <c r="A8156" s="3">
        <v>133868</v>
      </c>
      <c r="B8156" s="3" t="s">
        <v>10</v>
      </c>
      <c r="C8156" s="85">
        <v>0.15480000000000002</v>
      </c>
      <c r="D8156" s="86">
        <v>6243</v>
      </c>
      <c r="E8156" s="85">
        <f t="shared" si="127"/>
        <v>966.41640000000018</v>
      </c>
    </row>
    <row r="8157" spans="1:5">
      <c r="A8157" s="3">
        <v>133869</v>
      </c>
      <c r="B8157" s="3" t="s">
        <v>10</v>
      </c>
      <c r="C8157" s="85">
        <v>8.4500000000000006E-2</v>
      </c>
      <c r="D8157" s="86">
        <v>6243</v>
      </c>
      <c r="E8157" s="85">
        <f t="shared" si="127"/>
        <v>527.5335</v>
      </c>
    </row>
    <row r="8158" spans="1:5">
      <c r="A8158" s="3">
        <v>133870</v>
      </c>
      <c r="B8158" s="3" t="s">
        <v>10</v>
      </c>
      <c r="C8158" s="85">
        <v>0.12675</v>
      </c>
      <c r="D8158" s="86">
        <v>6243</v>
      </c>
      <c r="E8158" s="85">
        <f t="shared" si="127"/>
        <v>791.30025000000001</v>
      </c>
    </row>
    <row r="8159" spans="1:5">
      <c r="A8159" s="3">
        <v>133871</v>
      </c>
      <c r="B8159" s="3" t="s">
        <v>10</v>
      </c>
      <c r="C8159" s="85">
        <v>0.97</v>
      </c>
      <c r="D8159" s="86">
        <v>6243</v>
      </c>
      <c r="E8159" s="85">
        <f t="shared" si="127"/>
        <v>6055.71</v>
      </c>
    </row>
    <row r="8160" spans="1:5">
      <c r="A8160" s="3">
        <v>133872</v>
      </c>
      <c r="B8160" s="3" t="s">
        <v>10</v>
      </c>
      <c r="C8160" s="85">
        <v>0.97</v>
      </c>
      <c r="D8160" s="86">
        <v>6243</v>
      </c>
      <c r="E8160" s="85">
        <f t="shared" si="127"/>
        <v>6055.71</v>
      </c>
    </row>
    <row r="8161" spans="1:5">
      <c r="A8161" s="3">
        <v>133873</v>
      </c>
      <c r="B8161" s="3" t="s">
        <v>10</v>
      </c>
      <c r="C8161" s="85">
        <v>0.97</v>
      </c>
      <c r="D8161" s="86">
        <v>6243</v>
      </c>
      <c r="E8161" s="85">
        <f t="shared" si="127"/>
        <v>6055.71</v>
      </c>
    </row>
    <row r="8162" spans="1:5">
      <c r="A8162" s="3">
        <v>133874</v>
      </c>
      <c r="B8162" s="3" t="s">
        <v>10</v>
      </c>
      <c r="C8162" s="85">
        <v>0.97</v>
      </c>
      <c r="D8162" s="86">
        <v>6243</v>
      </c>
      <c r="E8162" s="85">
        <f t="shared" si="127"/>
        <v>6055.71</v>
      </c>
    </row>
    <row r="8163" spans="1:5">
      <c r="A8163" s="3">
        <v>133875</v>
      </c>
      <c r="B8163" s="3" t="s">
        <v>10</v>
      </c>
      <c r="C8163" s="85">
        <v>0.97</v>
      </c>
      <c r="D8163" s="86">
        <v>6243</v>
      </c>
      <c r="E8163" s="85">
        <f t="shared" si="127"/>
        <v>6055.71</v>
      </c>
    </row>
    <row r="8164" spans="1:5">
      <c r="A8164" s="3">
        <v>133876</v>
      </c>
      <c r="B8164" s="3" t="s">
        <v>10</v>
      </c>
      <c r="C8164" s="85">
        <v>5.7280000000000005E-2</v>
      </c>
      <c r="D8164" s="86">
        <v>6243</v>
      </c>
      <c r="E8164" s="85">
        <f t="shared" si="127"/>
        <v>357.59904</v>
      </c>
    </row>
    <row r="8165" spans="1:5">
      <c r="A8165" s="3">
        <v>133877</v>
      </c>
      <c r="B8165" s="3" t="s">
        <v>10</v>
      </c>
      <c r="C8165" s="85">
        <v>4.1350000000000005E-2</v>
      </c>
      <c r="D8165" s="86">
        <v>6243</v>
      </c>
      <c r="E8165" s="85">
        <f t="shared" si="127"/>
        <v>258.14805000000001</v>
      </c>
    </row>
    <row r="8166" spans="1:5">
      <c r="A8166" s="3">
        <v>133878</v>
      </c>
      <c r="B8166" s="3" t="s">
        <v>10</v>
      </c>
      <c r="C8166" s="85">
        <v>4.1350000000000005E-2</v>
      </c>
      <c r="D8166" s="86">
        <v>6243</v>
      </c>
      <c r="E8166" s="85">
        <f t="shared" si="127"/>
        <v>258.14805000000001</v>
      </c>
    </row>
    <row r="8167" spans="1:5">
      <c r="A8167" s="3">
        <v>133879</v>
      </c>
      <c r="B8167" s="3" t="s">
        <v>10</v>
      </c>
      <c r="C8167" s="85">
        <v>4.1350000000000005E-2</v>
      </c>
      <c r="D8167" s="86">
        <v>6243</v>
      </c>
      <c r="E8167" s="85">
        <f t="shared" si="127"/>
        <v>258.14805000000001</v>
      </c>
    </row>
    <row r="8168" spans="1:5">
      <c r="A8168" s="3">
        <v>133880</v>
      </c>
      <c r="B8168" s="3" t="s">
        <v>10</v>
      </c>
      <c r="C8168" s="85">
        <v>4.1350000000000005E-2</v>
      </c>
      <c r="D8168" s="86">
        <v>6243</v>
      </c>
      <c r="E8168" s="85">
        <f t="shared" si="127"/>
        <v>258.14805000000001</v>
      </c>
    </row>
    <row r="8169" spans="1:5">
      <c r="A8169" s="3">
        <v>133881</v>
      </c>
      <c r="B8169" s="3" t="s">
        <v>10</v>
      </c>
      <c r="C8169" s="85">
        <v>4.258E-2</v>
      </c>
      <c r="D8169" s="86">
        <v>6243</v>
      </c>
      <c r="E8169" s="85">
        <f t="shared" si="127"/>
        <v>265.82693999999998</v>
      </c>
    </row>
    <row r="8170" spans="1:5">
      <c r="A8170" s="3">
        <v>133883</v>
      </c>
      <c r="B8170" s="3" t="s">
        <v>10</v>
      </c>
      <c r="C8170" s="85">
        <v>0.28564000000000001</v>
      </c>
      <c r="D8170" s="86">
        <v>6243</v>
      </c>
      <c r="E8170" s="85">
        <f t="shared" si="127"/>
        <v>1783.2505200000001</v>
      </c>
    </row>
    <row r="8171" spans="1:5">
      <c r="A8171" s="3">
        <v>133884</v>
      </c>
      <c r="B8171" s="3" t="s">
        <v>10</v>
      </c>
      <c r="C8171" s="85">
        <v>3.4500000000000003E-2</v>
      </c>
      <c r="D8171" s="86">
        <v>6243</v>
      </c>
      <c r="E8171" s="85">
        <f t="shared" si="127"/>
        <v>215.38350000000003</v>
      </c>
    </row>
    <row r="8172" spans="1:5">
      <c r="A8172" s="3">
        <v>133885</v>
      </c>
      <c r="B8172" s="3" t="s">
        <v>10</v>
      </c>
      <c r="C8172" s="85">
        <v>0.19857</v>
      </c>
      <c r="D8172" s="86">
        <v>3020</v>
      </c>
      <c r="E8172" s="85">
        <f t="shared" si="127"/>
        <v>599.68139999999994</v>
      </c>
    </row>
    <row r="8173" spans="1:5">
      <c r="A8173" s="3">
        <v>133886</v>
      </c>
      <c r="B8173" s="3" t="s">
        <v>10</v>
      </c>
      <c r="C8173" s="85">
        <v>0.17471</v>
      </c>
      <c r="D8173" s="86">
        <v>6243</v>
      </c>
      <c r="E8173" s="85">
        <f t="shared" si="127"/>
        <v>1090.71453</v>
      </c>
    </row>
    <row r="8174" spans="1:5">
      <c r="A8174" s="3">
        <v>133887</v>
      </c>
      <c r="B8174" s="3" t="s">
        <v>10</v>
      </c>
      <c r="C8174" s="85">
        <v>0.13250999999999999</v>
      </c>
      <c r="D8174" s="86">
        <v>6243</v>
      </c>
      <c r="E8174" s="85">
        <f t="shared" si="127"/>
        <v>827.25992999999994</v>
      </c>
    </row>
    <row r="8175" spans="1:5">
      <c r="A8175" s="3">
        <v>133888</v>
      </c>
      <c r="B8175" s="3" t="s">
        <v>10</v>
      </c>
      <c r="C8175" s="85">
        <v>0.24880000000000002</v>
      </c>
      <c r="D8175" s="86">
        <v>6243</v>
      </c>
      <c r="E8175" s="85">
        <f t="shared" si="127"/>
        <v>1553.2584000000002</v>
      </c>
    </row>
    <row r="8176" spans="1:5">
      <c r="A8176" s="3">
        <v>133889</v>
      </c>
      <c r="B8176" s="3" t="s">
        <v>10</v>
      </c>
      <c r="C8176" s="85">
        <v>1.0369999999999999</v>
      </c>
      <c r="D8176" s="86">
        <v>6243</v>
      </c>
      <c r="E8176" s="85">
        <f t="shared" si="127"/>
        <v>6473.9909999999991</v>
      </c>
    </row>
    <row r="8177" spans="1:5">
      <c r="A8177" s="3">
        <v>133890</v>
      </c>
      <c r="B8177" s="3" t="s">
        <v>10</v>
      </c>
      <c r="C8177" s="85">
        <v>4.258E-2</v>
      </c>
      <c r="D8177" s="86">
        <v>6243</v>
      </c>
      <c r="E8177" s="85">
        <f t="shared" si="127"/>
        <v>265.82693999999998</v>
      </c>
    </row>
    <row r="8178" spans="1:5">
      <c r="A8178" s="3">
        <v>133891</v>
      </c>
      <c r="B8178" s="3" t="s">
        <v>10</v>
      </c>
      <c r="C8178" s="85">
        <v>2.436E-2</v>
      </c>
      <c r="D8178" s="86">
        <v>6243</v>
      </c>
      <c r="E8178" s="85">
        <f t="shared" si="127"/>
        <v>152.07947999999999</v>
      </c>
    </row>
    <row r="8179" spans="1:5">
      <c r="A8179" s="3">
        <v>133893</v>
      </c>
      <c r="B8179" s="3" t="s">
        <v>10</v>
      </c>
      <c r="C8179" s="85">
        <v>0.16600000000000001</v>
      </c>
      <c r="D8179" s="86">
        <v>6243</v>
      </c>
      <c r="E8179" s="85">
        <f t="shared" si="127"/>
        <v>1036.338</v>
      </c>
    </row>
    <row r="8180" spans="1:5">
      <c r="A8180" s="3">
        <v>133895</v>
      </c>
      <c r="B8180" s="3" t="s">
        <v>10</v>
      </c>
      <c r="C8180" s="85">
        <v>0.25</v>
      </c>
      <c r="D8180" s="86">
        <v>6243</v>
      </c>
      <c r="E8180" s="85">
        <f t="shared" si="127"/>
        <v>1560.75</v>
      </c>
    </row>
    <row r="8181" spans="1:5">
      <c r="A8181" s="3">
        <v>133897</v>
      </c>
      <c r="B8181" s="3" t="s">
        <v>10</v>
      </c>
      <c r="C8181" s="85">
        <v>0.11009999999999999</v>
      </c>
      <c r="D8181" s="86">
        <v>6243</v>
      </c>
      <c r="E8181" s="85">
        <f t="shared" si="127"/>
        <v>687.35429999999997</v>
      </c>
    </row>
    <row r="8182" spans="1:5">
      <c r="A8182" s="3">
        <v>133898</v>
      </c>
      <c r="B8182" s="3" t="s">
        <v>10</v>
      </c>
      <c r="C8182" s="85">
        <v>0.68500000000000005</v>
      </c>
      <c r="D8182" s="86">
        <v>6243</v>
      </c>
      <c r="E8182" s="85">
        <f t="shared" si="127"/>
        <v>4276.4549999999999</v>
      </c>
    </row>
    <row r="8183" spans="1:5">
      <c r="A8183" s="3">
        <v>133899</v>
      </c>
      <c r="B8183" s="3" t="s">
        <v>10</v>
      </c>
      <c r="C8183" s="85">
        <v>7.4999999999999997E-2</v>
      </c>
      <c r="D8183" s="86">
        <v>6243</v>
      </c>
      <c r="E8183" s="85">
        <f t="shared" si="127"/>
        <v>468.22499999999997</v>
      </c>
    </row>
    <row r="8184" spans="1:5">
      <c r="A8184" s="3">
        <v>133900</v>
      </c>
      <c r="B8184" s="3" t="s">
        <v>10</v>
      </c>
      <c r="C8184" s="85">
        <v>0.11258</v>
      </c>
      <c r="D8184" s="86">
        <v>6243</v>
      </c>
      <c r="E8184" s="85">
        <f t="shared" si="127"/>
        <v>702.83694000000003</v>
      </c>
    </row>
    <row r="8185" spans="1:5">
      <c r="A8185" s="3">
        <v>133901</v>
      </c>
      <c r="B8185" s="3" t="s">
        <v>10</v>
      </c>
      <c r="C8185" s="85">
        <v>0.24940000000000001</v>
      </c>
      <c r="D8185" s="86">
        <v>6243</v>
      </c>
      <c r="E8185" s="85">
        <f t="shared" si="127"/>
        <v>1557.0042000000001</v>
      </c>
    </row>
    <row r="8186" spans="1:5">
      <c r="A8186" s="3">
        <v>133902</v>
      </c>
      <c r="B8186" s="3" t="s">
        <v>10</v>
      </c>
      <c r="C8186" s="85">
        <v>9.8489999999999994E-2</v>
      </c>
      <c r="D8186" s="86">
        <v>6243</v>
      </c>
      <c r="E8186" s="85">
        <f t="shared" si="127"/>
        <v>614.87306999999998</v>
      </c>
    </row>
    <row r="8187" spans="1:5">
      <c r="A8187" s="3">
        <v>133903</v>
      </c>
      <c r="B8187" s="3" t="s">
        <v>10</v>
      </c>
      <c r="C8187" s="85">
        <v>5.8889999999999998E-2</v>
      </c>
      <c r="D8187" s="86">
        <v>6243</v>
      </c>
      <c r="E8187" s="85">
        <f t="shared" si="127"/>
        <v>367.65026999999998</v>
      </c>
    </row>
    <row r="8188" spans="1:5">
      <c r="A8188" s="3">
        <v>133904</v>
      </c>
      <c r="B8188" s="3" t="s">
        <v>10</v>
      </c>
      <c r="C8188" s="85">
        <v>8.5279999999999995E-2</v>
      </c>
      <c r="D8188" s="86">
        <v>6243</v>
      </c>
      <c r="E8188" s="85">
        <f t="shared" si="127"/>
        <v>532.40303999999992</v>
      </c>
    </row>
    <row r="8189" spans="1:5">
      <c r="A8189" s="3">
        <v>133905</v>
      </c>
      <c r="B8189" s="3" t="s">
        <v>10</v>
      </c>
      <c r="C8189" s="85">
        <v>2.1999999999999999E-2</v>
      </c>
      <c r="D8189" s="86">
        <v>6243</v>
      </c>
      <c r="E8189" s="85">
        <f t="shared" si="127"/>
        <v>137.346</v>
      </c>
    </row>
    <row r="8190" spans="1:5">
      <c r="A8190" s="3">
        <v>133906</v>
      </c>
      <c r="B8190" s="3" t="s">
        <v>10</v>
      </c>
      <c r="C8190" s="85">
        <v>0.12348000000000001</v>
      </c>
      <c r="D8190" s="86">
        <v>6243</v>
      </c>
      <c r="E8190" s="85">
        <f t="shared" si="127"/>
        <v>770.88564000000008</v>
      </c>
    </row>
    <row r="8191" spans="1:5">
      <c r="A8191" s="3">
        <v>133908</v>
      </c>
      <c r="B8191" s="3" t="s">
        <v>10</v>
      </c>
      <c r="C8191" s="85">
        <v>0.21434</v>
      </c>
      <c r="D8191" s="86">
        <v>6243</v>
      </c>
      <c r="E8191" s="85">
        <f t="shared" si="127"/>
        <v>1338.12462</v>
      </c>
    </row>
    <row r="8192" spans="1:5">
      <c r="A8192" s="3">
        <v>133909</v>
      </c>
      <c r="B8192" s="3" t="s">
        <v>10</v>
      </c>
      <c r="C8192" s="85">
        <v>0.16118000000000002</v>
      </c>
      <c r="D8192" s="86">
        <v>6243</v>
      </c>
      <c r="E8192" s="85">
        <f t="shared" si="127"/>
        <v>1006.2467400000002</v>
      </c>
    </row>
    <row r="8193" spans="1:5">
      <c r="A8193" s="3">
        <v>133910</v>
      </c>
      <c r="B8193" s="3" t="s">
        <v>10</v>
      </c>
      <c r="C8193" s="85">
        <v>0.33700000000000002</v>
      </c>
      <c r="D8193" s="86">
        <v>6243</v>
      </c>
      <c r="E8193" s="85">
        <f t="shared" si="127"/>
        <v>2103.8910000000001</v>
      </c>
    </row>
    <row r="8194" spans="1:5">
      <c r="A8194" s="3">
        <v>133911</v>
      </c>
      <c r="B8194" s="3" t="s">
        <v>10</v>
      </c>
      <c r="C8194" s="85">
        <v>0.28699999999999998</v>
      </c>
      <c r="D8194" s="86">
        <v>6243</v>
      </c>
      <c r="E8194" s="85">
        <f t="shared" si="127"/>
        <v>1791.7409999999998</v>
      </c>
    </row>
    <row r="8195" spans="1:5">
      <c r="A8195" s="3">
        <v>133912</v>
      </c>
      <c r="B8195" s="3" t="s">
        <v>10</v>
      </c>
      <c r="C8195" s="85">
        <v>0.28699999999999998</v>
      </c>
      <c r="D8195" s="86">
        <v>6243</v>
      </c>
      <c r="E8195" s="85">
        <f t="shared" ref="E8195:E8258" si="128">C8195 * D8195</f>
        <v>1791.7409999999998</v>
      </c>
    </row>
    <row r="8196" spans="1:5">
      <c r="A8196" s="3">
        <v>133913</v>
      </c>
      <c r="B8196" s="3" t="s">
        <v>10</v>
      </c>
      <c r="C8196" s="85">
        <v>0.28699999999999998</v>
      </c>
      <c r="D8196" s="86">
        <v>6243</v>
      </c>
      <c r="E8196" s="85">
        <f t="shared" si="128"/>
        <v>1791.7409999999998</v>
      </c>
    </row>
    <row r="8197" spans="1:5">
      <c r="A8197" s="3">
        <v>133914</v>
      </c>
      <c r="B8197" s="3" t="s">
        <v>10</v>
      </c>
      <c r="C8197" s="85">
        <v>0.46661999999999998</v>
      </c>
      <c r="D8197" s="86">
        <v>6243</v>
      </c>
      <c r="E8197" s="85">
        <f t="shared" si="128"/>
        <v>2913.1086599999999</v>
      </c>
    </row>
    <row r="8198" spans="1:5">
      <c r="A8198" s="3">
        <v>133915</v>
      </c>
      <c r="B8198" s="3" t="s">
        <v>10</v>
      </c>
      <c r="C8198" s="85">
        <v>0.25</v>
      </c>
      <c r="D8198" s="86">
        <v>6243</v>
      </c>
      <c r="E8198" s="85">
        <f t="shared" si="128"/>
        <v>1560.75</v>
      </c>
    </row>
    <row r="8199" spans="1:5">
      <c r="A8199" s="3">
        <v>133917</v>
      </c>
      <c r="B8199" s="3" t="s">
        <v>10</v>
      </c>
      <c r="C8199" s="85">
        <v>0.25</v>
      </c>
      <c r="D8199" s="86">
        <v>6243</v>
      </c>
      <c r="E8199" s="85">
        <f t="shared" si="128"/>
        <v>1560.75</v>
      </c>
    </row>
    <row r="8200" spans="1:5">
      <c r="A8200" s="3">
        <v>133919</v>
      </c>
      <c r="B8200" s="3" t="s">
        <v>10</v>
      </c>
      <c r="C8200" s="85">
        <v>0.19474</v>
      </c>
      <c r="D8200" s="86">
        <v>6243</v>
      </c>
      <c r="E8200" s="85">
        <f t="shared" si="128"/>
        <v>1215.7618199999999</v>
      </c>
    </row>
    <row r="8201" spans="1:5">
      <c r="A8201" s="3">
        <v>133920</v>
      </c>
      <c r="B8201" s="3" t="s">
        <v>10</v>
      </c>
      <c r="C8201" s="85">
        <v>0.11108</v>
      </c>
      <c r="D8201" s="86">
        <v>6243</v>
      </c>
      <c r="E8201" s="85">
        <f t="shared" si="128"/>
        <v>693.47244000000001</v>
      </c>
    </row>
    <row r="8202" spans="1:5">
      <c r="A8202" s="3">
        <v>133921</v>
      </c>
      <c r="B8202" s="3" t="s">
        <v>10</v>
      </c>
      <c r="C8202" s="85">
        <v>5.7520000000000002E-2</v>
      </c>
      <c r="D8202" s="86">
        <v>6243</v>
      </c>
      <c r="E8202" s="85">
        <f t="shared" si="128"/>
        <v>359.09736000000004</v>
      </c>
    </row>
    <row r="8203" spans="1:5">
      <c r="A8203" s="3">
        <v>133922</v>
      </c>
      <c r="B8203" s="3" t="s">
        <v>10</v>
      </c>
      <c r="C8203" s="85">
        <v>1.0000000000000001E-5</v>
      </c>
      <c r="D8203" s="86">
        <v>6243</v>
      </c>
      <c r="E8203" s="85">
        <f t="shared" si="128"/>
        <v>6.2430000000000006E-2</v>
      </c>
    </row>
    <row r="8204" spans="1:5">
      <c r="A8204" s="3">
        <v>133923</v>
      </c>
      <c r="B8204" s="3" t="s">
        <v>10</v>
      </c>
      <c r="C8204" s="85">
        <v>4.7890000000000002E-2</v>
      </c>
      <c r="D8204" s="86">
        <v>6243</v>
      </c>
      <c r="E8204" s="85">
        <f t="shared" si="128"/>
        <v>298.97727000000003</v>
      </c>
    </row>
    <row r="8205" spans="1:5">
      <c r="A8205" s="3">
        <v>133925</v>
      </c>
      <c r="B8205" s="3" t="s">
        <v>10</v>
      </c>
      <c r="C8205" s="85">
        <v>0.19800000000000001</v>
      </c>
      <c r="D8205" s="86">
        <v>6243</v>
      </c>
      <c r="E8205" s="85">
        <f t="shared" si="128"/>
        <v>1236.114</v>
      </c>
    </row>
    <row r="8206" spans="1:5">
      <c r="A8206" s="3">
        <v>133926</v>
      </c>
      <c r="B8206" s="3" t="s">
        <v>10</v>
      </c>
      <c r="C8206" s="85">
        <v>3.9469999999999998E-2</v>
      </c>
      <c r="D8206" s="86">
        <v>6243</v>
      </c>
      <c r="E8206" s="85">
        <f t="shared" si="128"/>
        <v>246.41120999999998</v>
      </c>
    </row>
    <row r="8207" spans="1:5">
      <c r="A8207" s="3">
        <v>133930</v>
      </c>
      <c r="B8207" s="3" t="s">
        <v>10</v>
      </c>
      <c r="C8207" s="85">
        <v>7.4499999999999997E-2</v>
      </c>
      <c r="D8207" s="86">
        <v>6243</v>
      </c>
      <c r="E8207" s="85">
        <f t="shared" si="128"/>
        <v>465.1035</v>
      </c>
    </row>
    <row r="8208" spans="1:5">
      <c r="A8208" s="3">
        <v>133931</v>
      </c>
      <c r="B8208" s="3" t="s">
        <v>10</v>
      </c>
      <c r="C8208" s="85">
        <v>0.53</v>
      </c>
      <c r="D8208" s="86">
        <v>6243</v>
      </c>
      <c r="E8208" s="85">
        <f t="shared" si="128"/>
        <v>3308.79</v>
      </c>
    </row>
    <row r="8209" spans="1:5">
      <c r="A8209" s="3">
        <v>133932</v>
      </c>
      <c r="B8209" s="3" t="s">
        <v>10</v>
      </c>
      <c r="C8209" s="85">
        <v>0.1062</v>
      </c>
      <c r="D8209" s="86">
        <v>6243</v>
      </c>
      <c r="E8209" s="85">
        <f t="shared" si="128"/>
        <v>663.00660000000005</v>
      </c>
    </row>
    <row r="8210" spans="1:5">
      <c r="A8210" s="3">
        <v>133935</v>
      </c>
      <c r="B8210" s="3" t="s">
        <v>10</v>
      </c>
      <c r="C8210" s="85">
        <v>0.219</v>
      </c>
      <c r="D8210" s="86">
        <v>6243</v>
      </c>
      <c r="E8210" s="85">
        <f t="shared" si="128"/>
        <v>1367.2170000000001</v>
      </c>
    </row>
    <row r="8211" spans="1:5">
      <c r="A8211" s="3">
        <v>133936</v>
      </c>
      <c r="B8211" s="3" t="s">
        <v>10</v>
      </c>
      <c r="C8211" s="85">
        <v>6.5950000000000009E-2</v>
      </c>
      <c r="D8211" s="86">
        <v>6243</v>
      </c>
      <c r="E8211" s="85">
        <f t="shared" si="128"/>
        <v>411.72585000000004</v>
      </c>
    </row>
    <row r="8212" spans="1:5">
      <c r="A8212" s="3">
        <v>133937</v>
      </c>
      <c r="B8212" s="3" t="s">
        <v>10</v>
      </c>
      <c r="C8212" s="85">
        <v>0.32900000000000001</v>
      </c>
      <c r="D8212" s="86">
        <v>6243</v>
      </c>
      <c r="E8212" s="85">
        <f t="shared" si="128"/>
        <v>2053.9470000000001</v>
      </c>
    </row>
    <row r="8213" spans="1:5">
      <c r="A8213" s="3">
        <v>133938</v>
      </c>
      <c r="B8213" s="3" t="s">
        <v>10</v>
      </c>
      <c r="C8213" s="85">
        <v>1.0000000000000001E-5</v>
      </c>
      <c r="D8213" s="86">
        <v>6243</v>
      </c>
      <c r="E8213" s="85">
        <f t="shared" si="128"/>
        <v>6.2430000000000006E-2</v>
      </c>
    </row>
    <row r="8214" spans="1:5">
      <c r="A8214" s="3">
        <v>133939</v>
      </c>
      <c r="B8214" s="3" t="s">
        <v>10</v>
      </c>
      <c r="C8214" s="85">
        <v>0.12984000000000001</v>
      </c>
      <c r="D8214" s="86">
        <v>6243</v>
      </c>
      <c r="E8214" s="85">
        <f t="shared" si="128"/>
        <v>810.59112000000005</v>
      </c>
    </row>
    <row r="8215" spans="1:5">
      <c r="A8215" s="3">
        <v>133940</v>
      </c>
      <c r="B8215" s="3" t="s">
        <v>10</v>
      </c>
      <c r="C8215" s="85">
        <v>5.8939999999999999E-2</v>
      </c>
      <c r="D8215" s="86">
        <v>6243</v>
      </c>
      <c r="E8215" s="85">
        <f t="shared" si="128"/>
        <v>367.96242000000001</v>
      </c>
    </row>
    <row r="8216" spans="1:5">
      <c r="A8216" s="3">
        <v>133941</v>
      </c>
      <c r="B8216" s="3" t="s">
        <v>10</v>
      </c>
      <c r="C8216" s="85">
        <v>7.3680000000000009E-2</v>
      </c>
      <c r="D8216" s="86">
        <v>6243</v>
      </c>
      <c r="E8216" s="85">
        <f t="shared" si="128"/>
        <v>459.98424000000006</v>
      </c>
    </row>
    <row r="8217" spans="1:5">
      <c r="A8217" s="3">
        <v>133942</v>
      </c>
      <c r="B8217" s="3" t="s">
        <v>10</v>
      </c>
      <c r="C8217" s="85">
        <v>0.10684</v>
      </c>
      <c r="D8217" s="86">
        <v>6243</v>
      </c>
      <c r="E8217" s="85">
        <f t="shared" si="128"/>
        <v>667.00211999999999</v>
      </c>
    </row>
    <row r="8218" spans="1:5">
      <c r="A8218" s="3">
        <v>133946</v>
      </c>
      <c r="B8218" s="3" t="s">
        <v>10</v>
      </c>
      <c r="C8218" s="85">
        <v>0.15515999999999999</v>
      </c>
      <c r="D8218" s="86">
        <v>6243</v>
      </c>
      <c r="E8218" s="85">
        <f t="shared" si="128"/>
        <v>968.66387999999995</v>
      </c>
    </row>
    <row r="8219" spans="1:5">
      <c r="A8219" s="3">
        <v>133947</v>
      </c>
      <c r="B8219" s="3" t="s">
        <v>10</v>
      </c>
      <c r="C8219" s="85">
        <v>1.5009999999999999</v>
      </c>
      <c r="D8219" s="86">
        <v>6243</v>
      </c>
      <c r="E8219" s="85">
        <f t="shared" si="128"/>
        <v>9370.7429999999986</v>
      </c>
    </row>
    <row r="8220" spans="1:5">
      <c r="A8220" s="3">
        <v>133948</v>
      </c>
      <c r="B8220" s="3" t="s">
        <v>10</v>
      </c>
      <c r="C8220" s="85">
        <v>0.15515999999999999</v>
      </c>
      <c r="D8220" s="86">
        <v>6243</v>
      </c>
      <c r="E8220" s="85">
        <f t="shared" si="128"/>
        <v>968.66387999999995</v>
      </c>
    </row>
    <row r="8221" spans="1:5">
      <c r="A8221" s="3">
        <v>133949</v>
      </c>
      <c r="B8221" s="3" t="s">
        <v>10</v>
      </c>
      <c r="C8221" s="85">
        <v>1.5009999999999999</v>
      </c>
      <c r="D8221" s="86">
        <v>6243</v>
      </c>
      <c r="E8221" s="85">
        <f t="shared" si="128"/>
        <v>9370.7429999999986</v>
      </c>
    </row>
    <row r="8222" spans="1:5">
      <c r="A8222" s="3">
        <v>133950</v>
      </c>
      <c r="B8222" s="3" t="s">
        <v>10</v>
      </c>
      <c r="C8222" s="85">
        <v>0.10304000000000001</v>
      </c>
      <c r="D8222" s="86">
        <v>6243</v>
      </c>
      <c r="E8222" s="85">
        <f t="shared" si="128"/>
        <v>643.27872000000002</v>
      </c>
    </row>
    <row r="8223" spans="1:5">
      <c r="A8223" s="3">
        <v>133951</v>
      </c>
      <c r="B8223" s="3" t="s">
        <v>10</v>
      </c>
      <c r="C8223" s="85">
        <v>0.10304000000000001</v>
      </c>
      <c r="D8223" s="86">
        <v>6243</v>
      </c>
      <c r="E8223" s="85">
        <f t="shared" si="128"/>
        <v>643.27872000000002</v>
      </c>
    </row>
    <row r="8224" spans="1:5">
      <c r="A8224" s="3">
        <v>133952</v>
      </c>
      <c r="B8224" s="3" t="s">
        <v>10</v>
      </c>
      <c r="C8224" s="85">
        <v>0.10304000000000001</v>
      </c>
      <c r="D8224" s="86">
        <v>6243</v>
      </c>
      <c r="E8224" s="85">
        <f t="shared" si="128"/>
        <v>643.27872000000002</v>
      </c>
    </row>
    <row r="8225" spans="1:5">
      <c r="A8225" s="3">
        <v>133953</v>
      </c>
      <c r="B8225" s="3" t="s">
        <v>10</v>
      </c>
      <c r="C8225" s="85">
        <v>9.7349999999999992E-2</v>
      </c>
      <c r="D8225" s="86">
        <v>6243</v>
      </c>
      <c r="E8225" s="85">
        <f t="shared" si="128"/>
        <v>607.75604999999996</v>
      </c>
    </row>
    <row r="8226" spans="1:5">
      <c r="A8226" s="3">
        <v>133954</v>
      </c>
      <c r="B8226" s="3" t="s">
        <v>10</v>
      </c>
      <c r="C8226" s="85">
        <v>9.7349999999999992E-2</v>
      </c>
      <c r="D8226" s="86">
        <v>6243</v>
      </c>
      <c r="E8226" s="85">
        <f t="shared" si="128"/>
        <v>607.75604999999996</v>
      </c>
    </row>
    <row r="8227" spans="1:5">
      <c r="A8227" s="3">
        <v>133955</v>
      </c>
      <c r="B8227" s="3" t="s">
        <v>10</v>
      </c>
      <c r="C8227" s="85">
        <v>0.68</v>
      </c>
      <c r="D8227" s="86">
        <v>6243</v>
      </c>
      <c r="E8227" s="85">
        <f t="shared" si="128"/>
        <v>4245.2400000000007</v>
      </c>
    </row>
    <row r="8228" spans="1:5">
      <c r="A8228" s="3">
        <v>133956</v>
      </c>
      <c r="B8228" s="3" t="s">
        <v>10</v>
      </c>
      <c r="C8228" s="85">
        <v>0.68</v>
      </c>
      <c r="D8228" s="86">
        <v>6243</v>
      </c>
      <c r="E8228" s="85">
        <f t="shared" si="128"/>
        <v>4245.2400000000007</v>
      </c>
    </row>
    <row r="8229" spans="1:5">
      <c r="A8229" s="3">
        <v>133957</v>
      </c>
      <c r="B8229" s="3" t="s">
        <v>10</v>
      </c>
      <c r="C8229" s="85">
        <v>0.68</v>
      </c>
      <c r="D8229" s="86">
        <v>6243</v>
      </c>
      <c r="E8229" s="85">
        <f t="shared" si="128"/>
        <v>4245.2400000000007</v>
      </c>
    </row>
    <row r="8230" spans="1:5">
      <c r="A8230" s="3">
        <v>133958</v>
      </c>
      <c r="B8230" s="3" t="s">
        <v>10</v>
      </c>
      <c r="C8230" s="85">
        <v>0.68</v>
      </c>
      <c r="D8230" s="86">
        <v>6243</v>
      </c>
      <c r="E8230" s="85">
        <f t="shared" si="128"/>
        <v>4245.2400000000007</v>
      </c>
    </row>
    <row r="8231" spans="1:5">
      <c r="A8231" s="3">
        <v>133959</v>
      </c>
      <c r="B8231" s="3" t="s">
        <v>10</v>
      </c>
      <c r="C8231" s="85">
        <v>0.68</v>
      </c>
      <c r="D8231" s="86">
        <v>6243</v>
      </c>
      <c r="E8231" s="85">
        <f t="shared" si="128"/>
        <v>4245.2400000000007</v>
      </c>
    </row>
    <row r="8232" spans="1:5">
      <c r="A8232" s="3">
        <v>133960</v>
      </c>
      <c r="B8232" s="3" t="s">
        <v>10</v>
      </c>
      <c r="C8232" s="85">
        <v>1.7160000000000002E-2</v>
      </c>
      <c r="D8232" s="86">
        <v>6243</v>
      </c>
      <c r="E8232" s="85">
        <f t="shared" si="128"/>
        <v>107.12988000000001</v>
      </c>
    </row>
    <row r="8233" spans="1:5">
      <c r="A8233" s="3">
        <v>133961</v>
      </c>
      <c r="B8233" s="3" t="s">
        <v>10</v>
      </c>
      <c r="C8233" s="85">
        <v>2.0279999999999999E-2</v>
      </c>
      <c r="D8233" s="86">
        <v>6243</v>
      </c>
      <c r="E8233" s="85">
        <f t="shared" si="128"/>
        <v>126.60804</v>
      </c>
    </row>
    <row r="8234" spans="1:5">
      <c r="A8234" s="3">
        <v>133962</v>
      </c>
      <c r="B8234" s="3" t="s">
        <v>10</v>
      </c>
      <c r="C8234" s="85">
        <v>0.23785000000000001</v>
      </c>
      <c r="D8234" s="86">
        <v>6243</v>
      </c>
      <c r="E8234" s="85">
        <f t="shared" si="128"/>
        <v>1484.8975500000001</v>
      </c>
    </row>
    <row r="8235" spans="1:5">
      <c r="A8235" s="3">
        <v>133963</v>
      </c>
      <c r="B8235" s="3" t="s">
        <v>10</v>
      </c>
      <c r="C8235" s="85">
        <v>0.2452</v>
      </c>
      <c r="D8235" s="86">
        <v>6243</v>
      </c>
      <c r="E8235" s="85">
        <f t="shared" si="128"/>
        <v>1530.7836</v>
      </c>
    </row>
    <row r="8236" spans="1:5">
      <c r="A8236" s="3">
        <v>133964</v>
      </c>
      <c r="B8236" s="3" t="s">
        <v>10</v>
      </c>
      <c r="C8236" s="85">
        <v>0.45900000000000002</v>
      </c>
      <c r="D8236" s="86">
        <v>6243</v>
      </c>
      <c r="E8236" s="85">
        <f t="shared" si="128"/>
        <v>2865.5370000000003</v>
      </c>
    </row>
    <row r="8237" spans="1:5">
      <c r="A8237" s="3">
        <v>133965</v>
      </c>
      <c r="B8237" s="3" t="s">
        <v>10</v>
      </c>
      <c r="C8237" s="85">
        <v>9.8250000000000004E-2</v>
      </c>
      <c r="D8237" s="86">
        <v>6243</v>
      </c>
      <c r="E8237" s="85">
        <f t="shared" si="128"/>
        <v>613.37475000000006</v>
      </c>
    </row>
    <row r="8238" spans="1:5">
      <c r="A8238" s="3">
        <v>133966</v>
      </c>
      <c r="B8238" s="3" t="s">
        <v>10</v>
      </c>
      <c r="C8238" s="85">
        <v>0.10365000000000001</v>
      </c>
      <c r="D8238" s="86">
        <v>6243</v>
      </c>
      <c r="E8238" s="85">
        <f t="shared" si="128"/>
        <v>647.08695</v>
      </c>
    </row>
    <row r="8239" spans="1:5">
      <c r="A8239" s="3">
        <v>133967</v>
      </c>
      <c r="B8239" s="3" t="s">
        <v>10</v>
      </c>
      <c r="C8239" s="85">
        <v>0.11259999999999999</v>
      </c>
      <c r="D8239" s="86">
        <v>6243</v>
      </c>
      <c r="E8239" s="85">
        <f t="shared" si="128"/>
        <v>702.96179999999993</v>
      </c>
    </row>
    <row r="8240" spans="1:5">
      <c r="A8240" s="3">
        <v>133968</v>
      </c>
      <c r="B8240" s="3" t="s">
        <v>10</v>
      </c>
      <c r="C8240" s="85">
        <v>1.0000000000000001E-5</v>
      </c>
      <c r="D8240" s="86">
        <v>6243</v>
      </c>
      <c r="E8240" s="85">
        <f t="shared" si="128"/>
        <v>6.2430000000000006E-2</v>
      </c>
    </row>
    <row r="8241" spans="1:5">
      <c r="A8241" s="3">
        <v>133969</v>
      </c>
      <c r="B8241" s="3" t="s">
        <v>10</v>
      </c>
      <c r="C8241" s="85">
        <v>9.4079999999999997E-2</v>
      </c>
      <c r="D8241" s="86">
        <v>6243</v>
      </c>
      <c r="E8241" s="85">
        <f t="shared" si="128"/>
        <v>587.34144000000003</v>
      </c>
    </row>
    <row r="8242" spans="1:5">
      <c r="A8242" s="3">
        <v>133970</v>
      </c>
      <c r="B8242" s="3" t="s">
        <v>10</v>
      </c>
      <c r="C8242" s="85">
        <v>0.10765999999999999</v>
      </c>
      <c r="D8242" s="86">
        <v>6243</v>
      </c>
      <c r="E8242" s="85">
        <f t="shared" si="128"/>
        <v>672.12137999999993</v>
      </c>
    </row>
    <row r="8243" spans="1:5">
      <c r="A8243" s="3">
        <v>133971</v>
      </c>
      <c r="B8243" s="3" t="s">
        <v>10</v>
      </c>
      <c r="C8243" s="85">
        <v>9.307E-2</v>
      </c>
      <c r="D8243" s="86">
        <v>6243</v>
      </c>
      <c r="E8243" s="85">
        <f t="shared" si="128"/>
        <v>581.03601000000003</v>
      </c>
    </row>
    <row r="8244" spans="1:5">
      <c r="A8244" s="3">
        <v>133973</v>
      </c>
      <c r="B8244" s="3" t="s">
        <v>10</v>
      </c>
      <c r="C8244" s="85">
        <v>0.10818999999999999</v>
      </c>
      <c r="D8244" s="86">
        <v>6243</v>
      </c>
      <c r="E8244" s="85">
        <f t="shared" si="128"/>
        <v>675.43016999999998</v>
      </c>
    </row>
    <row r="8245" spans="1:5">
      <c r="A8245" s="3">
        <v>133975</v>
      </c>
      <c r="B8245" s="3" t="s">
        <v>10</v>
      </c>
      <c r="C8245" s="85">
        <v>0.66512000000000004</v>
      </c>
      <c r="D8245" s="86">
        <v>6243</v>
      </c>
      <c r="E8245" s="85">
        <f t="shared" si="128"/>
        <v>4152.3441600000006</v>
      </c>
    </row>
    <row r="8246" spans="1:5">
      <c r="A8246" s="3">
        <v>133976</v>
      </c>
      <c r="B8246" s="3" t="s">
        <v>10</v>
      </c>
      <c r="C8246" s="85">
        <v>0.50061999999999995</v>
      </c>
      <c r="D8246" s="86">
        <v>6243</v>
      </c>
      <c r="E8246" s="85">
        <f t="shared" si="128"/>
        <v>3125.3706599999996</v>
      </c>
    </row>
    <row r="8247" spans="1:5">
      <c r="A8247" s="3">
        <v>133977</v>
      </c>
      <c r="B8247" s="3" t="s">
        <v>10</v>
      </c>
      <c r="C8247" s="85">
        <v>2.436E-2</v>
      </c>
      <c r="D8247" s="86">
        <v>6243</v>
      </c>
      <c r="E8247" s="85">
        <f t="shared" si="128"/>
        <v>152.07947999999999</v>
      </c>
    </row>
    <row r="8248" spans="1:5">
      <c r="A8248" s="3">
        <v>133978</v>
      </c>
      <c r="B8248" s="3" t="s">
        <v>10</v>
      </c>
      <c r="C8248" s="85">
        <v>7.6439999999999994E-2</v>
      </c>
      <c r="D8248" s="86">
        <v>6243</v>
      </c>
      <c r="E8248" s="85">
        <f t="shared" si="128"/>
        <v>477.21491999999995</v>
      </c>
    </row>
    <row r="8249" spans="1:5">
      <c r="A8249" s="3">
        <v>133982</v>
      </c>
      <c r="B8249" s="3" t="s">
        <v>10</v>
      </c>
      <c r="C8249" s="85">
        <v>0.1242</v>
      </c>
      <c r="D8249" s="86">
        <v>6243</v>
      </c>
      <c r="E8249" s="85">
        <f t="shared" si="128"/>
        <v>775.38060000000007</v>
      </c>
    </row>
    <row r="8250" spans="1:5">
      <c r="A8250" s="3">
        <v>133983</v>
      </c>
      <c r="B8250" s="3" t="s">
        <v>10</v>
      </c>
      <c r="C8250" s="85">
        <v>0.60599999999999998</v>
      </c>
      <c r="D8250" s="86">
        <v>6243</v>
      </c>
      <c r="E8250" s="85">
        <f t="shared" si="128"/>
        <v>3783.2579999999998</v>
      </c>
    </row>
    <row r="8251" spans="1:5">
      <c r="A8251" s="3">
        <v>133984</v>
      </c>
      <c r="B8251" s="3" t="s">
        <v>10</v>
      </c>
      <c r="C8251" s="85">
        <v>0.12775</v>
      </c>
      <c r="D8251" s="86">
        <v>6243</v>
      </c>
      <c r="E8251" s="85">
        <f t="shared" si="128"/>
        <v>797.54325000000006</v>
      </c>
    </row>
    <row r="8252" spans="1:5">
      <c r="A8252" s="3">
        <v>133985</v>
      </c>
      <c r="B8252" s="3" t="s">
        <v>10</v>
      </c>
      <c r="C8252" s="85">
        <v>0.47810000000000002</v>
      </c>
      <c r="D8252" s="86">
        <v>6243</v>
      </c>
      <c r="E8252" s="85">
        <f t="shared" si="128"/>
        <v>2984.7782999999999</v>
      </c>
    </row>
    <row r="8253" spans="1:5">
      <c r="A8253" s="3">
        <v>133986</v>
      </c>
      <c r="B8253" s="3" t="s">
        <v>10</v>
      </c>
      <c r="C8253" s="85">
        <v>0.24714</v>
      </c>
      <c r="D8253" s="86">
        <v>6243</v>
      </c>
      <c r="E8253" s="85">
        <f t="shared" si="128"/>
        <v>1542.8950199999999</v>
      </c>
    </row>
    <row r="8254" spans="1:5">
      <c r="A8254" s="3">
        <v>133987</v>
      </c>
      <c r="B8254" s="3" t="s">
        <v>10</v>
      </c>
      <c r="C8254" s="85">
        <v>0.19031999999999999</v>
      </c>
      <c r="D8254" s="86">
        <v>6243</v>
      </c>
      <c r="E8254" s="85">
        <f t="shared" si="128"/>
        <v>1188.16776</v>
      </c>
    </row>
    <row r="8255" spans="1:5">
      <c r="A8255" s="3">
        <v>133988</v>
      </c>
      <c r="B8255" s="3" t="s">
        <v>10</v>
      </c>
      <c r="C8255" s="85">
        <v>0.17685000000000001</v>
      </c>
      <c r="D8255" s="86">
        <v>6243</v>
      </c>
      <c r="E8255" s="85">
        <f t="shared" si="128"/>
        <v>1104.07455</v>
      </c>
    </row>
    <row r="8256" spans="1:5">
      <c r="A8256" s="3">
        <v>133989</v>
      </c>
      <c r="B8256" s="3" t="s">
        <v>10</v>
      </c>
      <c r="C8256" s="85">
        <v>8.9599999999999999E-2</v>
      </c>
      <c r="D8256" s="86">
        <v>6243</v>
      </c>
      <c r="E8256" s="85">
        <f t="shared" si="128"/>
        <v>559.37279999999998</v>
      </c>
    </row>
    <row r="8257" spans="1:5">
      <c r="A8257" s="3">
        <v>133990</v>
      </c>
      <c r="B8257" s="3" t="s">
        <v>10</v>
      </c>
      <c r="C8257" s="85">
        <v>8.4000000000000005E-2</v>
      </c>
      <c r="D8257" s="86">
        <v>6243</v>
      </c>
      <c r="E8257" s="85">
        <f t="shared" si="128"/>
        <v>524.41200000000003</v>
      </c>
    </row>
    <row r="8258" spans="1:5">
      <c r="A8258" s="3">
        <v>133991</v>
      </c>
      <c r="B8258" s="3" t="s">
        <v>10</v>
      </c>
      <c r="C8258" s="85">
        <v>4.5999999999999999E-2</v>
      </c>
      <c r="D8258" s="86">
        <v>6243</v>
      </c>
      <c r="E8258" s="85">
        <f t="shared" si="128"/>
        <v>287.178</v>
      </c>
    </row>
    <row r="8259" spans="1:5">
      <c r="A8259" s="3">
        <v>133992</v>
      </c>
      <c r="B8259" s="3" t="s">
        <v>10</v>
      </c>
      <c r="C8259" s="85">
        <v>0.158</v>
      </c>
      <c r="D8259" s="86">
        <v>6243</v>
      </c>
      <c r="E8259" s="85">
        <f t="shared" ref="E8259:E8322" si="129">C8259 * D8259</f>
        <v>986.39400000000001</v>
      </c>
    </row>
    <row r="8260" spans="1:5">
      <c r="A8260" s="3">
        <v>133993</v>
      </c>
      <c r="B8260" s="3" t="s">
        <v>10</v>
      </c>
      <c r="C8260" s="85">
        <v>0.154</v>
      </c>
      <c r="D8260" s="86">
        <v>6243</v>
      </c>
      <c r="E8260" s="85">
        <f t="shared" si="129"/>
        <v>961.42200000000003</v>
      </c>
    </row>
    <row r="8261" spans="1:5">
      <c r="A8261" s="3">
        <v>133994</v>
      </c>
      <c r="B8261" s="3" t="s">
        <v>10</v>
      </c>
      <c r="C8261" s="85">
        <v>0.11269</v>
      </c>
      <c r="D8261" s="86">
        <v>6243</v>
      </c>
      <c r="E8261" s="85">
        <f t="shared" si="129"/>
        <v>703.52367000000004</v>
      </c>
    </row>
    <row r="8262" spans="1:5">
      <c r="A8262" s="3">
        <v>133995</v>
      </c>
      <c r="B8262" s="3" t="s">
        <v>10</v>
      </c>
      <c r="C8262" s="85">
        <v>0.25</v>
      </c>
      <c r="D8262" s="86">
        <v>6243</v>
      </c>
      <c r="E8262" s="85">
        <f t="shared" si="129"/>
        <v>1560.75</v>
      </c>
    </row>
    <row r="8263" spans="1:5">
      <c r="A8263" s="3">
        <v>133997</v>
      </c>
      <c r="B8263" s="3" t="s">
        <v>10</v>
      </c>
      <c r="C8263" s="85">
        <v>7.8480000000000008E-2</v>
      </c>
      <c r="D8263" s="86">
        <v>6243</v>
      </c>
      <c r="E8263" s="85">
        <f t="shared" si="129"/>
        <v>489.95064000000008</v>
      </c>
    </row>
    <row r="8264" spans="1:5">
      <c r="A8264" s="3">
        <v>133998</v>
      </c>
      <c r="B8264" s="3" t="s">
        <v>10</v>
      </c>
      <c r="C8264" s="85">
        <v>8.6870000000000003E-2</v>
      </c>
      <c r="D8264" s="86">
        <v>6243</v>
      </c>
      <c r="E8264" s="85">
        <f t="shared" si="129"/>
        <v>542.32941000000005</v>
      </c>
    </row>
    <row r="8265" spans="1:5">
      <c r="A8265" s="3">
        <v>133999</v>
      </c>
      <c r="B8265" s="3" t="s">
        <v>10</v>
      </c>
      <c r="C8265" s="85">
        <v>9.4519999999999993E-2</v>
      </c>
      <c r="D8265" s="86">
        <v>6243</v>
      </c>
      <c r="E8265" s="85">
        <f t="shared" si="129"/>
        <v>590.08835999999997</v>
      </c>
    </row>
    <row r="8266" spans="1:5">
      <c r="A8266" s="3">
        <v>134000</v>
      </c>
      <c r="B8266" s="3" t="s">
        <v>10</v>
      </c>
      <c r="C8266" s="85">
        <v>7.9640000000000002E-2</v>
      </c>
      <c r="D8266" s="86">
        <v>6243</v>
      </c>
      <c r="E8266" s="85">
        <f t="shared" si="129"/>
        <v>497.19252</v>
      </c>
    </row>
    <row r="8267" spans="1:5">
      <c r="A8267" s="3">
        <v>134003</v>
      </c>
      <c r="B8267" s="3" t="s">
        <v>10</v>
      </c>
      <c r="C8267" s="85">
        <v>7.9200000000000007E-2</v>
      </c>
      <c r="D8267" s="86">
        <v>6243</v>
      </c>
      <c r="E8267" s="85">
        <f t="shared" si="129"/>
        <v>494.44560000000001</v>
      </c>
    </row>
    <row r="8268" spans="1:5">
      <c r="A8268" s="3">
        <v>134004</v>
      </c>
      <c r="B8268" s="3" t="s">
        <v>10</v>
      </c>
      <c r="C8268" s="85">
        <v>0.19800000000000001</v>
      </c>
      <c r="D8268" s="86">
        <v>6243</v>
      </c>
      <c r="E8268" s="85">
        <f t="shared" si="129"/>
        <v>1236.114</v>
      </c>
    </row>
    <row r="8269" spans="1:5">
      <c r="A8269" s="3">
        <v>134005</v>
      </c>
      <c r="B8269" s="3" t="s">
        <v>10</v>
      </c>
      <c r="C8269" s="85">
        <v>9.2200000000000004E-2</v>
      </c>
      <c r="D8269" s="86">
        <v>6243</v>
      </c>
      <c r="E8269" s="85">
        <f t="shared" si="129"/>
        <v>575.6046</v>
      </c>
    </row>
    <row r="8270" spans="1:5">
      <c r="A8270" s="3">
        <v>134006</v>
      </c>
      <c r="B8270" s="3" t="s">
        <v>10</v>
      </c>
      <c r="C8270" s="85">
        <v>0.28799999999999998</v>
      </c>
      <c r="D8270" s="86">
        <v>6243</v>
      </c>
      <c r="E8270" s="85">
        <f t="shared" si="129"/>
        <v>1797.9839999999999</v>
      </c>
    </row>
    <row r="8271" spans="1:5">
      <c r="A8271" s="3">
        <v>134007</v>
      </c>
      <c r="B8271" s="3" t="s">
        <v>10</v>
      </c>
      <c r="C8271" s="85">
        <v>3.9469999999999998E-2</v>
      </c>
      <c r="D8271" s="86">
        <v>6243</v>
      </c>
      <c r="E8271" s="85">
        <f t="shared" si="129"/>
        <v>246.41120999999998</v>
      </c>
    </row>
    <row r="8272" spans="1:5">
      <c r="A8272" s="3">
        <v>134008</v>
      </c>
      <c r="B8272" s="3" t="s">
        <v>10</v>
      </c>
      <c r="C8272" s="85">
        <v>0.25</v>
      </c>
      <c r="D8272" s="86">
        <v>6243</v>
      </c>
      <c r="E8272" s="85">
        <f t="shared" si="129"/>
        <v>1560.75</v>
      </c>
    </row>
    <row r="8273" spans="1:5">
      <c r="A8273" s="3">
        <v>134010</v>
      </c>
      <c r="B8273" s="3" t="s">
        <v>10</v>
      </c>
      <c r="C8273" s="85">
        <v>5.8799999999999998E-2</v>
      </c>
      <c r="D8273" s="86">
        <v>6243</v>
      </c>
      <c r="E8273" s="85">
        <f t="shared" si="129"/>
        <v>367.08839999999998</v>
      </c>
    </row>
    <row r="8274" spans="1:5">
      <c r="A8274" s="3">
        <v>134011</v>
      </c>
      <c r="B8274" s="3" t="s">
        <v>10</v>
      </c>
      <c r="C8274" s="85">
        <v>0.13186</v>
      </c>
      <c r="D8274" s="86">
        <v>6243</v>
      </c>
      <c r="E8274" s="85">
        <f t="shared" si="129"/>
        <v>823.20198000000005</v>
      </c>
    </row>
    <row r="8275" spans="1:5">
      <c r="A8275" s="3">
        <v>134012</v>
      </c>
      <c r="B8275" s="3" t="s">
        <v>10</v>
      </c>
      <c r="C8275" s="85">
        <v>0.104</v>
      </c>
      <c r="D8275" s="86">
        <v>6243</v>
      </c>
      <c r="E8275" s="85">
        <f t="shared" si="129"/>
        <v>649.27199999999993</v>
      </c>
    </row>
    <row r="8276" spans="1:5">
      <c r="A8276" s="3">
        <v>134013</v>
      </c>
      <c r="B8276" s="3" t="s">
        <v>10</v>
      </c>
      <c r="C8276" s="85">
        <v>0.18161000000000002</v>
      </c>
      <c r="D8276" s="86">
        <v>6243</v>
      </c>
      <c r="E8276" s="85">
        <f t="shared" si="129"/>
        <v>1133.79123</v>
      </c>
    </row>
    <row r="8277" spans="1:5">
      <c r="A8277" s="3">
        <v>134014</v>
      </c>
      <c r="B8277" s="3" t="s">
        <v>10</v>
      </c>
      <c r="C8277" s="85">
        <v>0.11700000000000001</v>
      </c>
      <c r="D8277" s="86">
        <v>6243</v>
      </c>
      <c r="E8277" s="85">
        <f t="shared" si="129"/>
        <v>730.43100000000004</v>
      </c>
    </row>
    <row r="8278" spans="1:5">
      <c r="A8278" s="3">
        <v>134015</v>
      </c>
      <c r="B8278" s="3" t="s">
        <v>10</v>
      </c>
      <c r="C8278" s="85">
        <v>0.77</v>
      </c>
      <c r="D8278" s="86">
        <v>6243</v>
      </c>
      <c r="E8278" s="85">
        <f t="shared" si="129"/>
        <v>4807.1099999999997</v>
      </c>
    </row>
    <row r="8279" spans="1:5">
      <c r="A8279" s="3">
        <v>134016</v>
      </c>
      <c r="B8279" s="3" t="s">
        <v>10</v>
      </c>
      <c r="C8279" s="85">
        <v>0.19591999999999998</v>
      </c>
      <c r="D8279" s="86">
        <v>6243</v>
      </c>
      <c r="E8279" s="85">
        <f t="shared" si="129"/>
        <v>1223.1285599999999</v>
      </c>
    </row>
    <row r="8280" spans="1:5">
      <c r="A8280" s="3">
        <v>134017</v>
      </c>
      <c r="B8280" s="3" t="s">
        <v>10</v>
      </c>
      <c r="C8280" s="85">
        <v>7.8480000000000008E-2</v>
      </c>
      <c r="D8280" s="86">
        <v>6243</v>
      </c>
      <c r="E8280" s="85">
        <f t="shared" si="129"/>
        <v>489.95064000000008</v>
      </c>
    </row>
    <row r="8281" spans="1:5">
      <c r="A8281" s="3">
        <v>134018</v>
      </c>
      <c r="B8281" s="3" t="s">
        <v>10</v>
      </c>
      <c r="C8281" s="85">
        <v>1.0000000000000001E-5</v>
      </c>
      <c r="D8281" s="86">
        <v>6243</v>
      </c>
      <c r="E8281" s="85">
        <f t="shared" si="129"/>
        <v>6.2430000000000006E-2</v>
      </c>
    </row>
    <row r="8282" spans="1:5">
      <c r="A8282" s="3">
        <v>134019</v>
      </c>
      <c r="B8282" s="3" t="s">
        <v>10</v>
      </c>
      <c r="C8282" s="85">
        <v>4.972E-2</v>
      </c>
      <c r="D8282" s="86">
        <v>6243</v>
      </c>
      <c r="E8282" s="85">
        <f t="shared" si="129"/>
        <v>310.40195999999997</v>
      </c>
    </row>
    <row r="8283" spans="1:5">
      <c r="A8283" s="3">
        <v>134020</v>
      </c>
      <c r="B8283" s="3" t="s">
        <v>10</v>
      </c>
      <c r="C8283" s="85">
        <v>5.8040000000000001E-2</v>
      </c>
      <c r="D8283" s="86">
        <v>6243</v>
      </c>
      <c r="E8283" s="85">
        <f t="shared" si="129"/>
        <v>362.34372000000002</v>
      </c>
    </row>
    <row r="8284" spans="1:5">
      <c r="A8284" s="3">
        <v>134021</v>
      </c>
      <c r="B8284" s="3" t="s">
        <v>10</v>
      </c>
      <c r="C8284" s="85">
        <v>0.34899999999999998</v>
      </c>
      <c r="D8284" s="86">
        <v>6243</v>
      </c>
      <c r="E8284" s="85">
        <f t="shared" si="129"/>
        <v>2178.8069999999998</v>
      </c>
    </row>
    <row r="8285" spans="1:5">
      <c r="A8285" s="3">
        <v>134022</v>
      </c>
      <c r="B8285" s="3" t="s">
        <v>10</v>
      </c>
      <c r="C8285" s="85">
        <v>4.4819999999999999E-2</v>
      </c>
      <c r="D8285" s="86">
        <v>6243</v>
      </c>
      <c r="E8285" s="85">
        <f t="shared" si="129"/>
        <v>279.81126</v>
      </c>
    </row>
    <row r="8286" spans="1:5">
      <c r="A8286" s="3">
        <v>134023</v>
      </c>
      <c r="B8286" s="3" t="s">
        <v>10</v>
      </c>
      <c r="C8286" s="85">
        <v>0.11009999999999999</v>
      </c>
      <c r="D8286" s="86">
        <v>6243</v>
      </c>
      <c r="E8286" s="85">
        <f t="shared" si="129"/>
        <v>687.35429999999997</v>
      </c>
    </row>
    <row r="8287" spans="1:5">
      <c r="A8287" s="3">
        <v>134024</v>
      </c>
      <c r="B8287" s="3" t="s">
        <v>10</v>
      </c>
      <c r="C8287" s="85">
        <v>3.1670000000000004E-2</v>
      </c>
      <c r="D8287" s="86">
        <v>6243</v>
      </c>
      <c r="E8287" s="85">
        <f t="shared" si="129"/>
        <v>197.71581000000003</v>
      </c>
    </row>
    <row r="8288" spans="1:5">
      <c r="A8288" s="3">
        <v>134025</v>
      </c>
      <c r="B8288" s="3" t="s">
        <v>10</v>
      </c>
      <c r="C8288" s="85">
        <v>7.6439999999999994E-2</v>
      </c>
      <c r="D8288" s="86">
        <v>6243</v>
      </c>
      <c r="E8288" s="85">
        <f t="shared" si="129"/>
        <v>477.21491999999995</v>
      </c>
    </row>
    <row r="8289" spans="1:5">
      <c r="A8289" s="3">
        <v>134026</v>
      </c>
      <c r="B8289" s="3" t="s">
        <v>10</v>
      </c>
      <c r="C8289" s="85">
        <v>0.12024</v>
      </c>
      <c r="D8289" s="86">
        <v>6243</v>
      </c>
      <c r="E8289" s="85">
        <f t="shared" si="129"/>
        <v>750.65832</v>
      </c>
    </row>
    <row r="8290" spans="1:5">
      <c r="A8290" s="3">
        <v>134027</v>
      </c>
      <c r="B8290" s="3" t="s">
        <v>10</v>
      </c>
      <c r="C8290" s="85">
        <v>6.1509999999999995E-2</v>
      </c>
      <c r="D8290" s="86">
        <v>6243</v>
      </c>
      <c r="E8290" s="85">
        <f t="shared" si="129"/>
        <v>384.00692999999995</v>
      </c>
    </row>
    <row r="8291" spans="1:5">
      <c r="A8291" s="3">
        <v>134028</v>
      </c>
      <c r="B8291" s="3" t="s">
        <v>10</v>
      </c>
      <c r="C8291" s="85">
        <v>0.26439999999999997</v>
      </c>
      <c r="D8291" s="86">
        <v>6243</v>
      </c>
      <c r="E8291" s="85">
        <f t="shared" si="129"/>
        <v>1650.6491999999998</v>
      </c>
    </row>
    <row r="8292" spans="1:5">
      <c r="A8292" s="3">
        <v>134029</v>
      </c>
      <c r="B8292" s="3" t="s">
        <v>10</v>
      </c>
      <c r="C8292" s="85">
        <v>0.1242</v>
      </c>
      <c r="D8292" s="86">
        <v>6243</v>
      </c>
      <c r="E8292" s="85">
        <f t="shared" si="129"/>
        <v>775.38060000000007</v>
      </c>
    </row>
    <row r="8293" spans="1:5">
      <c r="A8293" s="3">
        <v>134030</v>
      </c>
      <c r="B8293" s="3" t="s">
        <v>10</v>
      </c>
      <c r="C8293" s="85">
        <v>0.18218000000000001</v>
      </c>
      <c r="D8293" s="86">
        <v>6243</v>
      </c>
      <c r="E8293" s="85">
        <f t="shared" si="129"/>
        <v>1137.3497400000001</v>
      </c>
    </row>
    <row r="8294" spans="1:5">
      <c r="A8294" s="3">
        <v>134031</v>
      </c>
      <c r="B8294" s="3" t="s">
        <v>10</v>
      </c>
      <c r="C8294" s="85">
        <v>1.0000000000000001E-5</v>
      </c>
      <c r="D8294" s="86">
        <v>6243</v>
      </c>
      <c r="E8294" s="85">
        <f t="shared" si="129"/>
        <v>6.2430000000000006E-2</v>
      </c>
    </row>
    <row r="8295" spans="1:5">
      <c r="A8295" s="3">
        <v>134032</v>
      </c>
      <c r="B8295" s="3" t="s">
        <v>10</v>
      </c>
      <c r="C8295" s="85">
        <v>6.4409999999999995E-2</v>
      </c>
      <c r="D8295" s="86">
        <v>6243</v>
      </c>
      <c r="E8295" s="85">
        <f t="shared" si="129"/>
        <v>402.11162999999999</v>
      </c>
    </row>
    <row r="8296" spans="1:5">
      <c r="A8296" s="3">
        <v>134033</v>
      </c>
      <c r="B8296" s="3" t="s">
        <v>10</v>
      </c>
      <c r="C8296" s="85">
        <v>0.64900000000000002</v>
      </c>
      <c r="D8296" s="86">
        <v>6243</v>
      </c>
      <c r="E8296" s="85">
        <f t="shared" si="129"/>
        <v>4051.7070000000003</v>
      </c>
    </row>
    <row r="8297" spans="1:5">
      <c r="A8297" s="3">
        <v>134034</v>
      </c>
      <c r="B8297" s="3" t="s">
        <v>10</v>
      </c>
      <c r="C8297" s="85">
        <v>4.4819999999999999E-2</v>
      </c>
      <c r="D8297" s="86">
        <v>6243</v>
      </c>
      <c r="E8297" s="85">
        <f t="shared" si="129"/>
        <v>279.81126</v>
      </c>
    </row>
    <row r="8298" spans="1:5">
      <c r="A8298" s="3">
        <v>134035</v>
      </c>
      <c r="B8298" s="3" t="s">
        <v>10</v>
      </c>
      <c r="C8298" s="85">
        <v>0.10371</v>
      </c>
      <c r="D8298" s="86">
        <v>6243</v>
      </c>
      <c r="E8298" s="85">
        <f t="shared" si="129"/>
        <v>647.46152999999993</v>
      </c>
    </row>
    <row r="8299" spans="1:5">
      <c r="A8299" s="3">
        <v>134036</v>
      </c>
      <c r="B8299" s="3" t="s">
        <v>10</v>
      </c>
      <c r="C8299" s="85">
        <v>0.104</v>
      </c>
      <c r="D8299" s="86">
        <v>6243</v>
      </c>
      <c r="E8299" s="85">
        <f t="shared" si="129"/>
        <v>649.27199999999993</v>
      </c>
    </row>
    <row r="8300" spans="1:5">
      <c r="A8300" s="3">
        <v>134038</v>
      </c>
      <c r="B8300" s="3" t="s">
        <v>10</v>
      </c>
      <c r="C8300" s="85">
        <v>9.9299999999999999E-2</v>
      </c>
      <c r="D8300" s="86">
        <v>6243</v>
      </c>
      <c r="E8300" s="85">
        <f t="shared" si="129"/>
        <v>619.92989999999998</v>
      </c>
    </row>
    <row r="8301" spans="1:5">
      <c r="A8301" s="3">
        <v>134040</v>
      </c>
      <c r="B8301" s="3" t="s">
        <v>10</v>
      </c>
      <c r="C8301" s="85">
        <v>8.337E-2</v>
      </c>
      <c r="D8301" s="86">
        <v>6243</v>
      </c>
      <c r="E8301" s="85">
        <f t="shared" si="129"/>
        <v>520.47891000000004</v>
      </c>
    </row>
    <row r="8302" spans="1:5">
      <c r="A8302" s="3">
        <v>134041</v>
      </c>
      <c r="B8302" s="3" t="s">
        <v>10</v>
      </c>
      <c r="C8302" s="85">
        <v>0.14715999999999999</v>
      </c>
      <c r="D8302" s="86">
        <v>6243</v>
      </c>
      <c r="E8302" s="85">
        <f t="shared" si="129"/>
        <v>918.71987999999988</v>
      </c>
    </row>
    <row r="8303" spans="1:5">
      <c r="A8303" s="3">
        <v>134042</v>
      </c>
      <c r="B8303" s="3" t="s">
        <v>10</v>
      </c>
      <c r="C8303" s="85">
        <v>0.97899999999999998</v>
      </c>
      <c r="D8303" s="86">
        <v>6243</v>
      </c>
      <c r="E8303" s="85">
        <f t="shared" si="129"/>
        <v>6111.8969999999999</v>
      </c>
    </row>
    <row r="8304" spans="1:5">
      <c r="A8304" s="3">
        <v>134045</v>
      </c>
      <c r="B8304" s="3" t="s">
        <v>10</v>
      </c>
      <c r="C8304" s="85">
        <v>7.8E-2</v>
      </c>
      <c r="D8304" s="86">
        <v>6243</v>
      </c>
      <c r="E8304" s="85">
        <f t="shared" si="129"/>
        <v>486.95400000000001</v>
      </c>
    </row>
    <row r="8305" spans="1:5">
      <c r="A8305" s="3">
        <v>134046</v>
      </c>
      <c r="B8305" s="3" t="s">
        <v>10</v>
      </c>
      <c r="C8305" s="85">
        <v>0.25</v>
      </c>
      <c r="D8305" s="86">
        <v>6243</v>
      </c>
      <c r="E8305" s="85">
        <f t="shared" si="129"/>
        <v>1560.75</v>
      </c>
    </row>
    <row r="8306" spans="1:5">
      <c r="A8306" s="3">
        <v>134047</v>
      </c>
      <c r="B8306" s="3" t="s">
        <v>10</v>
      </c>
      <c r="C8306" s="85">
        <v>0.25</v>
      </c>
      <c r="D8306" s="86">
        <v>6243</v>
      </c>
      <c r="E8306" s="85">
        <f t="shared" si="129"/>
        <v>1560.75</v>
      </c>
    </row>
    <row r="8307" spans="1:5">
      <c r="A8307" s="3">
        <v>134049</v>
      </c>
      <c r="B8307" s="3" t="s">
        <v>10</v>
      </c>
      <c r="C8307" s="85">
        <v>0.25</v>
      </c>
      <c r="D8307" s="86">
        <v>6243</v>
      </c>
      <c r="E8307" s="85">
        <f t="shared" si="129"/>
        <v>1560.75</v>
      </c>
    </row>
    <row r="8308" spans="1:5">
      <c r="A8308" s="3">
        <v>134050</v>
      </c>
      <c r="B8308" s="3" t="s">
        <v>10</v>
      </c>
      <c r="C8308" s="85">
        <v>0.14147000000000001</v>
      </c>
      <c r="D8308" s="86">
        <v>6243</v>
      </c>
      <c r="E8308" s="85">
        <f t="shared" si="129"/>
        <v>883.19721000000004</v>
      </c>
    </row>
    <row r="8309" spans="1:5">
      <c r="A8309" s="3">
        <v>134051</v>
      </c>
      <c r="B8309" s="3" t="s">
        <v>10</v>
      </c>
      <c r="C8309" s="85">
        <v>0.15719999999999998</v>
      </c>
      <c r="D8309" s="86">
        <v>6243</v>
      </c>
      <c r="E8309" s="85">
        <f t="shared" si="129"/>
        <v>981.39959999999985</v>
      </c>
    </row>
    <row r="8310" spans="1:5">
      <c r="A8310" s="3">
        <v>134052</v>
      </c>
      <c r="B8310" s="3" t="s">
        <v>10</v>
      </c>
      <c r="C8310" s="85">
        <v>0.14899999999999999</v>
      </c>
      <c r="D8310" s="86">
        <v>6243</v>
      </c>
      <c r="E8310" s="85">
        <f t="shared" si="129"/>
        <v>930.20699999999999</v>
      </c>
    </row>
    <row r="8311" spans="1:5">
      <c r="A8311" s="3">
        <v>134053</v>
      </c>
      <c r="B8311" s="3" t="s">
        <v>10</v>
      </c>
      <c r="C8311" s="85">
        <v>0.18087999999999999</v>
      </c>
      <c r="D8311" s="86">
        <v>6243</v>
      </c>
      <c r="E8311" s="85">
        <f t="shared" si="129"/>
        <v>1129.2338399999999</v>
      </c>
    </row>
    <row r="8312" spans="1:5">
      <c r="A8312" s="3">
        <v>134054</v>
      </c>
      <c r="B8312" s="3" t="s">
        <v>10</v>
      </c>
      <c r="C8312" s="85">
        <v>7.0730000000000001E-2</v>
      </c>
      <c r="D8312" s="86">
        <v>6243</v>
      </c>
      <c r="E8312" s="85">
        <f t="shared" si="129"/>
        <v>441.56738999999999</v>
      </c>
    </row>
    <row r="8313" spans="1:5">
      <c r="A8313" s="3">
        <v>134055</v>
      </c>
      <c r="B8313" s="3" t="s">
        <v>10</v>
      </c>
      <c r="C8313" s="85">
        <v>1.2500000000000001E-2</v>
      </c>
      <c r="D8313" s="86">
        <v>6243</v>
      </c>
      <c r="E8313" s="85">
        <f t="shared" si="129"/>
        <v>78.037500000000009</v>
      </c>
    </row>
    <row r="8314" spans="1:5">
      <c r="A8314" s="3">
        <v>134059</v>
      </c>
      <c r="B8314" s="3" t="s">
        <v>10</v>
      </c>
      <c r="C8314" s="85">
        <v>1.14E-2</v>
      </c>
      <c r="D8314" s="86">
        <v>6243</v>
      </c>
      <c r="E8314" s="85">
        <f t="shared" si="129"/>
        <v>71.170200000000008</v>
      </c>
    </row>
    <row r="8315" spans="1:5">
      <c r="A8315" s="3">
        <v>134060</v>
      </c>
      <c r="B8315" s="3" t="s">
        <v>10</v>
      </c>
      <c r="C8315" s="85">
        <v>0.1176</v>
      </c>
      <c r="D8315" s="86">
        <v>6243</v>
      </c>
      <c r="E8315" s="85">
        <f t="shared" si="129"/>
        <v>734.17679999999996</v>
      </c>
    </row>
    <row r="8316" spans="1:5">
      <c r="A8316" s="3">
        <v>134061</v>
      </c>
      <c r="B8316" s="3" t="s">
        <v>10</v>
      </c>
      <c r="C8316" s="85">
        <v>0.25</v>
      </c>
      <c r="D8316" s="86">
        <v>6243</v>
      </c>
      <c r="E8316" s="85">
        <f t="shared" si="129"/>
        <v>1560.75</v>
      </c>
    </row>
    <row r="8317" spans="1:5">
      <c r="A8317" s="3">
        <v>134065</v>
      </c>
      <c r="B8317" s="3" t="s">
        <v>10</v>
      </c>
      <c r="C8317" s="85">
        <v>0.14052000000000001</v>
      </c>
      <c r="D8317" s="86">
        <v>6243</v>
      </c>
      <c r="E8317" s="85">
        <f t="shared" si="129"/>
        <v>877.26636000000008</v>
      </c>
    </row>
    <row r="8318" spans="1:5">
      <c r="A8318" s="3">
        <v>134066</v>
      </c>
      <c r="B8318" s="3" t="s">
        <v>10</v>
      </c>
      <c r="C8318" s="85">
        <v>7.3680000000000009E-2</v>
      </c>
      <c r="D8318" s="86">
        <v>6243</v>
      </c>
      <c r="E8318" s="85">
        <f t="shared" si="129"/>
        <v>459.98424000000006</v>
      </c>
    </row>
    <row r="8319" spans="1:5">
      <c r="A8319" s="3">
        <v>134067</v>
      </c>
      <c r="B8319" s="3" t="s">
        <v>10</v>
      </c>
      <c r="C8319" s="85">
        <v>0.17685000000000001</v>
      </c>
      <c r="D8319" s="86">
        <v>6243</v>
      </c>
      <c r="E8319" s="85">
        <f t="shared" si="129"/>
        <v>1104.07455</v>
      </c>
    </row>
    <row r="8320" spans="1:5">
      <c r="A8320" s="3">
        <v>134068</v>
      </c>
      <c r="B8320" s="3" t="s">
        <v>10</v>
      </c>
      <c r="C8320" s="85">
        <v>1.0000000000000001E-5</v>
      </c>
      <c r="D8320" s="86">
        <v>6243</v>
      </c>
      <c r="E8320" s="85">
        <f t="shared" si="129"/>
        <v>6.2430000000000006E-2</v>
      </c>
    </row>
    <row r="8321" spans="1:5">
      <c r="A8321" s="3">
        <v>134069</v>
      </c>
      <c r="B8321" s="3" t="s">
        <v>10</v>
      </c>
      <c r="C8321" s="85">
        <v>0.14784</v>
      </c>
      <c r="D8321" s="86">
        <v>6243</v>
      </c>
      <c r="E8321" s="85">
        <f t="shared" si="129"/>
        <v>922.96511999999996</v>
      </c>
    </row>
    <row r="8322" spans="1:5">
      <c r="A8322" s="3">
        <v>134070</v>
      </c>
      <c r="B8322" s="3" t="s">
        <v>10</v>
      </c>
      <c r="C8322" s="85">
        <v>0.20097999999999999</v>
      </c>
      <c r="D8322" s="86">
        <v>6243</v>
      </c>
      <c r="E8322" s="85">
        <f t="shared" si="129"/>
        <v>1254.7181399999999</v>
      </c>
    </row>
    <row r="8323" spans="1:5">
      <c r="A8323" s="3">
        <v>134071</v>
      </c>
      <c r="B8323" s="3" t="s">
        <v>10</v>
      </c>
      <c r="C8323" s="85">
        <v>0.23636000000000001</v>
      </c>
      <c r="D8323" s="86">
        <v>6243</v>
      </c>
      <c r="E8323" s="85">
        <f t="shared" ref="E8323:E8386" si="130">C8323 * D8323</f>
        <v>1475.5954800000002</v>
      </c>
    </row>
    <row r="8324" spans="1:5">
      <c r="A8324" s="3">
        <v>134072</v>
      </c>
      <c r="B8324" s="3" t="s">
        <v>10</v>
      </c>
      <c r="C8324" s="85">
        <v>0.11700000000000001</v>
      </c>
      <c r="D8324" s="86">
        <v>6243</v>
      </c>
      <c r="E8324" s="85">
        <f t="shared" si="130"/>
        <v>730.43100000000004</v>
      </c>
    </row>
    <row r="8325" spans="1:5">
      <c r="A8325" s="3">
        <v>134073</v>
      </c>
      <c r="B8325" s="3" t="s">
        <v>10</v>
      </c>
      <c r="C8325" s="85">
        <v>1.0000000000000001E-5</v>
      </c>
      <c r="D8325" s="86">
        <v>6243</v>
      </c>
      <c r="E8325" s="85">
        <f t="shared" si="130"/>
        <v>6.2430000000000006E-2</v>
      </c>
    </row>
    <row r="8326" spans="1:5">
      <c r="A8326" s="3">
        <v>134074</v>
      </c>
      <c r="B8326" s="3" t="s">
        <v>10</v>
      </c>
      <c r="C8326" s="85">
        <v>0.17685000000000001</v>
      </c>
      <c r="D8326" s="86">
        <v>6243</v>
      </c>
      <c r="E8326" s="85">
        <f t="shared" si="130"/>
        <v>1104.07455</v>
      </c>
    </row>
    <row r="8327" spans="1:5">
      <c r="A8327" s="3">
        <v>134075</v>
      </c>
      <c r="B8327" s="3" t="s">
        <v>10</v>
      </c>
      <c r="C8327" s="85">
        <v>0.25</v>
      </c>
      <c r="D8327" s="86">
        <v>6243</v>
      </c>
      <c r="E8327" s="85">
        <f t="shared" si="130"/>
        <v>1560.75</v>
      </c>
    </row>
    <row r="8328" spans="1:5">
      <c r="A8328" s="3">
        <v>134076</v>
      </c>
      <c r="B8328" s="3" t="s">
        <v>10</v>
      </c>
      <c r="C8328" s="85">
        <v>0.25</v>
      </c>
      <c r="D8328" s="86">
        <v>6243</v>
      </c>
      <c r="E8328" s="85">
        <f t="shared" si="130"/>
        <v>1560.75</v>
      </c>
    </row>
    <row r="8329" spans="1:5">
      <c r="A8329" s="3">
        <v>134077</v>
      </c>
      <c r="B8329" s="3" t="s">
        <v>10</v>
      </c>
      <c r="C8329" s="85">
        <v>1.0000000000000001E-5</v>
      </c>
      <c r="D8329" s="86">
        <v>6243</v>
      </c>
      <c r="E8329" s="85">
        <f t="shared" si="130"/>
        <v>6.2430000000000006E-2</v>
      </c>
    </row>
    <row r="8330" spans="1:5">
      <c r="A8330" s="3">
        <v>134078</v>
      </c>
      <c r="B8330" s="3" t="s">
        <v>10</v>
      </c>
      <c r="C8330" s="85">
        <v>0.21434</v>
      </c>
      <c r="D8330" s="86">
        <v>6243</v>
      </c>
      <c r="E8330" s="85">
        <f t="shared" si="130"/>
        <v>1338.12462</v>
      </c>
    </row>
    <row r="8331" spans="1:5">
      <c r="A8331" s="3">
        <v>134079</v>
      </c>
      <c r="B8331" s="3" t="s">
        <v>10</v>
      </c>
      <c r="C8331" s="85">
        <v>0.25</v>
      </c>
      <c r="D8331" s="86">
        <v>6243</v>
      </c>
      <c r="E8331" s="85">
        <f t="shared" si="130"/>
        <v>1560.75</v>
      </c>
    </row>
    <row r="8332" spans="1:5">
      <c r="A8332" s="3">
        <v>134080</v>
      </c>
      <c r="B8332" s="3" t="s">
        <v>10</v>
      </c>
      <c r="C8332" s="85">
        <v>0.11700000000000001</v>
      </c>
      <c r="D8332" s="86">
        <v>6243</v>
      </c>
      <c r="E8332" s="85">
        <f t="shared" si="130"/>
        <v>730.43100000000004</v>
      </c>
    </row>
    <row r="8333" spans="1:5">
      <c r="A8333" s="3">
        <v>134081</v>
      </c>
      <c r="B8333" s="3" t="s">
        <v>10</v>
      </c>
      <c r="C8333" s="85">
        <v>0.15472999999999998</v>
      </c>
      <c r="D8333" s="86">
        <v>6243</v>
      </c>
      <c r="E8333" s="85">
        <f t="shared" si="130"/>
        <v>965.97938999999985</v>
      </c>
    </row>
    <row r="8334" spans="1:5">
      <c r="A8334" s="3">
        <v>134082</v>
      </c>
      <c r="B8334" s="3" t="s">
        <v>10</v>
      </c>
      <c r="C8334" s="85">
        <v>0.15719999999999998</v>
      </c>
      <c r="D8334" s="86">
        <v>6243</v>
      </c>
      <c r="E8334" s="85">
        <f t="shared" si="130"/>
        <v>981.39959999999985</v>
      </c>
    </row>
    <row r="8335" spans="1:5">
      <c r="A8335" s="3">
        <v>134083</v>
      </c>
      <c r="B8335" s="3" t="s">
        <v>10</v>
      </c>
      <c r="C8335" s="85">
        <v>0.14681</v>
      </c>
      <c r="D8335" s="86">
        <v>6243</v>
      </c>
      <c r="E8335" s="85">
        <f t="shared" si="130"/>
        <v>916.53482999999994</v>
      </c>
    </row>
    <row r="8336" spans="1:5">
      <c r="A8336" s="3">
        <v>134084</v>
      </c>
      <c r="B8336" s="3" t="s">
        <v>10</v>
      </c>
      <c r="C8336" s="85">
        <v>0.104</v>
      </c>
      <c r="D8336" s="86">
        <v>6243</v>
      </c>
      <c r="E8336" s="85">
        <f t="shared" si="130"/>
        <v>649.27199999999993</v>
      </c>
    </row>
    <row r="8337" spans="1:5">
      <c r="A8337" s="3">
        <v>134085</v>
      </c>
      <c r="B8337" s="3" t="s">
        <v>10</v>
      </c>
      <c r="C8337" s="85">
        <v>0.17685000000000001</v>
      </c>
      <c r="D8337" s="86">
        <v>6243</v>
      </c>
      <c r="E8337" s="85">
        <f t="shared" si="130"/>
        <v>1104.07455</v>
      </c>
    </row>
    <row r="8338" spans="1:5">
      <c r="A8338" s="3">
        <v>134086</v>
      </c>
      <c r="B8338" s="3" t="s">
        <v>10</v>
      </c>
      <c r="C8338" s="85">
        <v>0.23636000000000001</v>
      </c>
      <c r="D8338" s="86">
        <v>6243</v>
      </c>
      <c r="E8338" s="85">
        <f t="shared" si="130"/>
        <v>1475.5954800000002</v>
      </c>
    </row>
    <row r="8339" spans="1:5">
      <c r="A8339" s="3">
        <v>134087</v>
      </c>
      <c r="B8339" s="3" t="s">
        <v>10</v>
      </c>
      <c r="C8339" s="85">
        <v>0.17266000000000001</v>
      </c>
      <c r="D8339" s="86">
        <v>6243</v>
      </c>
      <c r="E8339" s="85">
        <f t="shared" si="130"/>
        <v>1077.9163800000001</v>
      </c>
    </row>
    <row r="8340" spans="1:5">
      <c r="A8340" s="3">
        <v>134088</v>
      </c>
      <c r="B8340" s="3" t="s">
        <v>10</v>
      </c>
      <c r="C8340" s="85">
        <v>0.1163</v>
      </c>
      <c r="D8340" s="86">
        <v>6243</v>
      </c>
      <c r="E8340" s="85">
        <f t="shared" si="130"/>
        <v>726.06090000000006</v>
      </c>
    </row>
    <row r="8341" spans="1:5">
      <c r="A8341" s="3">
        <v>134089</v>
      </c>
      <c r="B8341" s="3" t="s">
        <v>10</v>
      </c>
      <c r="C8341" s="85">
        <v>1.0000000000000001E-5</v>
      </c>
      <c r="D8341" s="86">
        <v>6243</v>
      </c>
      <c r="E8341" s="85">
        <f t="shared" si="130"/>
        <v>6.2430000000000006E-2</v>
      </c>
    </row>
    <row r="8342" spans="1:5">
      <c r="A8342" s="3">
        <v>134090</v>
      </c>
      <c r="B8342" s="3" t="s">
        <v>10</v>
      </c>
      <c r="C8342" s="85">
        <v>0.12390000000000001</v>
      </c>
      <c r="D8342" s="86">
        <v>6243</v>
      </c>
      <c r="E8342" s="85">
        <f t="shared" si="130"/>
        <v>773.50770000000011</v>
      </c>
    </row>
    <row r="8343" spans="1:5">
      <c r="A8343" s="3">
        <v>134091</v>
      </c>
      <c r="B8343" s="3" t="s">
        <v>10</v>
      </c>
      <c r="C8343" s="85">
        <v>0.23580000000000001</v>
      </c>
      <c r="D8343" s="86">
        <v>6243</v>
      </c>
      <c r="E8343" s="85">
        <f t="shared" si="130"/>
        <v>1472.0994000000001</v>
      </c>
    </row>
    <row r="8344" spans="1:5">
      <c r="A8344" s="3">
        <v>134092</v>
      </c>
      <c r="B8344" s="3" t="s">
        <v>10</v>
      </c>
      <c r="C8344" s="85">
        <v>4.4819999999999999E-2</v>
      </c>
      <c r="D8344" s="86">
        <v>6243</v>
      </c>
      <c r="E8344" s="85">
        <f t="shared" si="130"/>
        <v>279.81126</v>
      </c>
    </row>
    <row r="8345" spans="1:5">
      <c r="A8345" s="3">
        <v>134093</v>
      </c>
      <c r="B8345" s="3" t="s">
        <v>10</v>
      </c>
      <c r="C8345" s="85">
        <v>6.1469999999999997E-2</v>
      </c>
      <c r="D8345" s="86">
        <v>6243</v>
      </c>
      <c r="E8345" s="85">
        <f t="shared" si="130"/>
        <v>383.75720999999999</v>
      </c>
    </row>
    <row r="8346" spans="1:5">
      <c r="A8346" s="3">
        <v>134094</v>
      </c>
      <c r="B8346" s="3" t="s">
        <v>10</v>
      </c>
      <c r="C8346" s="85">
        <v>7.356E-2</v>
      </c>
      <c r="D8346" s="86">
        <v>6243</v>
      </c>
      <c r="E8346" s="85">
        <f t="shared" si="130"/>
        <v>459.23507999999998</v>
      </c>
    </row>
    <row r="8347" spans="1:5">
      <c r="A8347" s="3">
        <v>134095</v>
      </c>
      <c r="B8347" s="3" t="s">
        <v>10</v>
      </c>
      <c r="C8347" s="85">
        <v>9.9680000000000005E-2</v>
      </c>
      <c r="D8347" s="86">
        <v>6243</v>
      </c>
      <c r="E8347" s="85">
        <f t="shared" si="130"/>
        <v>622.30223999999998</v>
      </c>
    </row>
    <row r="8348" spans="1:5">
      <c r="A8348" s="3">
        <v>134096</v>
      </c>
      <c r="B8348" s="3" t="s">
        <v>10</v>
      </c>
      <c r="C8348" s="85">
        <v>0.498</v>
      </c>
      <c r="D8348" s="86">
        <v>6243</v>
      </c>
      <c r="E8348" s="85">
        <f t="shared" si="130"/>
        <v>3109.0140000000001</v>
      </c>
    </row>
    <row r="8349" spans="1:5">
      <c r="A8349" s="3">
        <v>134097</v>
      </c>
      <c r="B8349" s="3" t="s">
        <v>10</v>
      </c>
      <c r="C8349" s="85">
        <v>0.11228</v>
      </c>
      <c r="D8349" s="86">
        <v>6243</v>
      </c>
      <c r="E8349" s="85">
        <f t="shared" si="130"/>
        <v>700.96404000000007</v>
      </c>
    </row>
    <row r="8350" spans="1:5">
      <c r="A8350" s="3">
        <v>134098</v>
      </c>
      <c r="B8350" s="3" t="s">
        <v>10</v>
      </c>
      <c r="C8350" s="85">
        <v>1.0000000000000001E-5</v>
      </c>
      <c r="D8350" s="86">
        <v>6243</v>
      </c>
      <c r="E8350" s="85">
        <f t="shared" si="130"/>
        <v>6.2430000000000006E-2</v>
      </c>
    </row>
    <row r="8351" spans="1:5">
      <c r="A8351" s="3">
        <v>134099</v>
      </c>
      <c r="B8351" s="3" t="s">
        <v>10</v>
      </c>
      <c r="C8351" s="85">
        <v>0.13566999999999999</v>
      </c>
      <c r="D8351" s="86">
        <v>6243</v>
      </c>
      <c r="E8351" s="85">
        <f t="shared" si="130"/>
        <v>846.98780999999985</v>
      </c>
    </row>
    <row r="8352" spans="1:5">
      <c r="A8352" s="3">
        <v>134101</v>
      </c>
      <c r="B8352" s="3" t="s">
        <v>10</v>
      </c>
      <c r="C8352" s="85">
        <v>5.5630000000000006E-2</v>
      </c>
      <c r="D8352" s="86">
        <v>6243</v>
      </c>
      <c r="E8352" s="85">
        <f t="shared" si="130"/>
        <v>347.29809000000006</v>
      </c>
    </row>
    <row r="8353" spans="1:5">
      <c r="A8353" s="3">
        <v>134102</v>
      </c>
      <c r="B8353" s="3" t="s">
        <v>10</v>
      </c>
      <c r="C8353" s="85">
        <v>1.0000000000000001E-5</v>
      </c>
      <c r="D8353" s="86">
        <v>6243</v>
      </c>
      <c r="E8353" s="85">
        <f t="shared" si="130"/>
        <v>6.2430000000000006E-2</v>
      </c>
    </row>
    <row r="8354" spans="1:5">
      <c r="A8354" s="3">
        <v>134103</v>
      </c>
      <c r="B8354" s="3" t="s">
        <v>10</v>
      </c>
      <c r="C8354" s="85">
        <v>0.14052000000000001</v>
      </c>
      <c r="D8354" s="86">
        <v>6243</v>
      </c>
      <c r="E8354" s="85">
        <f t="shared" si="130"/>
        <v>877.26636000000008</v>
      </c>
    </row>
    <row r="8355" spans="1:5">
      <c r="A8355" s="3">
        <v>134104</v>
      </c>
      <c r="B8355" s="3" t="s">
        <v>10</v>
      </c>
      <c r="C8355" s="85">
        <v>1.0000000000000001E-5</v>
      </c>
      <c r="D8355" s="86">
        <v>6243</v>
      </c>
      <c r="E8355" s="85">
        <f t="shared" si="130"/>
        <v>6.2430000000000006E-2</v>
      </c>
    </row>
    <row r="8356" spans="1:5">
      <c r="A8356" s="3">
        <v>134105</v>
      </c>
      <c r="B8356" s="3" t="s">
        <v>10</v>
      </c>
      <c r="C8356" s="85">
        <v>0.16800000000000001</v>
      </c>
      <c r="D8356" s="86">
        <v>6243</v>
      </c>
      <c r="E8356" s="85">
        <f t="shared" si="130"/>
        <v>1048.8240000000001</v>
      </c>
    </row>
    <row r="8357" spans="1:5">
      <c r="A8357" s="3">
        <v>134106</v>
      </c>
      <c r="B8357" s="3" t="s">
        <v>10</v>
      </c>
      <c r="C8357" s="85">
        <v>0.20100000000000001</v>
      </c>
      <c r="D8357" s="86">
        <v>6243</v>
      </c>
      <c r="E8357" s="85">
        <f t="shared" si="130"/>
        <v>1254.8430000000001</v>
      </c>
    </row>
    <row r="8358" spans="1:5">
      <c r="A8358" s="3">
        <v>134107</v>
      </c>
      <c r="B8358" s="3" t="s">
        <v>10</v>
      </c>
      <c r="C8358" s="85">
        <v>7.6519999999999991E-2</v>
      </c>
      <c r="D8358" s="86">
        <v>6243</v>
      </c>
      <c r="E8358" s="85">
        <f t="shared" si="130"/>
        <v>477.71435999999994</v>
      </c>
    </row>
    <row r="8359" spans="1:5">
      <c r="A8359" s="3">
        <v>134108</v>
      </c>
      <c r="B8359" s="3" t="s">
        <v>10</v>
      </c>
      <c r="C8359" s="85">
        <v>0.25624000000000002</v>
      </c>
      <c r="D8359" s="86">
        <v>6243</v>
      </c>
      <c r="E8359" s="85">
        <f t="shared" si="130"/>
        <v>1599.7063200000002</v>
      </c>
    </row>
    <row r="8360" spans="1:5">
      <c r="A8360" s="3">
        <v>134109</v>
      </c>
      <c r="B8360" s="3" t="s">
        <v>10</v>
      </c>
      <c r="C8360" s="85">
        <v>0.18142</v>
      </c>
      <c r="D8360" s="86">
        <v>6243</v>
      </c>
      <c r="E8360" s="85">
        <f t="shared" si="130"/>
        <v>1132.6050600000001</v>
      </c>
    </row>
    <row r="8361" spans="1:5">
      <c r="A8361" s="3">
        <v>134110</v>
      </c>
      <c r="B8361" s="3" t="s">
        <v>10</v>
      </c>
      <c r="C8361" s="85">
        <v>8.48E-2</v>
      </c>
      <c r="D8361" s="86">
        <v>6243</v>
      </c>
      <c r="E8361" s="85">
        <f t="shared" si="130"/>
        <v>529.40639999999996</v>
      </c>
    </row>
    <row r="8362" spans="1:5">
      <c r="A8362" s="3">
        <v>134111</v>
      </c>
      <c r="B8362" s="3" t="s">
        <v>10</v>
      </c>
      <c r="C8362" s="85">
        <v>0.17085</v>
      </c>
      <c r="D8362" s="86">
        <v>6243</v>
      </c>
      <c r="E8362" s="85">
        <f t="shared" si="130"/>
        <v>1066.61655</v>
      </c>
    </row>
    <row r="8363" spans="1:5">
      <c r="A8363" s="3">
        <v>134112</v>
      </c>
      <c r="B8363" s="3" t="s">
        <v>10</v>
      </c>
      <c r="C8363" s="85">
        <v>0.21434</v>
      </c>
      <c r="D8363" s="86">
        <v>6243</v>
      </c>
      <c r="E8363" s="85">
        <f t="shared" si="130"/>
        <v>1338.12462</v>
      </c>
    </row>
    <row r="8364" spans="1:5">
      <c r="A8364" s="3">
        <v>134113</v>
      </c>
      <c r="B8364" s="3" t="s">
        <v>10</v>
      </c>
      <c r="C8364" s="85">
        <v>8.48E-2</v>
      </c>
      <c r="D8364" s="86">
        <v>6243</v>
      </c>
      <c r="E8364" s="85">
        <f t="shared" si="130"/>
        <v>529.40639999999996</v>
      </c>
    </row>
    <row r="8365" spans="1:5">
      <c r="A8365" s="3">
        <v>134114</v>
      </c>
      <c r="B8365" s="3" t="s">
        <v>10</v>
      </c>
      <c r="C8365" s="85">
        <v>9.9680000000000005E-2</v>
      </c>
      <c r="D8365" s="86">
        <v>6243</v>
      </c>
      <c r="E8365" s="85">
        <f t="shared" si="130"/>
        <v>622.30223999999998</v>
      </c>
    </row>
    <row r="8366" spans="1:5">
      <c r="A8366" s="3">
        <v>134115</v>
      </c>
      <c r="B8366" s="3" t="s">
        <v>10</v>
      </c>
      <c r="C8366" s="85">
        <v>0.18861</v>
      </c>
      <c r="D8366" s="86">
        <v>6243</v>
      </c>
      <c r="E8366" s="85">
        <f t="shared" si="130"/>
        <v>1177.4922300000001</v>
      </c>
    </row>
    <row r="8367" spans="1:5">
      <c r="A8367" s="3">
        <v>134116</v>
      </c>
      <c r="B8367" s="3" t="s">
        <v>10</v>
      </c>
      <c r="C8367" s="85">
        <v>0.32700000000000001</v>
      </c>
      <c r="D8367" s="86">
        <v>6243</v>
      </c>
      <c r="E8367" s="85">
        <f t="shared" si="130"/>
        <v>2041.461</v>
      </c>
    </row>
    <row r="8368" spans="1:5">
      <c r="A8368" s="3">
        <v>134117</v>
      </c>
      <c r="B8368" s="3" t="s">
        <v>10</v>
      </c>
      <c r="C8368" s="85">
        <v>1.0000000000000001E-5</v>
      </c>
      <c r="D8368" s="86">
        <v>6243</v>
      </c>
      <c r="E8368" s="85">
        <f t="shared" si="130"/>
        <v>6.2430000000000006E-2</v>
      </c>
    </row>
    <row r="8369" spans="1:5">
      <c r="A8369" s="3">
        <v>134118</v>
      </c>
      <c r="B8369" s="3" t="s">
        <v>10</v>
      </c>
      <c r="C8369" s="85">
        <v>0.23636000000000001</v>
      </c>
      <c r="D8369" s="86">
        <v>6243</v>
      </c>
      <c r="E8369" s="85">
        <f t="shared" si="130"/>
        <v>1475.5954800000002</v>
      </c>
    </row>
    <row r="8370" spans="1:5">
      <c r="A8370" s="3">
        <v>134119</v>
      </c>
      <c r="B8370" s="3" t="s">
        <v>10</v>
      </c>
      <c r="C8370" s="85">
        <v>0.13</v>
      </c>
      <c r="D8370" s="86">
        <v>6243</v>
      </c>
      <c r="E8370" s="85">
        <f t="shared" si="130"/>
        <v>811.59</v>
      </c>
    </row>
    <row r="8371" spans="1:5">
      <c r="A8371" s="3">
        <v>134120</v>
      </c>
      <c r="B8371" s="3" t="s">
        <v>10</v>
      </c>
      <c r="C8371" s="85">
        <v>1.0000000000000001E-5</v>
      </c>
      <c r="D8371" s="86">
        <v>6243</v>
      </c>
      <c r="E8371" s="85">
        <f t="shared" si="130"/>
        <v>6.2430000000000006E-2</v>
      </c>
    </row>
    <row r="8372" spans="1:5">
      <c r="A8372" s="3">
        <v>134121</v>
      </c>
      <c r="B8372" s="3" t="s">
        <v>10</v>
      </c>
      <c r="C8372" s="85">
        <v>1.0000000000000001E-5</v>
      </c>
      <c r="D8372" s="86">
        <v>6243</v>
      </c>
      <c r="E8372" s="85">
        <f t="shared" si="130"/>
        <v>6.2430000000000006E-2</v>
      </c>
    </row>
    <row r="8373" spans="1:5">
      <c r="A8373" s="3">
        <v>134122</v>
      </c>
      <c r="B8373" s="3" t="s">
        <v>10</v>
      </c>
      <c r="C8373" s="85">
        <v>0.14036000000000001</v>
      </c>
      <c r="D8373" s="86">
        <v>6243</v>
      </c>
      <c r="E8373" s="85">
        <f t="shared" si="130"/>
        <v>876.26748000000009</v>
      </c>
    </row>
    <row r="8374" spans="1:5">
      <c r="A8374" s="3">
        <v>134123</v>
      </c>
      <c r="B8374" s="3" t="s">
        <v>10</v>
      </c>
      <c r="C8374" s="85">
        <v>0.1163</v>
      </c>
      <c r="D8374" s="86">
        <v>6243</v>
      </c>
      <c r="E8374" s="85">
        <f t="shared" si="130"/>
        <v>726.06090000000006</v>
      </c>
    </row>
    <row r="8375" spans="1:5">
      <c r="A8375" s="3">
        <v>134124</v>
      </c>
      <c r="B8375" s="3" t="s">
        <v>10</v>
      </c>
      <c r="C8375" s="85">
        <v>9.1249999999999998E-2</v>
      </c>
      <c r="D8375" s="86">
        <v>6243</v>
      </c>
      <c r="E8375" s="85">
        <f t="shared" si="130"/>
        <v>569.67375000000004</v>
      </c>
    </row>
    <row r="8376" spans="1:5">
      <c r="A8376" s="3">
        <v>134125</v>
      </c>
      <c r="B8376" s="3" t="s">
        <v>10</v>
      </c>
      <c r="C8376" s="85">
        <v>0.18</v>
      </c>
      <c r="D8376" s="86">
        <v>6243</v>
      </c>
      <c r="E8376" s="85">
        <f t="shared" si="130"/>
        <v>1123.74</v>
      </c>
    </row>
    <row r="8377" spans="1:5">
      <c r="A8377" s="3">
        <v>134126</v>
      </c>
      <c r="B8377" s="3" t="s">
        <v>10</v>
      </c>
      <c r="C8377" s="85">
        <v>1.0000000000000001E-5</v>
      </c>
      <c r="D8377" s="86">
        <v>6243</v>
      </c>
      <c r="E8377" s="85">
        <f t="shared" si="130"/>
        <v>6.2430000000000006E-2</v>
      </c>
    </row>
    <row r="8378" spans="1:5">
      <c r="A8378" s="3">
        <v>134127</v>
      </c>
      <c r="B8378" s="3" t="s">
        <v>10</v>
      </c>
      <c r="C8378" s="85">
        <v>1.0000000000000001E-5</v>
      </c>
      <c r="D8378" s="86">
        <v>6243</v>
      </c>
      <c r="E8378" s="85">
        <f t="shared" si="130"/>
        <v>6.2430000000000006E-2</v>
      </c>
    </row>
    <row r="8379" spans="1:5">
      <c r="A8379" s="3">
        <v>134128</v>
      </c>
      <c r="B8379" s="3" t="s">
        <v>10</v>
      </c>
      <c r="C8379" s="85">
        <v>0.21434</v>
      </c>
      <c r="D8379" s="86">
        <v>6243</v>
      </c>
      <c r="E8379" s="85">
        <f t="shared" si="130"/>
        <v>1338.12462</v>
      </c>
    </row>
    <row r="8380" spans="1:5">
      <c r="A8380" s="3">
        <v>134129</v>
      </c>
      <c r="B8380" s="3" t="s">
        <v>10</v>
      </c>
      <c r="C8380" s="85">
        <v>0.13458000000000001</v>
      </c>
      <c r="D8380" s="86">
        <v>6243</v>
      </c>
      <c r="E8380" s="85">
        <f t="shared" si="130"/>
        <v>840.18294000000003</v>
      </c>
    </row>
    <row r="8381" spans="1:5">
      <c r="A8381" s="3">
        <v>134130</v>
      </c>
      <c r="B8381" s="3" t="s">
        <v>10</v>
      </c>
      <c r="C8381" s="85">
        <v>0.14715999999999999</v>
      </c>
      <c r="D8381" s="86">
        <v>6243</v>
      </c>
      <c r="E8381" s="85">
        <f t="shared" si="130"/>
        <v>918.71987999999988</v>
      </c>
    </row>
    <row r="8382" spans="1:5">
      <c r="A8382" s="3">
        <v>134131</v>
      </c>
      <c r="B8382" s="3" t="s">
        <v>10</v>
      </c>
      <c r="C8382" s="85">
        <v>1.0000000000000001E-5</v>
      </c>
      <c r="D8382" s="86">
        <v>6243</v>
      </c>
      <c r="E8382" s="85">
        <f t="shared" si="130"/>
        <v>6.2430000000000006E-2</v>
      </c>
    </row>
    <row r="8383" spans="1:5">
      <c r="A8383" s="3">
        <v>134132</v>
      </c>
      <c r="B8383" s="3" t="s">
        <v>10</v>
      </c>
      <c r="C8383" s="85">
        <v>0.23618</v>
      </c>
      <c r="D8383" s="86">
        <v>6243</v>
      </c>
      <c r="E8383" s="85">
        <f t="shared" si="130"/>
        <v>1474.47174</v>
      </c>
    </row>
    <row r="8384" spans="1:5">
      <c r="A8384" s="3">
        <v>134133</v>
      </c>
      <c r="B8384" s="3" t="s">
        <v>10</v>
      </c>
      <c r="C8384" s="85">
        <v>0.23636000000000001</v>
      </c>
      <c r="D8384" s="86">
        <v>6243</v>
      </c>
      <c r="E8384" s="85">
        <f t="shared" si="130"/>
        <v>1475.5954800000002</v>
      </c>
    </row>
    <row r="8385" spans="1:5">
      <c r="A8385" s="3">
        <v>134134</v>
      </c>
      <c r="B8385" s="3" t="s">
        <v>10</v>
      </c>
      <c r="C8385" s="85">
        <v>4.5950000000000005E-2</v>
      </c>
      <c r="D8385" s="86">
        <v>6243</v>
      </c>
      <c r="E8385" s="85">
        <f t="shared" si="130"/>
        <v>286.86585000000002</v>
      </c>
    </row>
    <row r="8386" spans="1:5">
      <c r="A8386" s="3">
        <v>134135</v>
      </c>
      <c r="B8386" s="3" t="s">
        <v>10</v>
      </c>
      <c r="C8386" s="85">
        <v>1.0000000000000001E-5</v>
      </c>
      <c r="D8386" s="86">
        <v>6243</v>
      </c>
      <c r="E8386" s="85">
        <f t="shared" si="130"/>
        <v>6.2430000000000006E-2</v>
      </c>
    </row>
    <row r="8387" spans="1:5">
      <c r="A8387" s="3">
        <v>134136</v>
      </c>
      <c r="B8387" s="3" t="s">
        <v>10</v>
      </c>
      <c r="C8387" s="85">
        <v>4.7890000000000002E-2</v>
      </c>
      <c r="D8387" s="86">
        <v>6243</v>
      </c>
      <c r="E8387" s="85">
        <f t="shared" ref="E8387:E8450" si="131">C8387 * D8387</f>
        <v>298.97727000000003</v>
      </c>
    </row>
    <row r="8388" spans="1:5">
      <c r="A8388" s="3">
        <v>134137</v>
      </c>
      <c r="B8388" s="3" t="s">
        <v>10</v>
      </c>
      <c r="C8388" s="85">
        <v>6.762E-2</v>
      </c>
      <c r="D8388" s="86">
        <v>6243</v>
      </c>
      <c r="E8388" s="85">
        <f t="shared" si="131"/>
        <v>422.15165999999999</v>
      </c>
    </row>
    <row r="8389" spans="1:5">
      <c r="A8389" s="3">
        <v>134138</v>
      </c>
      <c r="B8389" s="3" t="s">
        <v>10</v>
      </c>
      <c r="C8389" s="85">
        <v>0.18277000000000002</v>
      </c>
      <c r="D8389" s="86">
        <v>6243</v>
      </c>
      <c r="E8389" s="85">
        <f t="shared" si="131"/>
        <v>1141.0331100000001</v>
      </c>
    </row>
    <row r="8390" spans="1:5">
      <c r="A8390" s="3">
        <v>134139</v>
      </c>
      <c r="B8390" s="3" t="s">
        <v>10</v>
      </c>
      <c r="C8390" s="85">
        <v>8.1140000000000004E-2</v>
      </c>
      <c r="D8390" s="86">
        <v>6243</v>
      </c>
      <c r="E8390" s="85">
        <f t="shared" si="131"/>
        <v>506.55702000000002</v>
      </c>
    </row>
    <row r="8391" spans="1:5">
      <c r="A8391" s="3">
        <v>134140</v>
      </c>
      <c r="B8391" s="3" t="s">
        <v>10</v>
      </c>
      <c r="C8391" s="85">
        <v>0.20186999999999999</v>
      </c>
      <c r="D8391" s="86">
        <v>6243</v>
      </c>
      <c r="E8391" s="85">
        <f t="shared" si="131"/>
        <v>1260.27441</v>
      </c>
    </row>
    <row r="8392" spans="1:5">
      <c r="A8392" s="3">
        <v>134141</v>
      </c>
      <c r="B8392" s="3" t="s">
        <v>10</v>
      </c>
      <c r="C8392" s="85">
        <v>1.157E-2</v>
      </c>
      <c r="D8392" s="86">
        <v>6243</v>
      </c>
      <c r="E8392" s="85">
        <f t="shared" si="131"/>
        <v>72.23151</v>
      </c>
    </row>
    <row r="8393" spans="1:5">
      <c r="A8393" s="3">
        <v>134142</v>
      </c>
      <c r="B8393" s="3" t="s">
        <v>10</v>
      </c>
      <c r="C8393" s="85">
        <v>1.35E-2</v>
      </c>
      <c r="D8393" s="86">
        <v>6243</v>
      </c>
      <c r="E8393" s="85">
        <f t="shared" si="131"/>
        <v>84.280500000000004</v>
      </c>
    </row>
    <row r="8394" spans="1:5">
      <c r="A8394" s="3">
        <v>134145</v>
      </c>
      <c r="B8394" s="3" t="s">
        <v>10</v>
      </c>
      <c r="C8394" s="85">
        <v>1.7000000000000001E-2</v>
      </c>
      <c r="D8394" s="86">
        <v>6243</v>
      </c>
      <c r="E8394" s="85">
        <f t="shared" si="131"/>
        <v>106.13100000000001</v>
      </c>
    </row>
    <row r="8395" spans="1:5">
      <c r="A8395" s="3">
        <v>134146</v>
      </c>
      <c r="B8395" s="3" t="s">
        <v>10</v>
      </c>
      <c r="C8395" s="85">
        <v>1.35E-2</v>
      </c>
      <c r="D8395" s="86">
        <v>6243</v>
      </c>
      <c r="E8395" s="85">
        <f t="shared" si="131"/>
        <v>84.280500000000004</v>
      </c>
    </row>
    <row r="8396" spans="1:5">
      <c r="A8396" s="3">
        <v>134148</v>
      </c>
      <c r="B8396" s="3" t="s">
        <v>10</v>
      </c>
      <c r="C8396" s="85">
        <v>1.35E-2</v>
      </c>
      <c r="D8396" s="86">
        <v>6243</v>
      </c>
      <c r="E8396" s="85">
        <f t="shared" si="131"/>
        <v>84.280500000000004</v>
      </c>
    </row>
    <row r="8397" spans="1:5">
      <c r="A8397" s="3">
        <v>134149</v>
      </c>
      <c r="B8397" s="3" t="s">
        <v>10</v>
      </c>
      <c r="C8397" s="85">
        <v>1.175E-2</v>
      </c>
      <c r="D8397" s="86">
        <v>6243</v>
      </c>
      <c r="E8397" s="85">
        <f t="shared" si="131"/>
        <v>73.355249999999998</v>
      </c>
    </row>
    <row r="8398" spans="1:5">
      <c r="A8398" s="3">
        <v>134150</v>
      </c>
      <c r="B8398" s="3" t="s">
        <v>10</v>
      </c>
      <c r="C8398" s="85">
        <v>6.4189999999999997E-2</v>
      </c>
      <c r="D8398" s="86">
        <v>6243</v>
      </c>
      <c r="E8398" s="85">
        <f t="shared" si="131"/>
        <v>400.73816999999997</v>
      </c>
    </row>
    <row r="8399" spans="1:5">
      <c r="A8399" s="3">
        <v>134151</v>
      </c>
      <c r="B8399" s="3" t="s">
        <v>10</v>
      </c>
      <c r="C8399" s="85">
        <v>0.39800000000000002</v>
      </c>
      <c r="D8399" s="86">
        <v>6243</v>
      </c>
      <c r="E8399" s="85">
        <f t="shared" si="131"/>
        <v>2484.7139999999999</v>
      </c>
    </row>
    <row r="8400" spans="1:5">
      <c r="A8400" s="3">
        <v>134152</v>
      </c>
      <c r="B8400" s="3" t="s">
        <v>10</v>
      </c>
      <c r="C8400" s="85">
        <v>7.6439999999999994E-2</v>
      </c>
      <c r="D8400" s="86">
        <v>6243</v>
      </c>
      <c r="E8400" s="85">
        <f t="shared" si="131"/>
        <v>477.21491999999995</v>
      </c>
    </row>
    <row r="8401" spans="1:5">
      <c r="A8401" s="3">
        <v>134153</v>
      </c>
      <c r="B8401" s="3" t="s">
        <v>10</v>
      </c>
      <c r="C8401" s="85">
        <v>5.8939999999999999E-2</v>
      </c>
      <c r="D8401" s="86">
        <v>6243</v>
      </c>
      <c r="E8401" s="85">
        <f t="shared" si="131"/>
        <v>367.96242000000001</v>
      </c>
    </row>
    <row r="8402" spans="1:5">
      <c r="A8402" s="3">
        <v>134154</v>
      </c>
      <c r="B8402" s="3" t="s">
        <v>10</v>
      </c>
      <c r="C8402" s="85">
        <v>5.8939999999999999E-2</v>
      </c>
      <c r="D8402" s="86">
        <v>6243</v>
      </c>
      <c r="E8402" s="85">
        <f t="shared" si="131"/>
        <v>367.96242000000001</v>
      </c>
    </row>
    <row r="8403" spans="1:5">
      <c r="A8403" s="3">
        <v>134155</v>
      </c>
      <c r="B8403" s="3" t="s">
        <v>10</v>
      </c>
      <c r="C8403" s="85">
        <v>7.6439999999999994E-2</v>
      </c>
      <c r="D8403" s="86">
        <v>6243</v>
      </c>
      <c r="E8403" s="85">
        <f t="shared" si="131"/>
        <v>477.21491999999995</v>
      </c>
    </row>
    <row r="8404" spans="1:5">
      <c r="A8404" s="3">
        <v>134156</v>
      </c>
      <c r="B8404" s="3" t="s">
        <v>10</v>
      </c>
      <c r="C8404" s="85">
        <v>8.8499999999999995E-2</v>
      </c>
      <c r="D8404" s="86">
        <v>6243</v>
      </c>
      <c r="E8404" s="85">
        <f t="shared" si="131"/>
        <v>552.50549999999998</v>
      </c>
    </row>
    <row r="8405" spans="1:5">
      <c r="A8405" s="3">
        <v>134157</v>
      </c>
      <c r="B8405" s="3" t="s">
        <v>10</v>
      </c>
      <c r="C8405" s="85">
        <v>0.97</v>
      </c>
      <c r="D8405" s="86">
        <v>6243</v>
      </c>
      <c r="E8405" s="85">
        <f t="shared" si="131"/>
        <v>6055.71</v>
      </c>
    </row>
    <row r="8406" spans="1:5">
      <c r="A8406" s="3">
        <v>134158</v>
      </c>
      <c r="B8406" s="3" t="s">
        <v>10</v>
      </c>
      <c r="C8406" s="85">
        <v>0.12969999999999998</v>
      </c>
      <c r="D8406" s="86">
        <v>6243</v>
      </c>
      <c r="E8406" s="85">
        <f t="shared" si="131"/>
        <v>809.71709999999985</v>
      </c>
    </row>
    <row r="8407" spans="1:5">
      <c r="A8407" s="3">
        <v>134160</v>
      </c>
      <c r="B8407" s="3" t="s">
        <v>10</v>
      </c>
      <c r="C8407" s="85">
        <v>0.98</v>
      </c>
      <c r="D8407" s="86">
        <v>6243</v>
      </c>
      <c r="E8407" s="85">
        <f t="shared" si="131"/>
        <v>6118.14</v>
      </c>
    </row>
    <row r="8408" spans="1:5">
      <c r="A8408" s="3">
        <v>134161</v>
      </c>
      <c r="B8408" s="3" t="s">
        <v>10</v>
      </c>
      <c r="C8408" s="85">
        <v>7.4139999999999998E-2</v>
      </c>
      <c r="D8408" s="86">
        <v>6243</v>
      </c>
      <c r="E8408" s="85">
        <f t="shared" si="131"/>
        <v>462.85602</v>
      </c>
    </row>
    <row r="8409" spans="1:5">
      <c r="A8409" s="3">
        <v>134162</v>
      </c>
      <c r="B8409" s="3" t="s">
        <v>10</v>
      </c>
      <c r="C8409" s="85">
        <v>0.79</v>
      </c>
      <c r="D8409" s="86">
        <v>6243</v>
      </c>
      <c r="E8409" s="85">
        <f t="shared" si="131"/>
        <v>4931.97</v>
      </c>
    </row>
    <row r="8410" spans="1:5">
      <c r="A8410" s="3">
        <v>134163</v>
      </c>
      <c r="B8410" s="3" t="s">
        <v>10</v>
      </c>
      <c r="C8410" s="85">
        <v>0.12984000000000001</v>
      </c>
      <c r="D8410" s="86">
        <v>6243</v>
      </c>
      <c r="E8410" s="85">
        <f t="shared" si="131"/>
        <v>810.59112000000005</v>
      </c>
    </row>
    <row r="8411" spans="1:5">
      <c r="A8411" s="3">
        <v>134170</v>
      </c>
      <c r="B8411" s="3" t="s">
        <v>10</v>
      </c>
      <c r="C8411" s="85">
        <v>0.26441000000000003</v>
      </c>
      <c r="D8411" s="86">
        <v>6243</v>
      </c>
      <c r="E8411" s="85">
        <f t="shared" si="131"/>
        <v>1650.7116300000002</v>
      </c>
    </row>
    <row r="8412" spans="1:5">
      <c r="A8412" s="3">
        <v>134171</v>
      </c>
      <c r="B8412" s="3" t="s">
        <v>10</v>
      </c>
      <c r="C8412" s="85">
        <v>0.18161000000000002</v>
      </c>
      <c r="D8412" s="86">
        <v>6243</v>
      </c>
      <c r="E8412" s="85">
        <f t="shared" si="131"/>
        <v>1133.79123</v>
      </c>
    </row>
    <row r="8413" spans="1:5">
      <c r="A8413" s="3">
        <v>134172</v>
      </c>
      <c r="B8413" s="3" t="s">
        <v>10</v>
      </c>
      <c r="C8413" s="85">
        <v>0.25</v>
      </c>
      <c r="D8413" s="86">
        <v>6243</v>
      </c>
      <c r="E8413" s="85">
        <f t="shared" si="131"/>
        <v>1560.75</v>
      </c>
    </row>
    <row r="8414" spans="1:5">
      <c r="A8414" s="3">
        <v>134174</v>
      </c>
      <c r="B8414" s="3" t="s">
        <v>10</v>
      </c>
      <c r="C8414" s="85">
        <v>0.18087999999999999</v>
      </c>
      <c r="D8414" s="86">
        <v>6243</v>
      </c>
      <c r="E8414" s="85">
        <f t="shared" si="131"/>
        <v>1129.2338399999999</v>
      </c>
    </row>
    <row r="8415" spans="1:5">
      <c r="A8415" s="3">
        <v>134175</v>
      </c>
      <c r="B8415" s="3" t="s">
        <v>10</v>
      </c>
      <c r="C8415" s="85">
        <v>0.10267</v>
      </c>
      <c r="D8415" s="86">
        <v>6243</v>
      </c>
      <c r="E8415" s="85">
        <f t="shared" si="131"/>
        <v>640.96880999999996</v>
      </c>
    </row>
    <row r="8416" spans="1:5">
      <c r="A8416" s="3">
        <v>134176</v>
      </c>
      <c r="B8416" s="3" t="s">
        <v>10</v>
      </c>
      <c r="C8416" s="85">
        <v>8.4500000000000006E-2</v>
      </c>
      <c r="D8416" s="86">
        <v>6243</v>
      </c>
      <c r="E8416" s="85">
        <f t="shared" si="131"/>
        <v>527.5335</v>
      </c>
    </row>
    <row r="8417" spans="1:5">
      <c r="A8417" s="3">
        <v>134177</v>
      </c>
      <c r="B8417" s="3" t="s">
        <v>10</v>
      </c>
      <c r="C8417" s="85">
        <v>4.7890000000000002E-2</v>
      </c>
      <c r="D8417" s="86">
        <v>6243</v>
      </c>
      <c r="E8417" s="85">
        <f t="shared" si="131"/>
        <v>298.97727000000003</v>
      </c>
    </row>
    <row r="8418" spans="1:5">
      <c r="A8418" s="3">
        <v>134178</v>
      </c>
      <c r="B8418" s="3" t="s">
        <v>10</v>
      </c>
      <c r="C8418" s="85">
        <v>0.19993</v>
      </c>
      <c r="D8418" s="86">
        <v>6243</v>
      </c>
      <c r="E8418" s="85">
        <f t="shared" si="131"/>
        <v>1248.16299</v>
      </c>
    </row>
    <row r="8419" spans="1:5">
      <c r="A8419" s="3">
        <v>134179</v>
      </c>
      <c r="B8419" s="3" t="s">
        <v>10</v>
      </c>
      <c r="C8419" s="85">
        <v>1.8690000000000002E-2</v>
      </c>
      <c r="D8419" s="86">
        <v>6243</v>
      </c>
      <c r="E8419" s="85">
        <f t="shared" si="131"/>
        <v>116.68167000000001</v>
      </c>
    </row>
    <row r="8420" spans="1:5">
      <c r="A8420" s="3">
        <v>134180</v>
      </c>
      <c r="B8420" s="3" t="s">
        <v>10</v>
      </c>
      <c r="C8420" s="85">
        <v>0.19297999999999998</v>
      </c>
      <c r="D8420" s="86">
        <v>6243</v>
      </c>
      <c r="E8420" s="85">
        <f t="shared" si="131"/>
        <v>1204.77414</v>
      </c>
    </row>
    <row r="8421" spans="1:5">
      <c r="A8421" s="3">
        <v>134181</v>
      </c>
      <c r="B8421" s="3" t="s">
        <v>10</v>
      </c>
      <c r="C8421" s="85">
        <v>0.18815999999999999</v>
      </c>
      <c r="D8421" s="86">
        <v>6243</v>
      </c>
      <c r="E8421" s="85">
        <f t="shared" si="131"/>
        <v>1174.6828800000001</v>
      </c>
    </row>
    <row r="8422" spans="1:5">
      <c r="A8422" s="3">
        <v>134182</v>
      </c>
      <c r="B8422" s="3" t="s">
        <v>10</v>
      </c>
      <c r="C8422" s="85">
        <v>0.1176</v>
      </c>
      <c r="D8422" s="86">
        <v>6243</v>
      </c>
      <c r="E8422" s="85">
        <f t="shared" si="131"/>
        <v>734.17679999999996</v>
      </c>
    </row>
    <row r="8423" spans="1:5">
      <c r="A8423" s="3">
        <v>134183</v>
      </c>
      <c r="B8423" s="3" t="s">
        <v>10</v>
      </c>
      <c r="C8423" s="85">
        <v>4.4209999999999999E-2</v>
      </c>
      <c r="D8423" s="86">
        <v>6243</v>
      </c>
      <c r="E8423" s="85">
        <f t="shared" si="131"/>
        <v>276.00303000000002</v>
      </c>
    </row>
    <row r="8424" spans="1:5">
      <c r="A8424" s="3">
        <v>134184</v>
      </c>
      <c r="B8424" s="3" t="s">
        <v>10</v>
      </c>
      <c r="C8424" s="85">
        <v>0.13763999999999998</v>
      </c>
      <c r="D8424" s="86">
        <v>6243</v>
      </c>
      <c r="E8424" s="85">
        <f t="shared" si="131"/>
        <v>859.28651999999988</v>
      </c>
    </row>
    <row r="8425" spans="1:5">
      <c r="A8425" s="3">
        <v>134185</v>
      </c>
      <c r="B8425" s="3" t="s">
        <v>10</v>
      </c>
      <c r="C8425" s="85">
        <v>0.10304000000000001</v>
      </c>
      <c r="D8425" s="86">
        <v>6243</v>
      </c>
      <c r="E8425" s="85">
        <f t="shared" si="131"/>
        <v>643.27872000000002</v>
      </c>
    </row>
    <row r="8426" spans="1:5">
      <c r="A8426" s="3">
        <v>134186</v>
      </c>
      <c r="B8426" s="3" t="s">
        <v>10</v>
      </c>
      <c r="C8426" s="85">
        <v>0.97</v>
      </c>
      <c r="D8426" s="86">
        <v>6243</v>
      </c>
      <c r="E8426" s="85">
        <f t="shared" si="131"/>
        <v>6055.71</v>
      </c>
    </row>
    <row r="8427" spans="1:5">
      <c r="A8427" s="3">
        <v>134187</v>
      </c>
      <c r="B8427" s="3" t="s">
        <v>10</v>
      </c>
      <c r="C8427" s="85">
        <v>0.14199999999999999</v>
      </c>
      <c r="D8427" s="86">
        <v>6243</v>
      </c>
      <c r="E8427" s="85">
        <f t="shared" si="131"/>
        <v>886.50599999999997</v>
      </c>
    </row>
    <row r="8428" spans="1:5">
      <c r="A8428" s="3">
        <v>134188</v>
      </c>
      <c r="B8428" s="3" t="s">
        <v>10</v>
      </c>
      <c r="C8428" s="85">
        <v>0.17874999999999999</v>
      </c>
      <c r="D8428" s="86">
        <v>6243</v>
      </c>
      <c r="E8428" s="85">
        <f t="shared" si="131"/>
        <v>1115.93625</v>
      </c>
    </row>
    <row r="8429" spans="1:5">
      <c r="A8429" s="3">
        <v>134189</v>
      </c>
      <c r="B8429" s="3" t="s">
        <v>10</v>
      </c>
      <c r="C8429" s="85">
        <v>0.20097999999999999</v>
      </c>
      <c r="D8429" s="86">
        <v>6243</v>
      </c>
      <c r="E8429" s="85">
        <f t="shared" si="131"/>
        <v>1254.7181399999999</v>
      </c>
    </row>
    <row r="8430" spans="1:5">
      <c r="A8430" s="3">
        <v>134190</v>
      </c>
      <c r="B8430" s="3" t="s">
        <v>10</v>
      </c>
      <c r="C8430" s="85">
        <v>0.18087999999999999</v>
      </c>
      <c r="D8430" s="86">
        <v>6243</v>
      </c>
      <c r="E8430" s="85">
        <f t="shared" si="131"/>
        <v>1129.2338399999999</v>
      </c>
    </row>
    <row r="8431" spans="1:5">
      <c r="A8431" s="3">
        <v>134191</v>
      </c>
      <c r="B8431" s="3" t="s">
        <v>10</v>
      </c>
      <c r="C8431" s="85">
        <v>0.19650000000000001</v>
      </c>
      <c r="D8431" s="86">
        <v>6243</v>
      </c>
      <c r="E8431" s="85">
        <f t="shared" si="131"/>
        <v>1226.7495000000001</v>
      </c>
    </row>
    <row r="8432" spans="1:5">
      <c r="A8432" s="3">
        <v>134192</v>
      </c>
      <c r="B8432" s="3" t="s">
        <v>10</v>
      </c>
      <c r="C8432" s="85">
        <v>0.28949999999999998</v>
      </c>
      <c r="D8432" s="86">
        <v>6243</v>
      </c>
      <c r="E8432" s="85">
        <f t="shared" si="131"/>
        <v>1807.3484999999998</v>
      </c>
    </row>
    <row r="8433" spans="1:5">
      <c r="A8433" s="3">
        <v>134194</v>
      </c>
      <c r="B8433" s="3" t="s">
        <v>10</v>
      </c>
      <c r="C8433" s="85">
        <v>5.8049999999999997E-2</v>
      </c>
      <c r="D8433" s="86">
        <v>6243</v>
      </c>
      <c r="E8433" s="85">
        <f t="shared" si="131"/>
        <v>362.40614999999997</v>
      </c>
    </row>
    <row r="8434" spans="1:5">
      <c r="A8434" s="3">
        <v>134200</v>
      </c>
      <c r="B8434" s="3" t="s">
        <v>10</v>
      </c>
      <c r="C8434" s="85">
        <v>0.23836000000000002</v>
      </c>
      <c r="D8434" s="86">
        <v>896</v>
      </c>
      <c r="E8434" s="85">
        <f t="shared" si="131"/>
        <v>213.57056</v>
      </c>
    </row>
    <row r="8435" spans="1:5">
      <c r="A8435" s="3">
        <v>134202</v>
      </c>
      <c r="B8435" s="3" t="s">
        <v>10</v>
      </c>
      <c r="C8435" s="85">
        <v>0.11899999999999999</v>
      </c>
      <c r="D8435" s="86">
        <v>6243</v>
      </c>
      <c r="E8435" s="85">
        <f t="shared" si="131"/>
        <v>742.91699999999992</v>
      </c>
    </row>
    <row r="8436" spans="1:5">
      <c r="A8436" s="3">
        <v>134203</v>
      </c>
      <c r="B8436" s="3" t="s">
        <v>10</v>
      </c>
      <c r="C8436" s="85">
        <v>2.4E-2</v>
      </c>
      <c r="D8436" s="86">
        <v>6243</v>
      </c>
      <c r="E8436" s="85">
        <f t="shared" si="131"/>
        <v>149.83199999999999</v>
      </c>
    </row>
    <row r="8437" spans="1:5">
      <c r="A8437" s="3">
        <v>134204</v>
      </c>
      <c r="B8437" s="3" t="s">
        <v>10</v>
      </c>
      <c r="C8437" s="85">
        <v>4.4209999999999999E-2</v>
      </c>
      <c r="D8437" s="86">
        <v>6243</v>
      </c>
      <c r="E8437" s="85">
        <f t="shared" si="131"/>
        <v>276.00303000000002</v>
      </c>
    </row>
    <row r="8438" spans="1:5">
      <c r="A8438" s="3">
        <v>134205</v>
      </c>
      <c r="B8438" s="3" t="s">
        <v>10</v>
      </c>
      <c r="C8438" s="85">
        <v>0.12146999999999999</v>
      </c>
      <c r="D8438" s="86">
        <v>6243</v>
      </c>
      <c r="E8438" s="85">
        <f t="shared" si="131"/>
        <v>758.33720999999991</v>
      </c>
    </row>
    <row r="8439" spans="1:5">
      <c r="A8439" s="3">
        <v>134206</v>
      </c>
      <c r="B8439" s="3" t="s">
        <v>10</v>
      </c>
      <c r="C8439" s="85">
        <v>0.18048</v>
      </c>
      <c r="D8439" s="86">
        <v>6243</v>
      </c>
      <c r="E8439" s="85">
        <f t="shared" si="131"/>
        <v>1126.7366400000001</v>
      </c>
    </row>
    <row r="8440" spans="1:5">
      <c r="A8440" s="3">
        <v>134210</v>
      </c>
      <c r="B8440" s="3" t="s">
        <v>10</v>
      </c>
      <c r="C8440" s="85">
        <v>9.4079999999999997E-2</v>
      </c>
      <c r="D8440" s="86">
        <v>6243</v>
      </c>
      <c r="E8440" s="85">
        <f t="shared" si="131"/>
        <v>587.34144000000003</v>
      </c>
    </row>
    <row r="8441" spans="1:5">
      <c r="A8441" s="3">
        <v>134211</v>
      </c>
      <c r="B8441" s="3" t="s">
        <v>10</v>
      </c>
      <c r="C8441" s="85">
        <v>0.14119999999999999</v>
      </c>
      <c r="D8441" s="86">
        <v>6243</v>
      </c>
      <c r="E8441" s="85">
        <f t="shared" si="131"/>
        <v>881.51159999999993</v>
      </c>
    </row>
    <row r="8442" spans="1:5">
      <c r="A8442" s="3">
        <v>134212</v>
      </c>
      <c r="B8442" s="3" t="s">
        <v>10</v>
      </c>
      <c r="C8442" s="85">
        <v>0.14112</v>
      </c>
      <c r="D8442" s="86">
        <v>6243</v>
      </c>
      <c r="E8442" s="85">
        <f t="shared" si="131"/>
        <v>881.01215999999999</v>
      </c>
    </row>
    <row r="8443" spans="1:5">
      <c r="A8443" s="3">
        <v>134219</v>
      </c>
      <c r="B8443" s="3" t="s">
        <v>10</v>
      </c>
      <c r="C8443" s="85">
        <v>0.17693</v>
      </c>
      <c r="D8443" s="86">
        <v>6243</v>
      </c>
      <c r="E8443" s="85">
        <f t="shared" si="131"/>
        <v>1104.5739900000001</v>
      </c>
    </row>
    <row r="8444" spans="1:5">
      <c r="A8444" s="3">
        <v>134220</v>
      </c>
      <c r="B8444" s="3" t="s">
        <v>10</v>
      </c>
      <c r="C8444" s="85">
        <v>0.18966</v>
      </c>
      <c r="D8444" s="86">
        <v>6243</v>
      </c>
      <c r="E8444" s="85">
        <f t="shared" si="131"/>
        <v>1184.04738</v>
      </c>
    </row>
    <row r="8445" spans="1:5">
      <c r="A8445" s="3">
        <v>134221</v>
      </c>
      <c r="B8445" s="3" t="s">
        <v>10</v>
      </c>
      <c r="C8445" s="85">
        <v>0.19431999999999999</v>
      </c>
      <c r="D8445" s="86">
        <v>6243</v>
      </c>
      <c r="E8445" s="85">
        <f t="shared" si="131"/>
        <v>1213.13976</v>
      </c>
    </row>
    <row r="8446" spans="1:5">
      <c r="A8446" s="3">
        <v>134222</v>
      </c>
      <c r="B8446" s="3" t="s">
        <v>10</v>
      </c>
      <c r="C8446" s="85">
        <v>0.13999</v>
      </c>
      <c r="D8446" s="86">
        <v>6243</v>
      </c>
      <c r="E8446" s="85">
        <f t="shared" si="131"/>
        <v>873.95757000000003</v>
      </c>
    </row>
    <row r="8447" spans="1:5">
      <c r="A8447" s="3">
        <v>134223</v>
      </c>
      <c r="B8447" s="3" t="s">
        <v>10</v>
      </c>
      <c r="C8447" s="85">
        <v>0.20391999999999999</v>
      </c>
      <c r="D8447" s="86">
        <v>6243</v>
      </c>
      <c r="E8447" s="85">
        <f t="shared" si="131"/>
        <v>1273.0725599999998</v>
      </c>
    </row>
    <row r="8448" spans="1:5">
      <c r="A8448" s="3">
        <v>134224</v>
      </c>
      <c r="B8448" s="3" t="s">
        <v>10</v>
      </c>
      <c r="C8448" s="85">
        <v>0.11700000000000001</v>
      </c>
      <c r="D8448" s="86">
        <v>6243</v>
      </c>
      <c r="E8448" s="85">
        <f t="shared" si="131"/>
        <v>730.43100000000004</v>
      </c>
    </row>
    <row r="8449" spans="1:5">
      <c r="A8449" s="3">
        <v>134225</v>
      </c>
      <c r="B8449" s="3" t="s">
        <v>10</v>
      </c>
      <c r="C8449" s="85">
        <v>0.24458000000000002</v>
      </c>
      <c r="D8449" s="86">
        <v>6243</v>
      </c>
      <c r="E8449" s="85">
        <f t="shared" si="131"/>
        <v>1526.9129400000002</v>
      </c>
    </row>
    <row r="8450" spans="1:5">
      <c r="A8450" s="3">
        <v>134226</v>
      </c>
      <c r="B8450" s="3" t="s">
        <v>10</v>
      </c>
      <c r="C8450" s="85">
        <v>0.13244</v>
      </c>
      <c r="D8450" s="86">
        <v>6243</v>
      </c>
      <c r="E8450" s="85">
        <f t="shared" si="131"/>
        <v>826.82292000000007</v>
      </c>
    </row>
    <row r="8451" spans="1:5">
      <c r="A8451" s="3">
        <v>134227</v>
      </c>
      <c r="B8451" s="3" t="s">
        <v>10</v>
      </c>
      <c r="C8451" s="85">
        <v>8.6050000000000001E-2</v>
      </c>
      <c r="D8451" s="86">
        <v>6243</v>
      </c>
      <c r="E8451" s="85">
        <f t="shared" ref="E8451:E8514" si="132">C8451 * D8451</f>
        <v>537.21015</v>
      </c>
    </row>
    <row r="8452" spans="1:5">
      <c r="A8452" s="3">
        <v>134228</v>
      </c>
      <c r="B8452" s="3" t="s">
        <v>10</v>
      </c>
      <c r="C8452" s="85">
        <v>0.27729999999999999</v>
      </c>
      <c r="D8452" s="86">
        <v>6243</v>
      </c>
      <c r="E8452" s="85">
        <f t="shared" si="132"/>
        <v>1731.1839</v>
      </c>
    </row>
    <row r="8453" spans="1:5">
      <c r="A8453" s="3">
        <v>134229</v>
      </c>
      <c r="B8453" s="3" t="s">
        <v>10</v>
      </c>
      <c r="C8453" s="85">
        <v>1.43</v>
      </c>
      <c r="D8453" s="86">
        <v>6243</v>
      </c>
      <c r="E8453" s="85">
        <f t="shared" si="132"/>
        <v>8927.49</v>
      </c>
    </row>
    <row r="8454" spans="1:5">
      <c r="A8454" s="3">
        <v>134233</v>
      </c>
      <c r="B8454" s="3" t="s">
        <v>10</v>
      </c>
      <c r="C8454" s="85">
        <v>4.7890000000000002E-2</v>
      </c>
      <c r="D8454" s="86">
        <v>6243</v>
      </c>
      <c r="E8454" s="85">
        <f t="shared" si="132"/>
        <v>298.97727000000003</v>
      </c>
    </row>
    <row r="8455" spans="1:5">
      <c r="A8455" s="3">
        <v>134234</v>
      </c>
      <c r="B8455" s="3" t="s">
        <v>10</v>
      </c>
      <c r="C8455" s="85">
        <v>5.8939999999999999E-2</v>
      </c>
      <c r="D8455" s="86">
        <v>6243</v>
      </c>
      <c r="E8455" s="85">
        <f t="shared" si="132"/>
        <v>367.96242000000001</v>
      </c>
    </row>
    <row r="8456" spans="1:5">
      <c r="A8456" s="3">
        <v>134235</v>
      </c>
      <c r="B8456" s="3" t="s">
        <v>10</v>
      </c>
      <c r="C8456" s="85">
        <v>5.8939999999999999E-2</v>
      </c>
      <c r="D8456" s="86">
        <v>6243</v>
      </c>
      <c r="E8456" s="85">
        <f t="shared" si="132"/>
        <v>367.96242000000001</v>
      </c>
    </row>
    <row r="8457" spans="1:5">
      <c r="A8457" s="3">
        <v>134236</v>
      </c>
      <c r="B8457" s="3" t="s">
        <v>10</v>
      </c>
      <c r="C8457" s="85">
        <v>0.16800000000000001</v>
      </c>
      <c r="D8457" s="86">
        <v>6243</v>
      </c>
      <c r="E8457" s="85">
        <f t="shared" si="132"/>
        <v>1048.8240000000001</v>
      </c>
    </row>
    <row r="8458" spans="1:5">
      <c r="A8458" s="3">
        <v>134237</v>
      </c>
      <c r="B8458" s="3" t="s">
        <v>10</v>
      </c>
      <c r="C8458" s="85">
        <v>1.43</v>
      </c>
      <c r="D8458" s="86">
        <v>6243</v>
      </c>
      <c r="E8458" s="85">
        <f t="shared" si="132"/>
        <v>8927.49</v>
      </c>
    </row>
    <row r="8459" spans="1:5">
      <c r="A8459" s="3">
        <v>134238</v>
      </c>
      <c r="B8459" s="3" t="s">
        <v>10</v>
      </c>
      <c r="C8459" s="85">
        <v>5.8560000000000001E-2</v>
      </c>
      <c r="D8459" s="86">
        <v>6243</v>
      </c>
      <c r="E8459" s="85">
        <f t="shared" si="132"/>
        <v>365.59008</v>
      </c>
    </row>
    <row r="8460" spans="1:5">
      <c r="A8460" s="3">
        <v>134240</v>
      </c>
      <c r="B8460" s="3" t="s">
        <v>10</v>
      </c>
      <c r="C8460" s="85">
        <v>0.12984000000000001</v>
      </c>
      <c r="D8460" s="86">
        <v>6243</v>
      </c>
      <c r="E8460" s="85">
        <f t="shared" si="132"/>
        <v>810.59112000000005</v>
      </c>
    </row>
    <row r="8461" spans="1:5">
      <c r="A8461" s="3">
        <v>134242</v>
      </c>
      <c r="B8461" s="3" t="s">
        <v>10</v>
      </c>
      <c r="C8461" s="85">
        <v>4.2130000000000001E-2</v>
      </c>
      <c r="D8461" s="86">
        <v>6243</v>
      </c>
      <c r="E8461" s="85">
        <f t="shared" si="132"/>
        <v>263.01758999999998</v>
      </c>
    </row>
    <row r="8462" spans="1:5">
      <c r="A8462" s="3">
        <v>134243</v>
      </c>
      <c r="B8462" s="3" t="s">
        <v>10</v>
      </c>
      <c r="C8462" s="85">
        <v>0.14057</v>
      </c>
      <c r="D8462" s="86">
        <v>6243</v>
      </c>
      <c r="E8462" s="85">
        <f t="shared" si="132"/>
        <v>877.57851000000005</v>
      </c>
    </row>
    <row r="8463" spans="1:5">
      <c r="A8463" s="3">
        <v>134244</v>
      </c>
      <c r="B8463" s="3" t="s">
        <v>10</v>
      </c>
      <c r="C8463" s="85">
        <v>0.15850999999999998</v>
      </c>
      <c r="D8463" s="86">
        <v>6243</v>
      </c>
      <c r="E8463" s="85">
        <f t="shared" si="132"/>
        <v>989.57792999999992</v>
      </c>
    </row>
    <row r="8464" spans="1:5">
      <c r="A8464" s="3">
        <v>134245</v>
      </c>
      <c r="B8464" s="3" t="s">
        <v>10</v>
      </c>
      <c r="C8464" s="85">
        <v>0.27124000000000004</v>
      </c>
      <c r="D8464" s="86">
        <v>6243</v>
      </c>
      <c r="E8464" s="85">
        <f t="shared" si="132"/>
        <v>1693.3513200000002</v>
      </c>
    </row>
    <row r="8465" spans="1:5">
      <c r="A8465" s="3">
        <v>134246</v>
      </c>
      <c r="B8465" s="3" t="s">
        <v>10</v>
      </c>
      <c r="C8465" s="85">
        <v>0.23599999999999999</v>
      </c>
      <c r="D8465" s="86">
        <v>6243</v>
      </c>
      <c r="E8465" s="85">
        <f t="shared" si="132"/>
        <v>1473.348</v>
      </c>
    </row>
    <row r="8466" spans="1:5">
      <c r="A8466" s="3">
        <v>134248</v>
      </c>
      <c r="B8466" s="3" t="s">
        <v>10</v>
      </c>
      <c r="C8466" s="85">
        <v>0.25</v>
      </c>
      <c r="D8466" s="86">
        <v>6243</v>
      </c>
      <c r="E8466" s="85">
        <f t="shared" si="132"/>
        <v>1560.75</v>
      </c>
    </row>
    <row r="8467" spans="1:5">
      <c r="A8467" s="3">
        <v>134253</v>
      </c>
      <c r="B8467" s="3" t="s">
        <v>10</v>
      </c>
      <c r="C8467" s="85">
        <v>9.015999999999999E-2</v>
      </c>
      <c r="D8467" s="86">
        <v>6243</v>
      </c>
      <c r="E8467" s="85">
        <f t="shared" si="132"/>
        <v>562.86887999999999</v>
      </c>
    </row>
    <row r="8468" spans="1:5">
      <c r="A8468" s="3">
        <v>134254</v>
      </c>
      <c r="B8468" s="3" t="s">
        <v>10</v>
      </c>
      <c r="C8468" s="85">
        <v>0.38500000000000001</v>
      </c>
      <c r="D8468" s="86">
        <v>6243</v>
      </c>
      <c r="E8468" s="85">
        <f t="shared" si="132"/>
        <v>2403.5549999999998</v>
      </c>
    </row>
    <row r="8469" spans="1:5">
      <c r="A8469" s="3">
        <v>134255</v>
      </c>
      <c r="B8469" s="3" t="s">
        <v>10</v>
      </c>
      <c r="C8469" s="85">
        <v>0.10668999999999999</v>
      </c>
      <c r="D8469" s="86">
        <v>6243</v>
      </c>
      <c r="E8469" s="85">
        <f t="shared" si="132"/>
        <v>666.06566999999995</v>
      </c>
    </row>
    <row r="8470" spans="1:5">
      <c r="A8470" s="3">
        <v>134256</v>
      </c>
      <c r="B8470" s="3" t="s">
        <v>10</v>
      </c>
      <c r="C8470" s="85">
        <v>0.26400000000000001</v>
      </c>
      <c r="D8470" s="86">
        <v>6243</v>
      </c>
      <c r="E8470" s="85">
        <f t="shared" si="132"/>
        <v>1648.152</v>
      </c>
    </row>
    <row r="8471" spans="1:5">
      <c r="A8471" s="3">
        <v>134259</v>
      </c>
      <c r="B8471" s="3" t="s">
        <v>10</v>
      </c>
      <c r="C8471" s="85">
        <v>1.35E-2</v>
      </c>
      <c r="D8471" s="86">
        <v>6243</v>
      </c>
      <c r="E8471" s="85">
        <f t="shared" si="132"/>
        <v>84.280500000000004</v>
      </c>
    </row>
    <row r="8472" spans="1:5">
      <c r="A8472" s="3">
        <v>134260</v>
      </c>
      <c r="B8472" s="3" t="s">
        <v>10</v>
      </c>
      <c r="C8472" s="85">
        <v>1.325E-2</v>
      </c>
      <c r="D8472" s="86">
        <v>6243</v>
      </c>
      <c r="E8472" s="85">
        <f t="shared" si="132"/>
        <v>82.719749999999991</v>
      </c>
    </row>
    <row r="8473" spans="1:5">
      <c r="A8473" s="3">
        <v>134261</v>
      </c>
      <c r="B8473" s="3" t="s">
        <v>10</v>
      </c>
      <c r="C8473" s="85">
        <v>0.17685000000000001</v>
      </c>
      <c r="D8473" s="86">
        <v>6243</v>
      </c>
      <c r="E8473" s="85">
        <f t="shared" si="132"/>
        <v>1104.07455</v>
      </c>
    </row>
    <row r="8474" spans="1:5">
      <c r="A8474" s="3">
        <v>134262</v>
      </c>
      <c r="B8474" s="3" t="s">
        <v>10</v>
      </c>
      <c r="C8474" s="85">
        <v>0.20430999999999999</v>
      </c>
      <c r="D8474" s="86">
        <v>6243</v>
      </c>
      <c r="E8474" s="85">
        <f t="shared" si="132"/>
        <v>1275.5073299999999</v>
      </c>
    </row>
    <row r="8475" spans="1:5">
      <c r="A8475" s="3">
        <v>134263</v>
      </c>
      <c r="B8475" s="3" t="s">
        <v>10</v>
      </c>
      <c r="C8475" s="85">
        <v>0.104</v>
      </c>
      <c r="D8475" s="86">
        <v>6243</v>
      </c>
      <c r="E8475" s="85">
        <f t="shared" si="132"/>
        <v>649.27199999999993</v>
      </c>
    </row>
    <row r="8476" spans="1:5">
      <c r="A8476" s="3">
        <v>134264</v>
      </c>
      <c r="B8476" s="3" t="s">
        <v>10</v>
      </c>
      <c r="C8476" s="85">
        <v>7.5930000000000011E-2</v>
      </c>
      <c r="D8476" s="86">
        <v>6243</v>
      </c>
      <c r="E8476" s="85">
        <f t="shared" si="132"/>
        <v>474.03099000000009</v>
      </c>
    </row>
    <row r="8477" spans="1:5">
      <c r="A8477" s="3">
        <v>134265</v>
      </c>
      <c r="B8477" s="3" t="s">
        <v>10</v>
      </c>
      <c r="C8477" s="85">
        <v>0.17466000000000001</v>
      </c>
      <c r="D8477" s="86">
        <v>6243</v>
      </c>
      <c r="E8477" s="85">
        <f t="shared" si="132"/>
        <v>1090.40238</v>
      </c>
    </row>
    <row r="8478" spans="1:5">
      <c r="A8478" s="3">
        <v>134266</v>
      </c>
      <c r="B8478" s="3" t="s">
        <v>10</v>
      </c>
      <c r="C8478" s="85">
        <v>0.21098</v>
      </c>
      <c r="D8478" s="86">
        <v>6243</v>
      </c>
      <c r="E8478" s="85">
        <f t="shared" si="132"/>
        <v>1317.14814</v>
      </c>
    </row>
    <row r="8479" spans="1:5">
      <c r="A8479" s="3">
        <v>134267</v>
      </c>
      <c r="B8479" s="3" t="s">
        <v>10</v>
      </c>
      <c r="C8479" s="85">
        <v>0.12731999999999999</v>
      </c>
      <c r="D8479" s="86">
        <v>6243</v>
      </c>
      <c r="E8479" s="85">
        <f t="shared" si="132"/>
        <v>794.85875999999996</v>
      </c>
    </row>
    <row r="8480" spans="1:5">
      <c r="A8480" s="3">
        <v>134268</v>
      </c>
      <c r="B8480" s="3" t="s">
        <v>10</v>
      </c>
      <c r="C8480" s="85">
        <v>1.0000000000000001E-5</v>
      </c>
      <c r="D8480" s="86">
        <v>6243</v>
      </c>
      <c r="E8480" s="85">
        <f t="shared" si="132"/>
        <v>6.2430000000000006E-2</v>
      </c>
    </row>
    <row r="8481" spans="1:5">
      <c r="A8481" s="3">
        <v>134269</v>
      </c>
      <c r="B8481" s="3" t="s">
        <v>10</v>
      </c>
      <c r="C8481" s="85">
        <v>1.0000000000000001E-5</v>
      </c>
      <c r="D8481" s="86">
        <v>6243</v>
      </c>
      <c r="E8481" s="85">
        <f t="shared" si="132"/>
        <v>6.2430000000000006E-2</v>
      </c>
    </row>
    <row r="8482" spans="1:5">
      <c r="A8482" s="3">
        <v>134270</v>
      </c>
      <c r="B8482" s="3" t="s">
        <v>10</v>
      </c>
      <c r="C8482" s="85">
        <v>0.13400000000000001</v>
      </c>
      <c r="D8482" s="86">
        <v>6243</v>
      </c>
      <c r="E8482" s="85">
        <f t="shared" si="132"/>
        <v>836.56200000000001</v>
      </c>
    </row>
    <row r="8483" spans="1:5">
      <c r="A8483" s="3">
        <v>134271</v>
      </c>
      <c r="B8483" s="3" t="s">
        <v>10</v>
      </c>
      <c r="C8483" s="85">
        <v>0.58499999999999996</v>
      </c>
      <c r="D8483" s="86">
        <v>6243</v>
      </c>
      <c r="E8483" s="85">
        <f t="shared" si="132"/>
        <v>3652.1549999999997</v>
      </c>
    </row>
    <row r="8484" spans="1:5">
      <c r="A8484" s="3">
        <v>134272</v>
      </c>
      <c r="B8484" s="3" t="s">
        <v>10</v>
      </c>
      <c r="C8484" s="85">
        <v>5.1090000000000003E-2</v>
      </c>
      <c r="D8484" s="86">
        <v>6243</v>
      </c>
      <c r="E8484" s="85">
        <f t="shared" si="132"/>
        <v>318.95487000000003</v>
      </c>
    </row>
    <row r="8485" spans="1:5">
      <c r="A8485" s="3">
        <v>134273</v>
      </c>
      <c r="B8485" s="3" t="s">
        <v>10</v>
      </c>
      <c r="C8485" s="85">
        <v>0.11212999999999999</v>
      </c>
      <c r="D8485" s="86">
        <v>6243</v>
      </c>
      <c r="E8485" s="85">
        <f t="shared" si="132"/>
        <v>700.02758999999992</v>
      </c>
    </row>
    <row r="8486" spans="1:5">
      <c r="A8486" s="3">
        <v>134274</v>
      </c>
      <c r="B8486" s="3" t="s">
        <v>10</v>
      </c>
      <c r="C8486" s="85">
        <v>4.4819999999999999E-2</v>
      </c>
      <c r="D8486" s="86">
        <v>6243</v>
      </c>
      <c r="E8486" s="85">
        <f t="shared" si="132"/>
        <v>279.81126</v>
      </c>
    </row>
    <row r="8487" spans="1:5">
      <c r="A8487" s="3">
        <v>134275</v>
      </c>
      <c r="B8487" s="3" t="s">
        <v>10</v>
      </c>
      <c r="C8487" s="85">
        <v>0.71399999999999997</v>
      </c>
      <c r="D8487" s="86">
        <v>6243</v>
      </c>
      <c r="E8487" s="85">
        <f t="shared" si="132"/>
        <v>4457.5019999999995</v>
      </c>
    </row>
    <row r="8488" spans="1:5">
      <c r="A8488" s="3">
        <v>134278</v>
      </c>
      <c r="B8488" s="3" t="s">
        <v>10</v>
      </c>
      <c r="C8488" s="85">
        <v>0.22712000000000002</v>
      </c>
      <c r="D8488" s="86">
        <v>6243</v>
      </c>
      <c r="E8488" s="85">
        <f t="shared" si="132"/>
        <v>1417.9101600000001</v>
      </c>
    </row>
    <row r="8489" spans="1:5">
      <c r="A8489" s="3">
        <v>134281</v>
      </c>
      <c r="B8489" s="3" t="s">
        <v>10</v>
      </c>
      <c r="C8489" s="85">
        <v>0.34399999999999997</v>
      </c>
      <c r="D8489" s="86">
        <v>6243</v>
      </c>
      <c r="E8489" s="85">
        <f t="shared" si="132"/>
        <v>2147.5919999999996</v>
      </c>
    </row>
    <row r="8490" spans="1:5">
      <c r="A8490" s="3">
        <v>134282</v>
      </c>
      <c r="B8490" s="3" t="s">
        <v>10</v>
      </c>
      <c r="C8490" s="85">
        <v>7.2270000000000001E-2</v>
      </c>
      <c r="D8490" s="86">
        <v>6243</v>
      </c>
      <c r="E8490" s="85">
        <f t="shared" si="132"/>
        <v>451.18160999999998</v>
      </c>
    </row>
    <row r="8491" spans="1:5">
      <c r="A8491" s="3">
        <v>134283</v>
      </c>
      <c r="B8491" s="3" t="s">
        <v>10</v>
      </c>
      <c r="C8491" s="85">
        <v>9.4079999999999997E-2</v>
      </c>
      <c r="D8491" s="86">
        <v>6243</v>
      </c>
      <c r="E8491" s="85">
        <f t="shared" si="132"/>
        <v>587.34144000000003</v>
      </c>
    </row>
    <row r="8492" spans="1:5">
      <c r="A8492" s="3">
        <v>134284</v>
      </c>
      <c r="B8492" s="3" t="s">
        <v>10</v>
      </c>
      <c r="C8492" s="85">
        <v>0.14112</v>
      </c>
      <c r="D8492" s="86">
        <v>6243</v>
      </c>
      <c r="E8492" s="85">
        <f t="shared" si="132"/>
        <v>881.01215999999999</v>
      </c>
    </row>
    <row r="8493" spans="1:5">
      <c r="A8493" s="3">
        <v>134285</v>
      </c>
      <c r="B8493" s="3" t="s">
        <v>10</v>
      </c>
      <c r="C8493" s="85">
        <v>0.10887000000000001</v>
      </c>
      <c r="D8493" s="86">
        <v>6243</v>
      </c>
      <c r="E8493" s="85">
        <f t="shared" si="132"/>
        <v>679.67541000000006</v>
      </c>
    </row>
    <row r="8494" spans="1:5">
      <c r="A8494" s="3">
        <v>134286</v>
      </c>
      <c r="B8494" s="3" t="s">
        <v>10</v>
      </c>
      <c r="C8494" s="85">
        <v>3.7350000000000001E-2</v>
      </c>
      <c r="D8494" s="86">
        <v>6243</v>
      </c>
      <c r="E8494" s="85">
        <f t="shared" si="132"/>
        <v>233.17605</v>
      </c>
    </row>
    <row r="8495" spans="1:5">
      <c r="A8495" s="3">
        <v>134287</v>
      </c>
      <c r="B8495" s="3" t="s">
        <v>10</v>
      </c>
      <c r="C8495" s="85">
        <v>0.33606999999999998</v>
      </c>
      <c r="D8495" s="86">
        <v>6243</v>
      </c>
      <c r="E8495" s="85">
        <f t="shared" si="132"/>
        <v>2098.0850099999998</v>
      </c>
    </row>
    <row r="8496" spans="1:5">
      <c r="A8496" s="3">
        <v>134288</v>
      </c>
      <c r="B8496" s="3" t="s">
        <v>10</v>
      </c>
      <c r="C8496" s="85">
        <v>0</v>
      </c>
      <c r="D8496" s="86">
        <v>6243</v>
      </c>
      <c r="E8496" s="85">
        <f t="shared" si="132"/>
        <v>0</v>
      </c>
    </row>
    <row r="8497" spans="1:5">
      <c r="A8497" s="3">
        <v>134289</v>
      </c>
      <c r="B8497" s="3" t="s">
        <v>10</v>
      </c>
      <c r="C8497" s="85">
        <v>0</v>
      </c>
      <c r="D8497" s="86">
        <v>6243</v>
      </c>
      <c r="E8497" s="85">
        <f t="shared" si="132"/>
        <v>0</v>
      </c>
    </row>
    <row r="8498" spans="1:5">
      <c r="A8498" s="3">
        <v>134290</v>
      </c>
      <c r="B8498" s="3" t="s">
        <v>10</v>
      </c>
      <c r="C8498" s="85">
        <v>6.762E-2</v>
      </c>
      <c r="D8498" s="86">
        <v>6243</v>
      </c>
      <c r="E8498" s="85">
        <f t="shared" si="132"/>
        <v>422.15165999999999</v>
      </c>
    </row>
    <row r="8499" spans="1:5">
      <c r="A8499" s="3">
        <v>134291</v>
      </c>
      <c r="B8499" s="3" t="s">
        <v>10</v>
      </c>
      <c r="C8499" s="85">
        <v>8.7910000000000002E-2</v>
      </c>
      <c r="D8499" s="86">
        <v>6243</v>
      </c>
      <c r="E8499" s="85">
        <f t="shared" si="132"/>
        <v>548.82213000000002</v>
      </c>
    </row>
    <row r="8500" spans="1:5">
      <c r="A8500" s="3">
        <v>134292</v>
      </c>
      <c r="B8500" s="3" t="s">
        <v>10</v>
      </c>
      <c r="C8500" s="85">
        <v>5.3789999999999998E-2</v>
      </c>
      <c r="D8500" s="86">
        <v>6243</v>
      </c>
      <c r="E8500" s="85">
        <f t="shared" si="132"/>
        <v>335.81097</v>
      </c>
    </row>
    <row r="8501" spans="1:5">
      <c r="A8501" s="3">
        <v>134293</v>
      </c>
      <c r="B8501" s="3" t="s">
        <v>10</v>
      </c>
      <c r="C8501" s="85">
        <v>0.17560000000000001</v>
      </c>
      <c r="D8501" s="86">
        <v>1010</v>
      </c>
      <c r="E8501" s="85">
        <f t="shared" si="132"/>
        <v>177.35599999999999</v>
      </c>
    </row>
    <row r="8502" spans="1:5">
      <c r="A8502" s="3">
        <v>134294</v>
      </c>
      <c r="B8502" s="3" t="s">
        <v>10</v>
      </c>
      <c r="C8502" s="85">
        <v>0.104</v>
      </c>
      <c r="D8502" s="86">
        <v>6243</v>
      </c>
      <c r="E8502" s="85">
        <f t="shared" si="132"/>
        <v>649.27199999999993</v>
      </c>
    </row>
    <row r="8503" spans="1:5">
      <c r="A8503" s="3">
        <v>134295</v>
      </c>
      <c r="B8503" s="3" t="s">
        <v>10</v>
      </c>
      <c r="C8503" s="85">
        <v>0.104</v>
      </c>
      <c r="D8503" s="86">
        <v>6243</v>
      </c>
      <c r="E8503" s="85">
        <f t="shared" si="132"/>
        <v>649.27199999999993</v>
      </c>
    </row>
    <row r="8504" spans="1:5">
      <c r="A8504" s="3">
        <v>134296</v>
      </c>
      <c r="B8504" s="3" t="s">
        <v>10</v>
      </c>
      <c r="C8504" s="85">
        <v>0.33576999999999996</v>
      </c>
      <c r="D8504" s="86">
        <v>6243</v>
      </c>
      <c r="E8504" s="85">
        <f t="shared" si="132"/>
        <v>2096.2121099999999</v>
      </c>
    </row>
    <row r="8505" spans="1:5">
      <c r="A8505" s="3">
        <v>134297</v>
      </c>
      <c r="B8505" s="3" t="s">
        <v>10</v>
      </c>
      <c r="C8505" s="85">
        <v>0.34976999999999997</v>
      </c>
      <c r="D8505" s="86">
        <v>6243</v>
      </c>
      <c r="E8505" s="85">
        <f t="shared" si="132"/>
        <v>2183.61411</v>
      </c>
    </row>
    <row r="8506" spans="1:5">
      <c r="A8506" s="3">
        <v>134298</v>
      </c>
      <c r="B8506" s="3" t="s">
        <v>10</v>
      </c>
      <c r="C8506" s="85">
        <v>0.13244</v>
      </c>
      <c r="D8506" s="86">
        <v>555</v>
      </c>
      <c r="E8506" s="85">
        <f t="shared" si="132"/>
        <v>73.504199999999997</v>
      </c>
    </row>
    <row r="8507" spans="1:5">
      <c r="A8507" s="3">
        <v>134299</v>
      </c>
      <c r="B8507" s="3" t="s">
        <v>10</v>
      </c>
      <c r="C8507" s="85">
        <v>0.104</v>
      </c>
      <c r="D8507" s="86">
        <v>6243</v>
      </c>
      <c r="E8507" s="85">
        <f t="shared" si="132"/>
        <v>649.27199999999993</v>
      </c>
    </row>
    <row r="8508" spans="1:5">
      <c r="A8508" s="3">
        <v>134301</v>
      </c>
      <c r="B8508" s="3" t="s">
        <v>10</v>
      </c>
      <c r="C8508" s="85">
        <v>1.325E-2</v>
      </c>
      <c r="D8508" s="86">
        <v>6243</v>
      </c>
      <c r="E8508" s="85">
        <f t="shared" si="132"/>
        <v>82.719749999999991</v>
      </c>
    </row>
    <row r="8509" spans="1:5">
      <c r="A8509" s="3">
        <v>134302</v>
      </c>
      <c r="B8509" s="3" t="s">
        <v>10</v>
      </c>
      <c r="C8509" s="85">
        <v>5.5E-2</v>
      </c>
      <c r="D8509" s="86">
        <v>6243</v>
      </c>
      <c r="E8509" s="85">
        <f t="shared" si="132"/>
        <v>343.36500000000001</v>
      </c>
    </row>
    <row r="8510" spans="1:5">
      <c r="A8510" s="3">
        <v>134303</v>
      </c>
      <c r="B8510" s="3" t="s">
        <v>10</v>
      </c>
      <c r="C8510" s="85">
        <v>0.30642999999999998</v>
      </c>
      <c r="D8510" s="86">
        <v>6243</v>
      </c>
      <c r="E8510" s="85">
        <f t="shared" si="132"/>
        <v>1913.0424899999998</v>
      </c>
    </row>
    <row r="8511" spans="1:5">
      <c r="A8511" s="3">
        <v>134304</v>
      </c>
      <c r="B8511" s="3" t="s">
        <v>10</v>
      </c>
      <c r="C8511" s="85">
        <v>0.30642999999999998</v>
      </c>
      <c r="D8511" s="86">
        <v>6243</v>
      </c>
      <c r="E8511" s="85">
        <f t="shared" si="132"/>
        <v>1913.0424899999998</v>
      </c>
    </row>
    <row r="8512" spans="1:5">
      <c r="A8512" s="3">
        <v>134305</v>
      </c>
      <c r="B8512" s="3" t="s">
        <v>10</v>
      </c>
      <c r="C8512" s="85">
        <v>0.13658000000000001</v>
      </c>
      <c r="D8512" s="86">
        <v>6243</v>
      </c>
      <c r="E8512" s="85">
        <f t="shared" si="132"/>
        <v>852.66894000000002</v>
      </c>
    </row>
    <row r="8513" spans="1:5">
      <c r="A8513" s="3">
        <v>134306</v>
      </c>
      <c r="B8513" s="3" t="s">
        <v>10</v>
      </c>
      <c r="C8513" s="85">
        <v>8.77E-2</v>
      </c>
      <c r="D8513" s="86">
        <v>6243</v>
      </c>
      <c r="E8513" s="85">
        <f t="shared" si="132"/>
        <v>547.51110000000006</v>
      </c>
    </row>
    <row r="8514" spans="1:5">
      <c r="A8514" s="3">
        <v>134307</v>
      </c>
      <c r="B8514" s="3" t="s">
        <v>10</v>
      </c>
      <c r="C8514" s="85">
        <v>0.16527</v>
      </c>
      <c r="D8514" s="86">
        <v>6243</v>
      </c>
      <c r="E8514" s="85">
        <f t="shared" si="132"/>
        <v>1031.78061</v>
      </c>
    </row>
    <row r="8515" spans="1:5">
      <c r="A8515" s="3">
        <v>134308</v>
      </c>
      <c r="B8515" s="3" t="s">
        <v>10</v>
      </c>
      <c r="C8515" s="85">
        <v>5.5329999999999997E-2</v>
      </c>
      <c r="D8515" s="86">
        <v>6243</v>
      </c>
      <c r="E8515" s="85">
        <f t="shared" ref="E8515:E8578" si="133">C8515 * D8515</f>
        <v>345.42518999999999</v>
      </c>
    </row>
    <row r="8516" spans="1:5">
      <c r="A8516" s="3">
        <v>134309</v>
      </c>
      <c r="B8516" s="3" t="s">
        <v>10</v>
      </c>
      <c r="C8516" s="85">
        <v>0.189</v>
      </c>
      <c r="D8516" s="86">
        <v>6243</v>
      </c>
      <c r="E8516" s="85">
        <f t="shared" si="133"/>
        <v>1179.9269999999999</v>
      </c>
    </row>
    <row r="8517" spans="1:5">
      <c r="A8517" s="3">
        <v>134310</v>
      </c>
      <c r="B8517" s="3" t="s">
        <v>10</v>
      </c>
      <c r="C8517" s="85">
        <v>5.8590000000000003E-2</v>
      </c>
      <c r="D8517" s="86">
        <v>6243</v>
      </c>
      <c r="E8517" s="85">
        <f t="shared" si="133"/>
        <v>365.77737000000002</v>
      </c>
    </row>
    <row r="8518" spans="1:5">
      <c r="A8518" s="3">
        <v>134311</v>
      </c>
      <c r="B8518" s="3" t="s">
        <v>10</v>
      </c>
      <c r="C8518" s="85">
        <v>0.189</v>
      </c>
      <c r="D8518" s="86">
        <v>6243</v>
      </c>
      <c r="E8518" s="85">
        <f t="shared" si="133"/>
        <v>1179.9269999999999</v>
      </c>
    </row>
    <row r="8519" spans="1:5">
      <c r="A8519" s="3">
        <v>134312</v>
      </c>
      <c r="B8519" s="3" t="s">
        <v>10</v>
      </c>
      <c r="C8519" s="85">
        <v>0.11</v>
      </c>
      <c r="D8519" s="86">
        <v>6243</v>
      </c>
      <c r="E8519" s="85">
        <f t="shared" si="133"/>
        <v>686.73</v>
      </c>
    </row>
    <row r="8520" spans="1:5">
      <c r="A8520" s="3">
        <v>134313</v>
      </c>
      <c r="B8520" s="3" t="s">
        <v>10</v>
      </c>
      <c r="C8520" s="85">
        <v>0.10304000000000001</v>
      </c>
      <c r="D8520" s="86">
        <v>6243</v>
      </c>
      <c r="E8520" s="85">
        <f t="shared" si="133"/>
        <v>643.27872000000002</v>
      </c>
    </row>
    <row r="8521" spans="1:5">
      <c r="A8521" s="3">
        <v>134314</v>
      </c>
      <c r="B8521" s="3" t="s">
        <v>10</v>
      </c>
      <c r="C8521" s="85">
        <v>0.379</v>
      </c>
      <c r="D8521" s="86">
        <v>6243</v>
      </c>
      <c r="E8521" s="85">
        <f t="shared" si="133"/>
        <v>2366.0970000000002</v>
      </c>
    </row>
    <row r="8522" spans="1:5">
      <c r="A8522" s="3">
        <v>134315</v>
      </c>
      <c r="B8522" s="3" t="s">
        <v>10</v>
      </c>
      <c r="C8522" s="85">
        <v>0.21668999999999999</v>
      </c>
      <c r="D8522" s="86">
        <v>6243</v>
      </c>
      <c r="E8522" s="85">
        <f t="shared" si="133"/>
        <v>1352.79567</v>
      </c>
    </row>
    <row r="8523" spans="1:5">
      <c r="A8523" s="3">
        <v>134316</v>
      </c>
      <c r="B8523" s="3" t="s">
        <v>10</v>
      </c>
      <c r="C8523" s="85">
        <v>0.92700000000000005</v>
      </c>
      <c r="D8523" s="86">
        <v>6243</v>
      </c>
      <c r="E8523" s="85">
        <f t="shared" si="133"/>
        <v>5787.2610000000004</v>
      </c>
    </row>
    <row r="8524" spans="1:5">
      <c r="A8524" s="3">
        <v>134317</v>
      </c>
      <c r="B8524" s="3" t="s">
        <v>10</v>
      </c>
      <c r="C8524" s="85">
        <v>8.7910000000000002E-2</v>
      </c>
      <c r="D8524" s="86">
        <v>6243</v>
      </c>
      <c r="E8524" s="85">
        <f t="shared" si="133"/>
        <v>548.82213000000002</v>
      </c>
    </row>
    <row r="8525" spans="1:5">
      <c r="A8525" s="3">
        <v>134321</v>
      </c>
      <c r="B8525" s="3" t="s">
        <v>10</v>
      </c>
      <c r="C8525" s="85">
        <v>0.13900000000000001</v>
      </c>
      <c r="D8525" s="86">
        <v>6243</v>
      </c>
      <c r="E8525" s="85">
        <f t="shared" si="133"/>
        <v>867.77700000000004</v>
      </c>
    </row>
    <row r="8526" spans="1:5">
      <c r="A8526" s="3">
        <v>134331</v>
      </c>
      <c r="B8526" s="3" t="s">
        <v>10</v>
      </c>
      <c r="C8526" s="85">
        <v>1.1900000000000001E-2</v>
      </c>
      <c r="D8526" s="86">
        <v>6243</v>
      </c>
      <c r="E8526" s="85">
        <f t="shared" si="133"/>
        <v>74.291700000000006</v>
      </c>
    </row>
    <row r="8527" spans="1:5">
      <c r="A8527" s="3">
        <v>134332</v>
      </c>
      <c r="B8527" s="3" t="s">
        <v>10</v>
      </c>
      <c r="C8527" s="85">
        <v>1.35E-2</v>
      </c>
      <c r="D8527" s="86">
        <v>6243</v>
      </c>
      <c r="E8527" s="85">
        <f t="shared" si="133"/>
        <v>84.280500000000004</v>
      </c>
    </row>
    <row r="8528" spans="1:5">
      <c r="A8528" s="3">
        <v>134334</v>
      </c>
      <c r="B8528" s="3" t="s">
        <v>10</v>
      </c>
      <c r="C8528" s="85">
        <v>1.7000000000000001E-2</v>
      </c>
      <c r="D8528" s="86">
        <v>6243</v>
      </c>
      <c r="E8528" s="85">
        <f t="shared" si="133"/>
        <v>106.13100000000001</v>
      </c>
    </row>
    <row r="8529" spans="1:5">
      <c r="A8529" s="3">
        <v>134335</v>
      </c>
      <c r="B8529" s="3" t="s">
        <v>10</v>
      </c>
      <c r="C8529" s="85">
        <v>1.4500000000000001E-2</v>
      </c>
      <c r="D8529" s="86">
        <v>6243</v>
      </c>
      <c r="E8529" s="85">
        <f t="shared" si="133"/>
        <v>90.523499999999999</v>
      </c>
    </row>
    <row r="8530" spans="1:5">
      <c r="A8530" s="3">
        <v>134336</v>
      </c>
      <c r="B8530" s="3" t="s">
        <v>10</v>
      </c>
      <c r="C8530" s="85">
        <v>5.314E-2</v>
      </c>
      <c r="D8530" s="86">
        <v>6243</v>
      </c>
      <c r="E8530" s="85">
        <f t="shared" si="133"/>
        <v>331.75301999999999</v>
      </c>
    </row>
    <row r="8531" spans="1:5">
      <c r="A8531" s="3">
        <v>134337</v>
      </c>
      <c r="B8531" s="3" t="s">
        <v>10</v>
      </c>
      <c r="C8531" s="85">
        <v>0.20499999999999999</v>
      </c>
      <c r="D8531" s="86">
        <v>6243</v>
      </c>
      <c r="E8531" s="85">
        <f t="shared" si="133"/>
        <v>1279.8149999999998</v>
      </c>
    </row>
    <row r="8532" spans="1:5">
      <c r="A8532" s="3">
        <v>134338</v>
      </c>
      <c r="B8532" s="3" t="s">
        <v>10</v>
      </c>
      <c r="C8532" s="85">
        <v>7.5200000000000003E-2</v>
      </c>
      <c r="D8532" s="86">
        <v>6243</v>
      </c>
      <c r="E8532" s="85">
        <f t="shared" si="133"/>
        <v>469.47360000000003</v>
      </c>
    </row>
    <row r="8533" spans="1:5">
      <c r="A8533" s="3">
        <v>134339</v>
      </c>
      <c r="B8533" s="3" t="s">
        <v>10</v>
      </c>
      <c r="C8533" s="85">
        <v>0.20499999999999999</v>
      </c>
      <c r="D8533" s="86">
        <v>6243</v>
      </c>
      <c r="E8533" s="85">
        <f t="shared" si="133"/>
        <v>1279.8149999999998</v>
      </c>
    </row>
    <row r="8534" spans="1:5">
      <c r="A8534" s="3">
        <v>134340</v>
      </c>
      <c r="B8534" s="3" t="s">
        <v>10</v>
      </c>
      <c r="C8534" s="85">
        <v>0.14052999999999999</v>
      </c>
      <c r="D8534" s="86">
        <v>6243</v>
      </c>
      <c r="E8534" s="85">
        <f t="shared" si="133"/>
        <v>877.32878999999991</v>
      </c>
    </row>
    <row r="8535" spans="1:5">
      <c r="A8535" s="3">
        <v>134341</v>
      </c>
      <c r="B8535" s="3" t="s">
        <v>10</v>
      </c>
      <c r="C8535" s="85">
        <v>0.17680999999999999</v>
      </c>
      <c r="D8535" s="86">
        <v>6243</v>
      </c>
      <c r="E8535" s="85">
        <f t="shared" si="133"/>
        <v>1103.82483</v>
      </c>
    </row>
    <row r="8536" spans="1:5">
      <c r="A8536" s="3">
        <v>134344</v>
      </c>
      <c r="B8536" s="3" t="s">
        <v>10</v>
      </c>
      <c r="C8536" s="85">
        <v>5.8229999999999997E-2</v>
      </c>
      <c r="D8536" s="86">
        <v>6243</v>
      </c>
      <c r="E8536" s="85">
        <f t="shared" si="133"/>
        <v>363.52988999999997</v>
      </c>
    </row>
    <row r="8537" spans="1:5">
      <c r="A8537" s="3">
        <v>134345</v>
      </c>
      <c r="B8537" s="3" t="s">
        <v>10</v>
      </c>
      <c r="C8537" s="85">
        <v>0.59799999999999998</v>
      </c>
      <c r="D8537" s="86">
        <v>5246</v>
      </c>
      <c r="E8537" s="85">
        <f t="shared" si="133"/>
        <v>3137.1079999999997</v>
      </c>
    </row>
    <row r="8538" spans="1:5">
      <c r="A8538" s="3">
        <v>134346</v>
      </c>
      <c r="B8538" s="3" t="s">
        <v>10</v>
      </c>
      <c r="C8538" s="85">
        <v>0.1482</v>
      </c>
      <c r="D8538" s="86">
        <v>6243</v>
      </c>
      <c r="E8538" s="85">
        <f t="shared" si="133"/>
        <v>925.21259999999995</v>
      </c>
    </row>
    <row r="8539" spans="1:5">
      <c r="A8539" s="3">
        <v>134347</v>
      </c>
      <c r="B8539" s="3" t="s">
        <v>10</v>
      </c>
      <c r="C8539" s="85">
        <v>0.749</v>
      </c>
      <c r="D8539" s="86">
        <v>6243</v>
      </c>
      <c r="E8539" s="85">
        <f t="shared" si="133"/>
        <v>4676.0069999999996</v>
      </c>
    </row>
    <row r="8540" spans="1:5">
      <c r="A8540" s="3">
        <v>134348</v>
      </c>
      <c r="B8540" s="3" t="s">
        <v>10</v>
      </c>
      <c r="C8540" s="85">
        <v>0.17865</v>
      </c>
      <c r="D8540" s="86">
        <v>6243</v>
      </c>
      <c r="E8540" s="85">
        <f t="shared" si="133"/>
        <v>1115.31195</v>
      </c>
    </row>
    <row r="8541" spans="1:5">
      <c r="A8541" s="3">
        <v>134349</v>
      </c>
      <c r="B8541" s="3" t="s">
        <v>10</v>
      </c>
      <c r="C8541" s="85">
        <v>0.15719999999999998</v>
      </c>
      <c r="D8541" s="86">
        <v>6243</v>
      </c>
      <c r="E8541" s="85">
        <f t="shared" si="133"/>
        <v>981.39959999999985</v>
      </c>
    </row>
    <row r="8542" spans="1:5">
      <c r="A8542" s="3">
        <v>134351</v>
      </c>
      <c r="B8542" s="3" t="s">
        <v>10</v>
      </c>
      <c r="C8542" s="85">
        <v>9.8799999999999999E-2</v>
      </c>
      <c r="D8542" s="86">
        <v>6243</v>
      </c>
      <c r="E8542" s="85">
        <f t="shared" si="133"/>
        <v>616.80840000000001</v>
      </c>
    </row>
    <row r="8543" spans="1:5">
      <c r="A8543" s="3">
        <v>134352</v>
      </c>
      <c r="B8543" s="3" t="s">
        <v>10</v>
      </c>
      <c r="C8543" s="85">
        <v>0.17685000000000001</v>
      </c>
      <c r="D8543" s="86">
        <v>6243</v>
      </c>
      <c r="E8543" s="85">
        <f t="shared" si="133"/>
        <v>1104.07455</v>
      </c>
    </row>
    <row r="8544" spans="1:5">
      <c r="A8544" s="3">
        <v>134354</v>
      </c>
      <c r="B8544" s="3" t="s">
        <v>10</v>
      </c>
      <c r="C8544" s="85">
        <v>0.18378</v>
      </c>
      <c r="D8544" s="86">
        <v>6243</v>
      </c>
      <c r="E8544" s="85">
        <f t="shared" si="133"/>
        <v>1147.33854</v>
      </c>
    </row>
    <row r="8545" spans="1:5">
      <c r="A8545" s="3">
        <v>134355</v>
      </c>
      <c r="B8545" s="3" t="s">
        <v>10</v>
      </c>
      <c r="C8545" s="85">
        <v>0.13325000000000001</v>
      </c>
      <c r="D8545" s="86">
        <v>6243</v>
      </c>
      <c r="E8545" s="85">
        <f t="shared" si="133"/>
        <v>831.87975000000006</v>
      </c>
    </row>
    <row r="8546" spans="1:5">
      <c r="A8546" s="3">
        <v>134356</v>
      </c>
      <c r="B8546" s="3" t="s">
        <v>10</v>
      </c>
      <c r="C8546" s="85">
        <v>7.4109999999999995E-2</v>
      </c>
      <c r="D8546" s="86">
        <v>6243</v>
      </c>
      <c r="E8546" s="85">
        <f t="shared" si="133"/>
        <v>462.66872999999998</v>
      </c>
    </row>
    <row r="8547" spans="1:5">
      <c r="A8547" s="3">
        <v>134357</v>
      </c>
      <c r="B8547" s="3" t="s">
        <v>10</v>
      </c>
      <c r="C8547" s="85">
        <v>0.17685000000000001</v>
      </c>
      <c r="D8547" s="86">
        <v>6243</v>
      </c>
      <c r="E8547" s="85">
        <f t="shared" si="133"/>
        <v>1104.07455</v>
      </c>
    </row>
    <row r="8548" spans="1:5">
      <c r="A8548" s="3">
        <v>134358</v>
      </c>
      <c r="B8548" s="3" t="s">
        <v>10</v>
      </c>
      <c r="C8548" s="85">
        <v>0.21109999999999998</v>
      </c>
      <c r="D8548" s="86">
        <v>6243</v>
      </c>
      <c r="E8548" s="85">
        <f t="shared" si="133"/>
        <v>1317.8972999999999</v>
      </c>
    </row>
    <row r="8549" spans="1:5">
      <c r="A8549" s="3">
        <v>134359</v>
      </c>
      <c r="B8549" s="3" t="s">
        <v>10</v>
      </c>
      <c r="C8549" s="85">
        <v>0.12686</v>
      </c>
      <c r="D8549" s="86">
        <v>6243</v>
      </c>
      <c r="E8549" s="85">
        <f t="shared" si="133"/>
        <v>791.98698000000002</v>
      </c>
    </row>
    <row r="8550" spans="1:5">
      <c r="A8550" s="3">
        <v>134360</v>
      </c>
      <c r="B8550" s="3" t="s">
        <v>10</v>
      </c>
      <c r="C8550" s="85">
        <v>7.4109999999999995E-2</v>
      </c>
      <c r="D8550" s="86">
        <v>6243</v>
      </c>
      <c r="E8550" s="85">
        <f t="shared" si="133"/>
        <v>462.66872999999998</v>
      </c>
    </row>
    <row r="8551" spans="1:5">
      <c r="A8551" s="3">
        <v>134362</v>
      </c>
      <c r="B8551" s="3" t="s">
        <v>10</v>
      </c>
      <c r="C8551" s="85">
        <v>0.75549999999999995</v>
      </c>
      <c r="D8551" s="86">
        <v>6243</v>
      </c>
      <c r="E8551" s="85">
        <f t="shared" si="133"/>
        <v>4716.5864999999994</v>
      </c>
    </row>
    <row r="8552" spans="1:5">
      <c r="A8552" s="3">
        <v>134363</v>
      </c>
      <c r="B8552" s="3" t="s">
        <v>10</v>
      </c>
      <c r="C8552" s="85">
        <v>0.10818999999999999</v>
      </c>
      <c r="D8552" s="86">
        <v>6243</v>
      </c>
      <c r="E8552" s="85">
        <f t="shared" si="133"/>
        <v>675.43016999999998</v>
      </c>
    </row>
    <row r="8553" spans="1:5">
      <c r="A8553" s="3">
        <v>134364</v>
      </c>
      <c r="B8553" s="3" t="s">
        <v>10</v>
      </c>
      <c r="C8553" s="85">
        <v>0.14199999999999999</v>
      </c>
      <c r="D8553" s="86">
        <v>6243</v>
      </c>
      <c r="E8553" s="85">
        <f t="shared" si="133"/>
        <v>886.50599999999997</v>
      </c>
    </row>
    <row r="8554" spans="1:5">
      <c r="A8554" s="3">
        <v>134365</v>
      </c>
      <c r="B8554" s="3" t="s">
        <v>10</v>
      </c>
      <c r="C8554" s="85">
        <v>1.0000000000000001E-5</v>
      </c>
      <c r="D8554" s="86">
        <v>6243</v>
      </c>
      <c r="E8554" s="85">
        <f t="shared" si="133"/>
        <v>6.2430000000000006E-2</v>
      </c>
    </row>
    <row r="8555" spans="1:5">
      <c r="A8555" s="3">
        <v>134366</v>
      </c>
      <c r="B8555" s="3" t="s">
        <v>10</v>
      </c>
      <c r="C8555" s="85">
        <v>0.29799999999999999</v>
      </c>
      <c r="D8555" s="86">
        <v>6243</v>
      </c>
      <c r="E8555" s="85">
        <f t="shared" si="133"/>
        <v>1860.414</v>
      </c>
    </row>
    <row r="8556" spans="1:5">
      <c r="A8556" s="3">
        <v>134367</v>
      </c>
      <c r="B8556" s="3" t="s">
        <v>10</v>
      </c>
      <c r="C8556" s="85">
        <v>0.19019999999999998</v>
      </c>
      <c r="D8556" s="86">
        <v>6243</v>
      </c>
      <c r="E8556" s="85">
        <f t="shared" si="133"/>
        <v>1187.4186</v>
      </c>
    </row>
    <row r="8557" spans="1:5">
      <c r="A8557" s="3">
        <v>134375</v>
      </c>
      <c r="B8557" s="3" t="s">
        <v>10</v>
      </c>
      <c r="C8557" s="85">
        <v>0.28699999999999998</v>
      </c>
      <c r="D8557" s="86">
        <v>6243</v>
      </c>
      <c r="E8557" s="85">
        <f t="shared" si="133"/>
        <v>1791.7409999999998</v>
      </c>
    </row>
    <row r="8558" spans="1:5">
      <c r="A8558" s="3">
        <v>134377</v>
      </c>
      <c r="B8558" s="3" t="s">
        <v>10</v>
      </c>
      <c r="C8558" s="85">
        <v>5.262E-2</v>
      </c>
      <c r="D8558" s="86">
        <v>6243</v>
      </c>
      <c r="E8558" s="85">
        <f t="shared" si="133"/>
        <v>328.50666000000001</v>
      </c>
    </row>
    <row r="8559" spans="1:5">
      <c r="A8559" s="3">
        <v>134380</v>
      </c>
      <c r="B8559" s="3" t="s">
        <v>10</v>
      </c>
      <c r="C8559" s="85">
        <v>0.14899999999999999</v>
      </c>
      <c r="D8559" s="86">
        <v>1820</v>
      </c>
      <c r="E8559" s="85">
        <f t="shared" si="133"/>
        <v>271.18</v>
      </c>
    </row>
    <row r="8560" spans="1:5">
      <c r="A8560" s="3">
        <v>134383</v>
      </c>
      <c r="B8560" s="3" t="s">
        <v>10</v>
      </c>
      <c r="C8560" s="85">
        <v>0.1176</v>
      </c>
      <c r="D8560" s="86">
        <v>6243</v>
      </c>
      <c r="E8560" s="85">
        <f t="shared" si="133"/>
        <v>734.17679999999996</v>
      </c>
    </row>
    <row r="8561" spans="1:5">
      <c r="A8561" s="3">
        <v>134385</v>
      </c>
      <c r="B8561" s="3" t="s">
        <v>10</v>
      </c>
      <c r="C8561" s="85">
        <v>0.33700000000000002</v>
      </c>
      <c r="D8561" s="86">
        <v>6243</v>
      </c>
      <c r="E8561" s="85">
        <f t="shared" si="133"/>
        <v>2103.8910000000001</v>
      </c>
    </row>
    <row r="8562" spans="1:5">
      <c r="A8562" s="3">
        <v>134386</v>
      </c>
      <c r="B8562" s="3" t="s">
        <v>10</v>
      </c>
      <c r="C8562" s="85">
        <v>0.14147000000000001</v>
      </c>
      <c r="D8562" s="86">
        <v>6243</v>
      </c>
      <c r="E8562" s="85">
        <f t="shared" si="133"/>
        <v>883.19721000000004</v>
      </c>
    </row>
    <row r="8563" spans="1:5">
      <c r="A8563" s="3">
        <v>134387</v>
      </c>
      <c r="B8563" s="3" t="s">
        <v>10</v>
      </c>
      <c r="C8563" s="85">
        <v>0.22197999999999998</v>
      </c>
      <c r="D8563" s="86">
        <v>6243</v>
      </c>
      <c r="E8563" s="85">
        <f t="shared" si="133"/>
        <v>1385.8211399999998</v>
      </c>
    </row>
    <row r="8564" spans="1:5">
      <c r="A8564" s="3">
        <v>134388</v>
      </c>
      <c r="B8564" s="3" t="s">
        <v>10</v>
      </c>
      <c r="C8564" s="85">
        <v>0.17818000000000001</v>
      </c>
      <c r="D8564" s="86">
        <v>6243</v>
      </c>
      <c r="E8564" s="85">
        <f t="shared" si="133"/>
        <v>1112.3777400000001</v>
      </c>
    </row>
    <row r="8565" spans="1:5">
      <c r="A8565" s="3">
        <v>134389</v>
      </c>
      <c r="B8565" s="3" t="s">
        <v>10</v>
      </c>
      <c r="C8565" s="85">
        <v>9.4079999999999997E-2</v>
      </c>
      <c r="D8565" s="86">
        <v>6243</v>
      </c>
      <c r="E8565" s="85">
        <f t="shared" si="133"/>
        <v>587.34144000000003</v>
      </c>
    </row>
    <row r="8566" spans="1:5">
      <c r="A8566" s="3">
        <v>134390</v>
      </c>
      <c r="B8566" s="3" t="s">
        <v>10</v>
      </c>
      <c r="C8566" s="85">
        <v>0.15712000000000001</v>
      </c>
      <c r="D8566" s="86">
        <v>6243</v>
      </c>
      <c r="E8566" s="85">
        <f t="shared" si="133"/>
        <v>980.90016000000003</v>
      </c>
    </row>
    <row r="8567" spans="1:5">
      <c r="A8567" s="3">
        <v>134391</v>
      </c>
      <c r="B8567" s="3" t="s">
        <v>10</v>
      </c>
      <c r="C8567" s="85">
        <v>0.14934</v>
      </c>
      <c r="D8567" s="86">
        <v>6243</v>
      </c>
      <c r="E8567" s="85">
        <f t="shared" si="133"/>
        <v>932.32961999999998</v>
      </c>
    </row>
    <row r="8568" spans="1:5">
      <c r="A8568" s="3">
        <v>134392</v>
      </c>
      <c r="B8568" s="3" t="s">
        <v>10</v>
      </c>
      <c r="C8568" s="85">
        <v>0.12984000000000001</v>
      </c>
      <c r="D8568" s="86">
        <v>6243</v>
      </c>
      <c r="E8568" s="85">
        <f t="shared" si="133"/>
        <v>810.59112000000005</v>
      </c>
    </row>
    <row r="8569" spans="1:5">
      <c r="A8569" s="3">
        <v>134393</v>
      </c>
      <c r="B8569" s="3" t="s">
        <v>10</v>
      </c>
      <c r="C8569" s="85">
        <v>0.17041000000000001</v>
      </c>
      <c r="D8569" s="86">
        <v>6243</v>
      </c>
      <c r="E8569" s="85">
        <f t="shared" si="133"/>
        <v>1063.8696300000001</v>
      </c>
    </row>
    <row r="8570" spans="1:5">
      <c r="A8570" s="3">
        <v>134394</v>
      </c>
      <c r="B8570" s="3" t="s">
        <v>10</v>
      </c>
      <c r="C8570" s="85">
        <v>0.1512</v>
      </c>
      <c r="D8570" s="86">
        <v>6243</v>
      </c>
      <c r="E8570" s="85">
        <f t="shared" si="133"/>
        <v>943.94159999999999</v>
      </c>
    </row>
    <row r="8571" spans="1:5">
      <c r="A8571" s="3">
        <v>134395</v>
      </c>
      <c r="B8571" s="3" t="s">
        <v>10</v>
      </c>
      <c r="C8571" s="85">
        <v>6.762E-2</v>
      </c>
      <c r="D8571" s="86">
        <v>6243</v>
      </c>
      <c r="E8571" s="85">
        <f t="shared" si="133"/>
        <v>422.15165999999999</v>
      </c>
    </row>
    <row r="8572" spans="1:5">
      <c r="A8572" s="3">
        <v>134396</v>
      </c>
      <c r="B8572" s="3" t="s">
        <v>10</v>
      </c>
      <c r="C8572" s="85">
        <v>8.7910000000000002E-2</v>
      </c>
      <c r="D8572" s="86">
        <v>6243</v>
      </c>
      <c r="E8572" s="85">
        <f t="shared" si="133"/>
        <v>548.82213000000002</v>
      </c>
    </row>
    <row r="8573" spans="1:5">
      <c r="A8573" s="3">
        <v>134397</v>
      </c>
      <c r="B8573" s="3" t="s">
        <v>10</v>
      </c>
      <c r="C8573" s="85">
        <v>7.6439999999999994E-2</v>
      </c>
      <c r="D8573" s="86">
        <v>6243</v>
      </c>
      <c r="E8573" s="85">
        <f t="shared" si="133"/>
        <v>477.21491999999995</v>
      </c>
    </row>
    <row r="8574" spans="1:5">
      <c r="A8574" s="3">
        <v>134398</v>
      </c>
      <c r="B8574" s="3" t="s">
        <v>10</v>
      </c>
      <c r="C8574" s="85">
        <v>0.11209999999999999</v>
      </c>
      <c r="D8574" s="86">
        <v>6243</v>
      </c>
      <c r="E8574" s="85">
        <f t="shared" si="133"/>
        <v>699.84029999999996</v>
      </c>
    </row>
    <row r="8575" spans="1:5">
      <c r="A8575" s="3">
        <v>134399</v>
      </c>
      <c r="B8575" s="3" t="s">
        <v>10</v>
      </c>
      <c r="C8575" s="85">
        <v>0.17519999999999999</v>
      </c>
      <c r="D8575" s="86">
        <v>6243</v>
      </c>
      <c r="E8575" s="85">
        <f t="shared" si="133"/>
        <v>1093.7736</v>
      </c>
    </row>
    <row r="8576" spans="1:5">
      <c r="A8576" s="3">
        <v>134400</v>
      </c>
      <c r="B8576" s="3" t="s">
        <v>10</v>
      </c>
      <c r="C8576" s="85">
        <v>0.13406000000000001</v>
      </c>
      <c r="D8576" s="86">
        <v>6243</v>
      </c>
      <c r="E8576" s="85">
        <f t="shared" si="133"/>
        <v>836.93658000000005</v>
      </c>
    </row>
    <row r="8577" spans="1:5">
      <c r="A8577" s="3">
        <v>134401</v>
      </c>
      <c r="B8577" s="3" t="s">
        <v>10</v>
      </c>
      <c r="C8577" s="85">
        <v>0.18628999999999998</v>
      </c>
      <c r="D8577" s="86">
        <v>6243</v>
      </c>
      <c r="E8577" s="85">
        <f t="shared" si="133"/>
        <v>1163.00847</v>
      </c>
    </row>
    <row r="8578" spans="1:5">
      <c r="A8578" s="3">
        <v>134402</v>
      </c>
      <c r="B8578" s="3" t="s">
        <v>10</v>
      </c>
      <c r="C8578" s="85">
        <v>3.9850000000000003E-2</v>
      </c>
      <c r="D8578" s="86">
        <v>6243</v>
      </c>
      <c r="E8578" s="85">
        <f t="shared" si="133"/>
        <v>248.78355000000002</v>
      </c>
    </row>
    <row r="8579" spans="1:5">
      <c r="A8579" s="3">
        <v>134403</v>
      </c>
      <c r="B8579" s="3" t="s">
        <v>10</v>
      </c>
      <c r="C8579" s="85">
        <v>4.8719999999999999E-2</v>
      </c>
      <c r="D8579" s="86">
        <v>6243</v>
      </c>
      <c r="E8579" s="85">
        <f t="shared" ref="E8579:E8642" si="134">C8579 * D8579</f>
        <v>304.15895999999998</v>
      </c>
    </row>
    <row r="8580" spans="1:5">
      <c r="A8580" s="3">
        <v>134404</v>
      </c>
      <c r="B8580" s="3" t="s">
        <v>10</v>
      </c>
      <c r="C8580" s="85">
        <v>4.8670000000000005E-2</v>
      </c>
      <c r="D8580" s="86">
        <v>6243</v>
      </c>
      <c r="E8580" s="85">
        <f t="shared" si="134"/>
        <v>303.84681</v>
      </c>
    </row>
    <row r="8581" spans="1:5">
      <c r="A8581" s="3">
        <v>134405</v>
      </c>
      <c r="B8581" s="3" t="s">
        <v>10</v>
      </c>
      <c r="C8581" s="85">
        <v>7.4829999999999994E-2</v>
      </c>
      <c r="D8581" s="86">
        <v>6243</v>
      </c>
      <c r="E8581" s="85">
        <f t="shared" si="134"/>
        <v>467.16368999999997</v>
      </c>
    </row>
    <row r="8582" spans="1:5">
      <c r="A8582" s="3">
        <v>134407</v>
      </c>
      <c r="B8582" s="3" t="s">
        <v>10</v>
      </c>
      <c r="C8582" s="85">
        <v>0.11518</v>
      </c>
      <c r="D8582" s="86">
        <v>6243</v>
      </c>
      <c r="E8582" s="85">
        <f t="shared" si="134"/>
        <v>719.06874000000005</v>
      </c>
    </row>
    <row r="8583" spans="1:5">
      <c r="A8583" s="3">
        <v>134408</v>
      </c>
      <c r="B8583" s="3" t="s">
        <v>10</v>
      </c>
      <c r="C8583" s="85">
        <v>1.581</v>
      </c>
      <c r="D8583" s="86">
        <v>6243</v>
      </c>
      <c r="E8583" s="85">
        <f t="shared" si="134"/>
        <v>9870.1829999999991</v>
      </c>
    </row>
    <row r="8584" spans="1:5">
      <c r="A8584" s="3">
        <v>134409</v>
      </c>
      <c r="B8584" s="3" t="s">
        <v>10</v>
      </c>
      <c r="C8584" s="85">
        <v>0.45900000000000002</v>
      </c>
      <c r="D8584" s="86">
        <v>6243</v>
      </c>
      <c r="E8584" s="85">
        <f t="shared" si="134"/>
        <v>2865.5370000000003</v>
      </c>
    </row>
    <row r="8585" spans="1:5">
      <c r="A8585" s="3">
        <v>134414</v>
      </c>
      <c r="B8585" s="3" t="s">
        <v>10</v>
      </c>
      <c r="C8585" s="85">
        <v>0.61316999999999999</v>
      </c>
      <c r="D8585" s="86">
        <v>6243</v>
      </c>
      <c r="E8585" s="85">
        <f t="shared" si="134"/>
        <v>3828.0203099999999</v>
      </c>
    </row>
    <row r="8586" spans="1:5">
      <c r="A8586" s="3">
        <v>134415</v>
      </c>
      <c r="B8586" s="3" t="s">
        <v>10</v>
      </c>
      <c r="C8586" s="85">
        <v>1.079</v>
      </c>
      <c r="D8586" s="86">
        <v>6243</v>
      </c>
      <c r="E8586" s="85">
        <f t="shared" si="134"/>
        <v>6736.1970000000001</v>
      </c>
    </row>
    <row r="8587" spans="1:5">
      <c r="A8587" s="3">
        <v>134416</v>
      </c>
      <c r="B8587" s="3" t="s">
        <v>10</v>
      </c>
      <c r="C8587" s="85">
        <v>0.16613</v>
      </c>
      <c r="D8587" s="86">
        <v>6243</v>
      </c>
      <c r="E8587" s="85">
        <f t="shared" si="134"/>
        <v>1037.14959</v>
      </c>
    </row>
    <row r="8588" spans="1:5">
      <c r="A8588" s="3">
        <v>134418</v>
      </c>
      <c r="B8588" s="3" t="s">
        <v>10</v>
      </c>
      <c r="C8588" s="85">
        <v>7.8480000000000008E-2</v>
      </c>
      <c r="D8588" s="86">
        <v>6243</v>
      </c>
      <c r="E8588" s="85">
        <f t="shared" si="134"/>
        <v>489.95064000000008</v>
      </c>
    </row>
    <row r="8589" spans="1:5">
      <c r="A8589" s="3">
        <v>134419</v>
      </c>
      <c r="B8589" s="3" t="s">
        <v>10</v>
      </c>
      <c r="C8589" s="85">
        <v>0.69799999999999995</v>
      </c>
      <c r="D8589" s="86">
        <v>6243</v>
      </c>
      <c r="E8589" s="85">
        <f t="shared" si="134"/>
        <v>4357.6139999999996</v>
      </c>
    </row>
    <row r="8590" spans="1:5">
      <c r="A8590" s="3">
        <v>134421</v>
      </c>
      <c r="B8590" s="3" t="s">
        <v>10</v>
      </c>
      <c r="C8590" s="85">
        <v>7.7890000000000001E-2</v>
      </c>
      <c r="D8590" s="86">
        <v>6243</v>
      </c>
      <c r="E8590" s="85">
        <f t="shared" si="134"/>
        <v>486.26727</v>
      </c>
    </row>
    <row r="8591" spans="1:5">
      <c r="A8591" s="3">
        <v>134422</v>
      </c>
      <c r="B8591" s="3" t="s">
        <v>10</v>
      </c>
      <c r="C8591" s="85">
        <v>9.9830000000000002E-2</v>
      </c>
      <c r="D8591" s="86">
        <v>6243</v>
      </c>
      <c r="E8591" s="85">
        <f t="shared" si="134"/>
        <v>623.23869000000002</v>
      </c>
    </row>
    <row r="8592" spans="1:5">
      <c r="A8592" s="3">
        <v>134423</v>
      </c>
      <c r="B8592" s="3" t="s">
        <v>10</v>
      </c>
      <c r="C8592" s="85">
        <v>0.1082</v>
      </c>
      <c r="D8592" s="86">
        <v>6243</v>
      </c>
      <c r="E8592" s="85">
        <f t="shared" si="134"/>
        <v>675.49260000000004</v>
      </c>
    </row>
    <row r="8593" spans="1:5">
      <c r="A8593" s="3">
        <v>134424</v>
      </c>
      <c r="B8593" s="3" t="s">
        <v>10</v>
      </c>
      <c r="C8593" s="85">
        <v>0.26589999999999997</v>
      </c>
      <c r="D8593" s="86">
        <v>6243</v>
      </c>
      <c r="E8593" s="85">
        <f t="shared" si="134"/>
        <v>1660.0136999999997</v>
      </c>
    </row>
    <row r="8594" spans="1:5">
      <c r="A8594" s="3">
        <v>134425</v>
      </c>
      <c r="B8594" s="3" t="s">
        <v>10</v>
      </c>
      <c r="C8594" s="85">
        <v>0.12969999999999998</v>
      </c>
      <c r="D8594" s="86">
        <v>6243</v>
      </c>
      <c r="E8594" s="85">
        <f t="shared" si="134"/>
        <v>809.71709999999985</v>
      </c>
    </row>
    <row r="8595" spans="1:5">
      <c r="A8595" s="3">
        <v>134427</v>
      </c>
      <c r="B8595" s="3" t="s">
        <v>10</v>
      </c>
      <c r="C8595" s="85">
        <v>1.43</v>
      </c>
      <c r="D8595" s="86">
        <v>6243</v>
      </c>
      <c r="E8595" s="85">
        <f t="shared" si="134"/>
        <v>8927.49</v>
      </c>
    </row>
    <row r="8596" spans="1:5">
      <c r="A8596" s="3">
        <v>134428</v>
      </c>
      <c r="B8596" s="3" t="s">
        <v>10</v>
      </c>
      <c r="C8596" s="85">
        <v>9.4989999999999991E-2</v>
      </c>
      <c r="D8596" s="86">
        <v>6243</v>
      </c>
      <c r="E8596" s="85">
        <f t="shared" si="134"/>
        <v>593.02256999999997</v>
      </c>
    </row>
    <row r="8597" spans="1:5">
      <c r="A8597" s="3">
        <v>134429</v>
      </c>
      <c r="B8597" s="3" t="s">
        <v>10</v>
      </c>
      <c r="C8597" s="85">
        <v>0.61384000000000005</v>
      </c>
      <c r="D8597" s="86">
        <v>6243</v>
      </c>
      <c r="E8597" s="85">
        <f t="shared" si="134"/>
        <v>3832.2031200000001</v>
      </c>
    </row>
    <row r="8598" spans="1:5">
      <c r="A8598" s="3">
        <v>134430</v>
      </c>
      <c r="B8598" s="3" t="s">
        <v>10</v>
      </c>
      <c r="C8598" s="85">
        <v>0.55700000000000005</v>
      </c>
      <c r="D8598" s="86">
        <v>6243</v>
      </c>
      <c r="E8598" s="85">
        <f t="shared" si="134"/>
        <v>3477.3510000000001</v>
      </c>
    </row>
    <row r="8599" spans="1:5">
      <c r="A8599" s="3">
        <v>134431</v>
      </c>
      <c r="B8599" s="3" t="s">
        <v>10</v>
      </c>
      <c r="C8599" s="85">
        <v>0.12975</v>
      </c>
      <c r="D8599" s="86">
        <v>6243</v>
      </c>
      <c r="E8599" s="85">
        <f t="shared" si="134"/>
        <v>810.02925000000005</v>
      </c>
    </row>
    <row r="8600" spans="1:5">
      <c r="A8600" s="3">
        <v>134432</v>
      </c>
      <c r="B8600" s="3" t="s">
        <v>10</v>
      </c>
      <c r="C8600" s="85">
        <v>0.56899999999999995</v>
      </c>
      <c r="D8600" s="86">
        <v>6243</v>
      </c>
      <c r="E8600" s="85">
        <f t="shared" si="134"/>
        <v>3552.2669999999998</v>
      </c>
    </row>
    <row r="8601" spans="1:5">
      <c r="A8601" s="3">
        <v>134433</v>
      </c>
      <c r="B8601" s="3" t="s">
        <v>10</v>
      </c>
      <c r="C8601" s="85">
        <v>0.16800000000000001</v>
      </c>
      <c r="D8601" s="86">
        <v>6243</v>
      </c>
      <c r="E8601" s="85">
        <f t="shared" si="134"/>
        <v>1048.8240000000001</v>
      </c>
    </row>
    <row r="8602" spans="1:5">
      <c r="A8602" s="3">
        <v>134434</v>
      </c>
      <c r="B8602" s="3" t="s">
        <v>10</v>
      </c>
      <c r="C8602" s="85">
        <v>1.054</v>
      </c>
      <c r="D8602" s="86">
        <v>6243</v>
      </c>
      <c r="E8602" s="85">
        <f t="shared" si="134"/>
        <v>6580.1220000000003</v>
      </c>
    </row>
    <row r="8603" spans="1:5">
      <c r="A8603" s="3">
        <v>134435</v>
      </c>
      <c r="B8603" s="3" t="s">
        <v>10</v>
      </c>
      <c r="C8603" s="85">
        <v>0.26</v>
      </c>
      <c r="D8603" s="86">
        <v>6243</v>
      </c>
      <c r="E8603" s="85">
        <f t="shared" si="134"/>
        <v>1623.18</v>
      </c>
    </row>
    <row r="8604" spans="1:5">
      <c r="A8604" s="3">
        <v>134436</v>
      </c>
      <c r="B8604" s="3" t="s">
        <v>10</v>
      </c>
      <c r="C8604" s="85">
        <v>9.9680000000000005E-2</v>
      </c>
      <c r="D8604" s="86">
        <v>6243</v>
      </c>
      <c r="E8604" s="85">
        <f t="shared" si="134"/>
        <v>622.30223999999998</v>
      </c>
    </row>
    <row r="8605" spans="1:5">
      <c r="A8605" s="3">
        <v>134437</v>
      </c>
      <c r="B8605" s="3" t="s">
        <v>10</v>
      </c>
      <c r="C8605" s="85">
        <v>0.93520000000000003</v>
      </c>
      <c r="D8605" s="86">
        <v>6243</v>
      </c>
      <c r="E8605" s="85">
        <f t="shared" si="134"/>
        <v>5838.4535999999998</v>
      </c>
    </row>
    <row r="8606" spans="1:5">
      <c r="A8606" s="3">
        <v>134438</v>
      </c>
      <c r="B8606" s="3" t="s">
        <v>10</v>
      </c>
      <c r="C8606" s="85">
        <v>9.0249999999999997E-2</v>
      </c>
      <c r="D8606" s="86">
        <v>6243</v>
      </c>
      <c r="E8606" s="85">
        <f t="shared" si="134"/>
        <v>563.43074999999999</v>
      </c>
    </row>
    <row r="8607" spans="1:5">
      <c r="A8607" s="3">
        <v>134439</v>
      </c>
      <c r="B8607" s="3" t="s">
        <v>10</v>
      </c>
      <c r="C8607" s="85">
        <v>0.33700000000000002</v>
      </c>
      <c r="D8607" s="86">
        <v>6243</v>
      </c>
      <c r="E8607" s="85">
        <f t="shared" si="134"/>
        <v>2103.8910000000001</v>
      </c>
    </row>
    <row r="8608" spans="1:5">
      <c r="A8608" s="3">
        <v>134440</v>
      </c>
      <c r="B8608" s="3" t="s">
        <v>10</v>
      </c>
      <c r="C8608" s="85">
        <v>8.4769999999999998E-2</v>
      </c>
      <c r="D8608" s="86">
        <v>6243</v>
      </c>
      <c r="E8608" s="85">
        <f t="shared" si="134"/>
        <v>529.21911</v>
      </c>
    </row>
    <row r="8609" spans="1:5">
      <c r="A8609" s="3">
        <v>134441</v>
      </c>
      <c r="B8609" s="3" t="s">
        <v>10</v>
      </c>
      <c r="C8609" s="85">
        <v>5.3969999999999997E-2</v>
      </c>
      <c r="D8609" s="86">
        <v>6243</v>
      </c>
      <c r="E8609" s="85">
        <f t="shared" si="134"/>
        <v>336.93471</v>
      </c>
    </row>
    <row r="8610" spans="1:5">
      <c r="A8610" s="3">
        <v>134442</v>
      </c>
      <c r="B8610" s="3" t="s">
        <v>10</v>
      </c>
      <c r="C8610" s="85">
        <v>0.29527999999999999</v>
      </c>
      <c r="D8610" s="86">
        <v>6243</v>
      </c>
      <c r="E8610" s="85">
        <f t="shared" si="134"/>
        <v>1843.4330399999999</v>
      </c>
    </row>
    <row r="8611" spans="1:5">
      <c r="A8611" s="3">
        <v>134443</v>
      </c>
      <c r="B8611" s="3" t="s">
        <v>10</v>
      </c>
      <c r="C8611" s="85">
        <v>0.31091000000000002</v>
      </c>
      <c r="D8611" s="86">
        <v>6243</v>
      </c>
      <c r="E8611" s="85">
        <f t="shared" si="134"/>
        <v>1941.0111300000001</v>
      </c>
    </row>
    <row r="8612" spans="1:5">
      <c r="A8612" s="3">
        <v>134444</v>
      </c>
      <c r="B8612" s="3" t="s">
        <v>10</v>
      </c>
      <c r="C8612" s="85">
        <v>1.0000000000000001E-5</v>
      </c>
      <c r="D8612" s="86">
        <v>6243</v>
      </c>
      <c r="E8612" s="85">
        <f t="shared" si="134"/>
        <v>6.2430000000000006E-2</v>
      </c>
    </row>
    <row r="8613" spans="1:5">
      <c r="A8613" s="3">
        <v>134445</v>
      </c>
      <c r="B8613" s="3" t="s">
        <v>10</v>
      </c>
      <c r="C8613" s="85">
        <v>1.0000000000000001E-5</v>
      </c>
      <c r="D8613" s="86">
        <v>6243</v>
      </c>
      <c r="E8613" s="85">
        <f t="shared" si="134"/>
        <v>6.2430000000000006E-2</v>
      </c>
    </row>
    <row r="8614" spans="1:5">
      <c r="A8614" s="3">
        <v>134448</v>
      </c>
      <c r="B8614" s="3" t="s">
        <v>10</v>
      </c>
      <c r="C8614" s="85">
        <v>0.33859</v>
      </c>
      <c r="D8614" s="86">
        <v>6243</v>
      </c>
      <c r="E8614" s="85">
        <f t="shared" si="134"/>
        <v>2113.8173700000002</v>
      </c>
    </row>
    <row r="8615" spans="1:5">
      <c r="A8615" s="3">
        <v>134453</v>
      </c>
      <c r="B8615" s="3" t="s">
        <v>10</v>
      </c>
      <c r="C8615" s="85">
        <v>0.11799999999999999</v>
      </c>
      <c r="D8615" s="86">
        <v>6243</v>
      </c>
      <c r="E8615" s="85">
        <f t="shared" si="134"/>
        <v>736.67399999999998</v>
      </c>
    </row>
    <row r="8616" spans="1:5">
      <c r="A8616" s="3">
        <v>134460</v>
      </c>
      <c r="B8616" s="3" t="s">
        <v>10</v>
      </c>
      <c r="C8616" s="85">
        <v>0.12035999999999999</v>
      </c>
      <c r="D8616" s="86">
        <v>6243</v>
      </c>
      <c r="E8616" s="85">
        <f t="shared" si="134"/>
        <v>751.40747999999996</v>
      </c>
    </row>
    <row r="8617" spans="1:5">
      <c r="A8617" s="3">
        <v>134461</v>
      </c>
      <c r="B8617" s="3" t="s">
        <v>10</v>
      </c>
      <c r="C8617" s="85">
        <v>0.12035999999999999</v>
      </c>
      <c r="D8617" s="86">
        <v>6243</v>
      </c>
      <c r="E8617" s="85">
        <f t="shared" si="134"/>
        <v>751.40747999999996</v>
      </c>
    </row>
    <row r="8618" spans="1:5">
      <c r="A8618" s="3">
        <v>134462</v>
      </c>
      <c r="B8618" s="3" t="s">
        <v>10</v>
      </c>
      <c r="C8618" s="85">
        <v>8.2339999999999997E-2</v>
      </c>
      <c r="D8618" s="86">
        <v>6243</v>
      </c>
      <c r="E8618" s="85">
        <f t="shared" si="134"/>
        <v>514.04862000000003</v>
      </c>
    </row>
    <row r="8619" spans="1:5">
      <c r="A8619" s="3">
        <v>134463</v>
      </c>
      <c r="B8619" s="3" t="s">
        <v>10</v>
      </c>
      <c r="C8619" s="85">
        <v>8.2339999999999997E-2</v>
      </c>
      <c r="D8619" s="86">
        <v>6243</v>
      </c>
      <c r="E8619" s="85">
        <f t="shared" si="134"/>
        <v>514.04862000000003</v>
      </c>
    </row>
    <row r="8620" spans="1:5">
      <c r="A8620" s="3">
        <v>134464</v>
      </c>
      <c r="B8620" s="3" t="s">
        <v>10</v>
      </c>
      <c r="C8620" s="85">
        <v>8.2339999999999997E-2</v>
      </c>
      <c r="D8620" s="86">
        <v>6243</v>
      </c>
      <c r="E8620" s="85">
        <f t="shared" si="134"/>
        <v>514.04862000000003</v>
      </c>
    </row>
    <row r="8621" spans="1:5">
      <c r="A8621" s="3">
        <v>134465</v>
      </c>
      <c r="B8621" s="3" t="s">
        <v>10</v>
      </c>
      <c r="C8621" s="85">
        <v>0.97</v>
      </c>
      <c r="D8621" s="86">
        <v>6243</v>
      </c>
      <c r="E8621" s="85">
        <f t="shared" si="134"/>
        <v>6055.71</v>
      </c>
    </row>
    <row r="8622" spans="1:5">
      <c r="A8622" s="3">
        <v>134466</v>
      </c>
      <c r="B8622" s="3" t="s">
        <v>10</v>
      </c>
      <c r="C8622" s="85">
        <v>0.97</v>
      </c>
      <c r="D8622" s="86">
        <v>6243</v>
      </c>
      <c r="E8622" s="85">
        <f t="shared" si="134"/>
        <v>6055.71</v>
      </c>
    </row>
    <row r="8623" spans="1:5">
      <c r="A8623" s="3">
        <v>134467</v>
      </c>
      <c r="B8623" s="3" t="s">
        <v>10</v>
      </c>
      <c r="C8623" s="85">
        <v>0.79</v>
      </c>
      <c r="D8623" s="86">
        <v>6243</v>
      </c>
      <c r="E8623" s="85">
        <f t="shared" si="134"/>
        <v>4931.97</v>
      </c>
    </row>
    <row r="8624" spans="1:5">
      <c r="A8624" s="3">
        <v>134468</v>
      </c>
      <c r="B8624" s="3" t="s">
        <v>10</v>
      </c>
      <c r="C8624" s="85">
        <v>0.79</v>
      </c>
      <c r="D8624" s="86">
        <v>6243</v>
      </c>
      <c r="E8624" s="85">
        <f t="shared" si="134"/>
        <v>4931.97</v>
      </c>
    </row>
    <row r="8625" spans="1:5">
      <c r="A8625" s="3">
        <v>134469</v>
      </c>
      <c r="B8625" s="3" t="s">
        <v>10</v>
      </c>
      <c r="C8625" s="85">
        <v>0.97</v>
      </c>
      <c r="D8625" s="86">
        <v>6243</v>
      </c>
      <c r="E8625" s="85">
        <f t="shared" si="134"/>
        <v>6055.71</v>
      </c>
    </row>
    <row r="8626" spans="1:5">
      <c r="A8626" s="3">
        <v>134472</v>
      </c>
      <c r="B8626" s="3" t="s">
        <v>10</v>
      </c>
      <c r="C8626" s="85">
        <v>0.32400000000000001</v>
      </c>
      <c r="D8626" s="86">
        <v>6243</v>
      </c>
      <c r="E8626" s="85">
        <f t="shared" si="134"/>
        <v>2022.732</v>
      </c>
    </row>
    <row r="8627" spans="1:5">
      <c r="A8627" s="3">
        <v>134477</v>
      </c>
      <c r="B8627" s="3" t="s">
        <v>10</v>
      </c>
      <c r="C8627" s="85">
        <v>0.1242</v>
      </c>
      <c r="D8627" s="86">
        <v>6243</v>
      </c>
      <c r="E8627" s="85">
        <f t="shared" si="134"/>
        <v>775.38060000000007</v>
      </c>
    </row>
    <row r="8628" spans="1:5">
      <c r="A8628" s="3">
        <v>134478</v>
      </c>
      <c r="B8628" s="3" t="s">
        <v>10</v>
      </c>
      <c r="C8628" s="85">
        <v>0.26519999999999999</v>
      </c>
      <c r="D8628" s="86">
        <v>6243</v>
      </c>
      <c r="E8628" s="85">
        <f t="shared" si="134"/>
        <v>1655.6435999999999</v>
      </c>
    </row>
    <row r="8629" spans="1:5">
      <c r="A8629" s="3">
        <v>134479</v>
      </c>
      <c r="B8629" s="3" t="s">
        <v>10</v>
      </c>
      <c r="C8629" s="85">
        <v>0.47935</v>
      </c>
      <c r="D8629" s="86">
        <v>6243</v>
      </c>
      <c r="E8629" s="85">
        <f t="shared" si="134"/>
        <v>2992.58205</v>
      </c>
    </row>
    <row r="8630" spans="1:5">
      <c r="A8630" s="3">
        <v>134480</v>
      </c>
      <c r="B8630" s="3" t="s">
        <v>10</v>
      </c>
      <c r="C8630" s="85">
        <v>0.3488</v>
      </c>
      <c r="D8630" s="86">
        <v>6243</v>
      </c>
      <c r="E8630" s="85">
        <f t="shared" si="134"/>
        <v>2177.5583999999999</v>
      </c>
    </row>
    <row r="8631" spans="1:5">
      <c r="A8631" s="3">
        <v>134481</v>
      </c>
      <c r="B8631" s="3" t="s">
        <v>10</v>
      </c>
      <c r="C8631" s="85">
        <v>5.1229999999999998E-2</v>
      </c>
      <c r="D8631" s="86">
        <v>6243</v>
      </c>
      <c r="E8631" s="85">
        <f t="shared" si="134"/>
        <v>319.82889</v>
      </c>
    </row>
    <row r="8632" spans="1:5">
      <c r="A8632" s="3">
        <v>134482</v>
      </c>
      <c r="B8632" s="3" t="s">
        <v>10</v>
      </c>
      <c r="C8632" s="85">
        <v>5.1229999999999998E-2</v>
      </c>
      <c r="D8632" s="86">
        <v>6243</v>
      </c>
      <c r="E8632" s="85">
        <f t="shared" si="134"/>
        <v>319.82889</v>
      </c>
    </row>
    <row r="8633" spans="1:5">
      <c r="A8633" s="3">
        <v>134483</v>
      </c>
      <c r="B8633" s="3" t="s">
        <v>10</v>
      </c>
      <c r="C8633" s="85">
        <v>8.2599999999999993E-2</v>
      </c>
      <c r="D8633" s="86">
        <v>6243</v>
      </c>
      <c r="E8633" s="85">
        <f t="shared" si="134"/>
        <v>515.67179999999996</v>
      </c>
    </row>
    <row r="8634" spans="1:5">
      <c r="A8634" s="3">
        <v>134484</v>
      </c>
      <c r="B8634" s="3" t="s">
        <v>10</v>
      </c>
      <c r="C8634" s="85">
        <v>0.10979999999999999</v>
      </c>
      <c r="D8634" s="86">
        <v>6243</v>
      </c>
      <c r="E8634" s="85">
        <f t="shared" si="134"/>
        <v>685.48140000000001</v>
      </c>
    </row>
    <row r="8635" spans="1:5">
      <c r="A8635" s="3">
        <v>134485</v>
      </c>
      <c r="B8635" s="3" t="s">
        <v>10</v>
      </c>
      <c r="C8635" s="85">
        <v>0.629</v>
      </c>
      <c r="D8635" s="86">
        <v>6243</v>
      </c>
      <c r="E8635" s="85">
        <f t="shared" si="134"/>
        <v>3926.8470000000002</v>
      </c>
    </row>
    <row r="8636" spans="1:5">
      <c r="A8636" s="3">
        <v>134486</v>
      </c>
      <c r="B8636" s="3" t="s">
        <v>10</v>
      </c>
      <c r="C8636" s="85">
        <v>4.4819999999999999E-2</v>
      </c>
      <c r="D8636" s="86">
        <v>6243</v>
      </c>
      <c r="E8636" s="85">
        <f t="shared" si="134"/>
        <v>279.81126</v>
      </c>
    </row>
    <row r="8637" spans="1:5">
      <c r="A8637" s="3">
        <v>134488</v>
      </c>
      <c r="B8637" s="3" t="s">
        <v>10</v>
      </c>
      <c r="C8637" s="85">
        <v>0.60599999999999998</v>
      </c>
      <c r="D8637" s="86">
        <v>6243</v>
      </c>
      <c r="E8637" s="85">
        <f t="shared" si="134"/>
        <v>3783.2579999999998</v>
      </c>
    </row>
    <row r="8638" spans="1:5">
      <c r="A8638" s="3">
        <v>134489</v>
      </c>
      <c r="B8638" s="3" t="s">
        <v>10</v>
      </c>
      <c r="C8638" s="85">
        <v>0.32930000000000004</v>
      </c>
      <c r="D8638" s="86">
        <v>6243</v>
      </c>
      <c r="E8638" s="85">
        <f t="shared" si="134"/>
        <v>2055.8199000000004</v>
      </c>
    </row>
    <row r="8639" spans="1:5">
      <c r="A8639" s="3">
        <v>134490</v>
      </c>
      <c r="B8639" s="3" t="s">
        <v>10</v>
      </c>
      <c r="C8639" s="85">
        <v>0.25906000000000001</v>
      </c>
      <c r="D8639" s="86">
        <v>6243</v>
      </c>
      <c r="E8639" s="85">
        <f t="shared" si="134"/>
        <v>1617.31158</v>
      </c>
    </row>
    <row r="8640" spans="1:5">
      <c r="A8640" s="3">
        <v>134491</v>
      </c>
      <c r="B8640" s="3" t="s">
        <v>10</v>
      </c>
      <c r="C8640" s="85">
        <v>0.14052999999999999</v>
      </c>
      <c r="D8640" s="86">
        <v>6243</v>
      </c>
      <c r="E8640" s="85">
        <f t="shared" si="134"/>
        <v>877.32878999999991</v>
      </c>
    </row>
    <row r="8641" spans="1:5">
      <c r="A8641" s="3">
        <v>134492</v>
      </c>
      <c r="B8641" s="3" t="s">
        <v>10</v>
      </c>
      <c r="C8641" s="85">
        <v>0.24986000000000003</v>
      </c>
      <c r="D8641" s="86">
        <v>6243</v>
      </c>
      <c r="E8641" s="85">
        <f t="shared" si="134"/>
        <v>1559.8759800000003</v>
      </c>
    </row>
    <row r="8642" spans="1:5">
      <c r="A8642" s="3">
        <v>134493</v>
      </c>
      <c r="B8642" s="3" t="s">
        <v>10</v>
      </c>
      <c r="C8642" s="85">
        <v>0.104</v>
      </c>
      <c r="D8642" s="86">
        <v>6243</v>
      </c>
      <c r="E8642" s="85">
        <f t="shared" si="134"/>
        <v>649.27199999999993</v>
      </c>
    </row>
    <row r="8643" spans="1:5">
      <c r="A8643" s="3">
        <v>134494</v>
      </c>
      <c r="B8643" s="3" t="s">
        <v>10</v>
      </c>
      <c r="C8643" s="85">
        <v>0.11700000000000001</v>
      </c>
      <c r="D8643" s="86">
        <v>6243</v>
      </c>
      <c r="E8643" s="85">
        <f t="shared" ref="E8643:E8706" si="135">C8643 * D8643</f>
        <v>730.43100000000004</v>
      </c>
    </row>
    <row r="8644" spans="1:5">
      <c r="A8644" s="3">
        <v>134495</v>
      </c>
      <c r="B8644" s="3" t="s">
        <v>10</v>
      </c>
      <c r="C8644" s="85">
        <v>0.16216</v>
      </c>
      <c r="D8644" s="86">
        <v>6243</v>
      </c>
      <c r="E8644" s="85">
        <f t="shared" si="135"/>
        <v>1012.36488</v>
      </c>
    </row>
    <row r="8645" spans="1:5">
      <c r="A8645" s="3">
        <v>134503</v>
      </c>
      <c r="B8645" s="3" t="s">
        <v>10</v>
      </c>
      <c r="C8645" s="85">
        <v>0.34399999999999997</v>
      </c>
      <c r="D8645" s="86">
        <v>6243</v>
      </c>
      <c r="E8645" s="85">
        <f t="shared" si="135"/>
        <v>2147.5919999999996</v>
      </c>
    </row>
    <row r="8646" spans="1:5">
      <c r="A8646" s="3">
        <v>134508</v>
      </c>
      <c r="B8646" s="3" t="s">
        <v>10</v>
      </c>
      <c r="C8646" s="85">
        <v>3.1670000000000004E-2</v>
      </c>
      <c r="D8646" s="86">
        <v>6243</v>
      </c>
      <c r="E8646" s="85">
        <f t="shared" si="135"/>
        <v>197.71581000000003</v>
      </c>
    </row>
    <row r="8647" spans="1:5">
      <c r="A8647" s="3">
        <v>134509</v>
      </c>
      <c r="B8647" s="3" t="s">
        <v>10</v>
      </c>
      <c r="C8647" s="85">
        <v>0.19409999999999999</v>
      </c>
      <c r="D8647" s="86">
        <v>6243</v>
      </c>
      <c r="E8647" s="85">
        <f t="shared" si="135"/>
        <v>1211.7663</v>
      </c>
    </row>
    <row r="8648" spans="1:5">
      <c r="A8648" s="3">
        <v>134511</v>
      </c>
      <c r="B8648" s="3" t="s">
        <v>10</v>
      </c>
      <c r="C8648" s="85">
        <v>3.6840000000000005E-2</v>
      </c>
      <c r="D8648" s="86">
        <v>6243</v>
      </c>
      <c r="E8648" s="85">
        <f t="shared" si="135"/>
        <v>229.99212000000003</v>
      </c>
    </row>
    <row r="8649" spans="1:5">
      <c r="A8649" s="3">
        <v>134512</v>
      </c>
      <c r="B8649" s="3" t="s">
        <v>10</v>
      </c>
      <c r="C8649" s="85">
        <v>4.7890000000000002E-2</v>
      </c>
      <c r="D8649" s="86">
        <v>6243</v>
      </c>
      <c r="E8649" s="85">
        <f t="shared" si="135"/>
        <v>298.97727000000003</v>
      </c>
    </row>
    <row r="8650" spans="1:5">
      <c r="A8650" s="3">
        <v>134516</v>
      </c>
      <c r="B8650" s="3" t="s">
        <v>10</v>
      </c>
      <c r="C8650" s="85">
        <v>4.2130000000000001E-2</v>
      </c>
      <c r="D8650" s="86">
        <v>6243</v>
      </c>
      <c r="E8650" s="85">
        <f t="shared" si="135"/>
        <v>263.01758999999998</v>
      </c>
    </row>
    <row r="8651" spans="1:5">
      <c r="A8651" s="3">
        <v>134517</v>
      </c>
      <c r="B8651" s="3" t="s">
        <v>10</v>
      </c>
      <c r="C8651" s="85">
        <v>0.12866</v>
      </c>
      <c r="D8651" s="86">
        <v>6243</v>
      </c>
      <c r="E8651" s="85">
        <f t="shared" si="135"/>
        <v>803.22438</v>
      </c>
    </row>
    <row r="8652" spans="1:5">
      <c r="A8652" s="3">
        <v>134520</v>
      </c>
      <c r="B8652" s="3" t="s">
        <v>10</v>
      </c>
      <c r="C8652" s="85">
        <v>4.1849999999999998E-2</v>
      </c>
      <c r="D8652" s="86">
        <v>6243</v>
      </c>
      <c r="E8652" s="85">
        <f t="shared" si="135"/>
        <v>261.26954999999998</v>
      </c>
    </row>
    <row r="8653" spans="1:5">
      <c r="A8653" s="3">
        <v>134523</v>
      </c>
      <c r="B8653" s="3" t="s">
        <v>10</v>
      </c>
      <c r="C8653" s="85">
        <v>0.52</v>
      </c>
      <c r="D8653" s="86">
        <v>6243</v>
      </c>
      <c r="E8653" s="85">
        <f t="shared" si="135"/>
        <v>3246.36</v>
      </c>
    </row>
    <row r="8654" spans="1:5">
      <c r="A8654" s="3">
        <v>134527</v>
      </c>
      <c r="B8654" s="3" t="s">
        <v>10</v>
      </c>
      <c r="C8654" s="85">
        <v>0.10238999999999999</v>
      </c>
      <c r="D8654" s="86">
        <v>6243</v>
      </c>
      <c r="E8654" s="85">
        <f t="shared" si="135"/>
        <v>639.22077000000002</v>
      </c>
    </row>
    <row r="8655" spans="1:5">
      <c r="A8655" s="3">
        <v>134528</v>
      </c>
      <c r="B8655" s="3" t="s">
        <v>10</v>
      </c>
      <c r="C8655" s="85">
        <v>0.59799999999999998</v>
      </c>
      <c r="D8655" s="86">
        <v>6243</v>
      </c>
      <c r="E8655" s="85">
        <f t="shared" si="135"/>
        <v>3733.3139999999999</v>
      </c>
    </row>
    <row r="8656" spans="1:5">
      <c r="A8656" s="3">
        <v>134530</v>
      </c>
      <c r="B8656" s="3" t="s">
        <v>10</v>
      </c>
      <c r="C8656" s="85">
        <v>3.7700000000000004E-2</v>
      </c>
      <c r="D8656" s="86">
        <v>6243</v>
      </c>
      <c r="E8656" s="85">
        <f t="shared" si="135"/>
        <v>235.36110000000002</v>
      </c>
    </row>
    <row r="8657" spans="1:5">
      <c r="A8657" s="3">
        <v>134531</v>
      </c>
      <c r="B8657" s="3" t="s">
        <v>10</v>
      </c>
      <c r="C8657" s="85">
        <v>0.22900000000000001</v>
      </c>
      <c r="D8657" s="86">
        <v>6243</v>
      </c>
      <c r="E8657" s="85">
        <f t="shared" si="135"/>
        <v>1429.6470000000002</v>
      </c>
    </row>
    <row r="8658" spans="1:5">
      <c r="A8658" s="3">
        <v>134532</v>
      </c>
      <c r="B8658" s="3" t="s">
        <v>10</v>
      </c>
      <c r="C8658" s="85">
        <v>4.367E-2</v>
      </c>
      <c r="D8658" s="86">
        <v>6243</v>
      </c>
      <c r="E8658" s="85">
        <f t="shared" si="135"/>
        <v>272.63181000000003</v>
      </c>
    </row>
    <row r="8659" spans="1:5">
      <c r="A8659" s="3">
        <v>134533</v>
      </c>
      <c r="B8659" s="3" t="s">
        <v>10</v>
      </c>
      <c r="C8659" s="85">
        <v>0.14737</v>
      </c>
      <c r="D8659" s="86">
        <v>6243</v>
      </c>
      <c r="E8659" s="85">
        <f t="shared" si="135"/>
        <v>920.03091000000006</v>
      </c>
    </row>
    <row r="8660" spans="1:5">
      <c r="A8660" s="3">
        <v>134534</v>
      </c>
      <c r="B8660" s="3" t="s">
        <v>10</v>
      </c>
      <c r="C8660" s="85">
        <v>0.20671999999999999</v>
      </c>
      <c r="D8660" s="86">
        <v>6243</v>
      </c>
      <c r="E8660" s="85">
        <f t="shared" si="135"/>
        <v>1290.55296</v>
      </c>
    </row>
    <row r="8661" spans="1:5">
      <c r="A8661" s="3">
        <v>134540</v>
      </c>
      <c r="B8661" s="3" t="s">
        <v>10</v>
      </c>
      <c r="C8661" s="85">
        <v>0.13150000000000001</v>
      </c>
      <c r="D8661" s="86">
        <v>3865</v>
      </c>
      <c r="E8661" s="85">
        <f t="shared" si="135"/>
        <v>508.2475</v>
      </c>
    </row>
    <row r="8662" spans="1:5">
      <c r="A8662" s="3">
        <v>134541</v>
      </c>
      <c r="B8662" s="3" t="s">
        <v>10</v>
      </c>
      <c r="C8662" s="85">
        <v>0.14715999999999999</v>
      </c>
      <c r="D8662" s="86">
        <v>6243</v>
      </c>
      <c r="E8662" s="85">
        <f t="shared" si="135"/>
        <v>918.71987999999988</v>
      </c>
    </row>
    <row r="8663" spans="1:5">
      <c r="A8663" s="3">
        <v>134542</v>
      </c>
      <c r="B8663" s="3" t="s">
        <v>10</v>
      </c>
      <c r="C8663" s="85">
        <v>0.25</v>
      </c>
      <c r="D8663" s="86">
        <v>6243</v>
      </c>
      <c r="E8663" s="85">
        <f t="shared" si="135"/>
        <v>1560.75</v>
      </c>
    </row>
    <row r="8664" spans="1:5">
      <c r="A8664" s="3">
        <v>134547</v>
      </c>
      <c r="B8664" s="3" t="s">
        <v>10</v>
      </c>
      <c r="C8664" s="85">
        <v>6.4769999999999994E-2</v>
      </c>
      <c r="D8664" s="86">
        <v>6243</v>
      </c>
      <c r="E8664" s="85">
        <f t="shared" si="135"/>
        <v>404.35910999999999</v>
      </c>
    </row>
    <row r="8665" spans="1:5">
      <c r="A8665" s="3">
        <v>134548</v>
      </c>
      <c r="B8665" s="3" t="s">
        <v>10</v>
      </c>
      <c r="C8665" s="85">
        <v>0.12304999999999999</v>
      </c>
      <c r="D8665" s="86">
        <v>6243</v>
      </c>
      <c r="E8665" s="85">
        <f t="shared" si="135"/>
        <v>768.20114999999998</v>
      </c>
    </row>
    <row r="8666" spans="1:5">
      <c r="A8666" s="3">
        <v>134549</v>
      </c>
      <c r="B8666" s="3" t="s">
        <v>10</v>
      </c>
      <c r="C8666" s="85">
        <v>0.17915</v>
      </c>
      <c r="D8666" s="86">
        <v>6243</v>
      </c>
      <c r="E8666" s="85">
        <f t="shared" si="135"/>
        <v>1118.43345</v>
      </c>
    </row>
    <row r="8667" spans="1:5">
      <c r="A8667" s="3">
        <v>134550</v>
      </c>
      <c r="B8667" s="3" t="s">
        <v>10</v>
      </c>
      <c r="C8667" s="85">
        <v>8.8599999999999998E-2</v>
      </c>
      <c r="D8667" s="86">
        <v>6243</v>
      </c>
      <c r="E8667" s="85">
        <f t="shared" si="135"/>
        <v>553.12979999999993</v>
      </c>
    </row>
    <row r="8668" spans="1:5">
      <c r="A8668" s="3">
        <v>134551</v>
      </c>
      <c r="B8668" s="3" t="s">
        <v>10</v>
      </c>
      <c r="C8668" s="85">
        <v>0.42099999999999999</v>
      </c>
      <c r="D8668" s="86">
        <v>6243</v>
      </c>
      <c r="E8668" s="85">
        <f t="shared" si="135"/>
        <v>2628.3029999999999</v>
      </c>
    </row>
    <row r="8669" spans="1:5">
      <c r="A8669" s="3">
        <v>134552</v>
      </c>
      <c r="B8669" s="3" t="s">
        <v>10</v>
      </c>
      <c r="C8669" s="85">
        <v>0.17953</v>
      </c>
      <c r="D8669" s="86">
        <v>6243</v>
      </c>
      <c r="E8669" s="85">
        <f t="shared" si="135"/>
        <v>1120.8057899999999</v>
      </c>
    </row>
    <row r="8670" spans="1:5">
      <c r="A8670" s="3">
        <v>134553</v>
      </c>
      <c r="B8670" s="3" t="s">
        <v>10</v>
      </c>
      <c r="C8670" s="85">
        <v>3.1670000000000004E-2</v>
      </c>
      <c r="D8670" s="86">
        <v>6243</v>
      </c>
      <c r="E8670" s="85">
        <f t="shared" si="135"/>
        <v>197.71581000000003</v>
      </c>
    </row>
    <row r="8671" spans="1:5">
      <c r="A8671" s="3">
        <v>134554</v>
      </c>
      <c r="B8671" s="3" t="s">
        <v>10</v>
      </c>
      <c r="C8671" s="85">
        <v>7.8540000000000013E-2</v>
      </c>
      <c r="D8671" s="86">
        <v>6243</v>
      </c>
      <c r="E8671" s="85">
        <f t="shared" si="135"/>
        <v>490.32522000000006</v>
      </c>
    </row>
    <row r="8672" spans="1:5">
      <c r="A8672" s="3">
        <v>134555</v>
      </c>
      <c r="B8672" s="3" t="s">
        <v>10</v>
      </c>
      <c r="C8672" s="85">
        <v>0.38900000000000001</v>
      </c>
      <c r="D8672" s="86">
        <v>6243</v>
      </c>
      <c r="E8672" s="85">
        <f t="shared" si="135"/>
        <v>2428.527</v>
      </c>
    </row>
    <row r="8673" spans="1:5">
      <c r="A8673" s="3">
        <v>134556</v>
      </c>
      <c r="B8673" s="3" t="s">
        <v>10</v>
      </c>
      <c r="C8673" s="85">
        <v>4.4819999999999999E-2</v>
      </c>
      <c r="D8673" s="86">
        <v>6243</v>
      </c>
      <c r="E8673" s="85">
        <f t="shared" si="135"/>
        <v>279.81126</v>
      </c>
    </row>
    <row r="8674" spans="1:5">
      <c r="A8674" s="3">
        <v>134560</v>
      </c>
      <c r="B8674" s="3" t="s">
        <v>10</v>
      </c>
      <c r="C8674" s="85">
        <v>5.1229999999999998E-2</v>
      </c>
      <c r="D8674" s="86">
        <v>6243</v>
      </c>
      <c r="E8674" s="85">
        <f t="shared" si="135"/>
        <v>319.82889</v>
      </c>
    </row>
    <row r="8675" spans="1:5">
      <c r="A8675" s="3">
        <v>134561</v>
      </c>
      <c r="B8675" s="3" t="s">
        <v>10</v>
      </c>
      <c r="C8675" s="85">
        <v>0.309</v>
      </c>
      <c r="D8675" s="86">
        <v>6243</v>
      </c>
      <c r="E8675" s="85">
        <f t="shared" si="135"/>
        <v>1929.087</v>
      </c>
    </row>
    <row r="8676" spans="1:5">
      <c r="A8676" s="3">
        <v>134562</v>
      </c>
      <c r="B8676" s="3" t="s">
        <v>10</v>
      </c>
      <c r="C8676" s="85">
        <v>6.9349999999999995E-2</v>
      </c>
      <c r="D8676" s="86">
        <v>6243</v>
      </c>
      <c r="E8676" s="85">
        <f t="shared" si="135"/>
        <v>432.95204999999999</v>
      </c>
    </row>
    <row r="8677" spans="1:5">
      <c r="A8677" s="3">
        <v>134563</v>
      </c>
      <c r="B8677" s="3" t="s">
        <v>10</v>
      </c>
      <c r="C8677" s="85">
        <v>0.309</v>
      </c>
      <c r="D8677" s="86">
        <v>6243</v>
      </c>
      <c r="E8677" s="85">
        <f t="shared" si="135"/>
        <v>1929.087</v>
      </c>
    </row>
    <row r="8678" spans="1:5">
      <c r="A8678" s="3">
        <v>134564</v>
      </c>
      <c r="B8678" s="3" t="s">
        <v>10</v>
      </c>
      <c r="C8678" s="85">
        <v>0.14737</v>
      </c>
      <c r="D8678" s="86">
        <v>6243</v>
      </c>
      <c r="E8678" s="85">
        <f t="shared" si="135"/>
        <v>920.03091000000006</v>
      </c>
    </row>
    <row r="8679" spans="1:5">
      <c r="A8679" s="3">
        <v>134570</v>
      </c>
      <c r="B8679" s="3" t="s">
        <v>10</v>
      </c>
      <c r="C8679" s="85">
        <v>0.25</v>
      </c>
      <c r="D8679" s="86">
        <v>6243</v>
      </c>
      <c r="E8679" s="85">
        <f t="shared" si="135"/>
        <v>1560.75</v>
      </c>
    </row>
    <row r="8680" spans="1:5">
      <c r="A8680" s="3">
        <v>134574</v>
      </c>
      <c r="B8680" s="3" t="s">
        <v>10</v>
      </c>
      <c r="C8680" s="85">
        <v>0.21063999999999999</v>
      </c>
      <c r="D8680" s="86">
        <v>6243</v>
      </c>
      <c r="E8680" s="85">
        <f t="shared" si="135"/>
        <v>1315.0255199999999</v>
      </c>
    </row>
    <row r="8681" spans="1:5">
      <c r="A8681" s="3">
        <v>134576</v>
      </c>
      <c r="B8681" s="3" t="s">
        <v>10</v>
      </c>
      <c r="C8681" s="85">
        <v>1.14E-2</v>
      </c>
      <c r="D8681" s="86">
        <v>6243</v>
      </c>
      <c r="E8681" s="85">
        <f t="shared" si="135"/>
        <v>71.170200000000008</v>
      </c>
    </row>
    <row r="8682" spans="1:5">
      <c r="A8682" s="3">
        <v>134577</v>
      </c>
      <c r="B8682" s="3" t="s">
        <v>10</v>
      </c>
      <c r="C8682" s="85">
        <v>0.14266999999999999</v>
      </c>
      <c r="D8682" s="86">
        <v>6243</v>
      </c>
      <c r="E8682" s="85">
        <f t="shared" si="135"/>
        <v>890.68880999999999</v>
      </c>
    </row>
    <row r="8683" spans="1:5">
      <c r="A8683" s="3">
        <v>134579</v>
      </c>
      <c r="B8683" s="3" t="s">
        <v>10</v>
      </c>
      <c r="C8683" s="85">
        <v>1.363</v>
      </c>
      <c r="D8683" s="86">
        <v>6243</v>
      </c>
      <c r="E8683" s="85">
        <f t="shared" si="135"/>
        <v>8509.2090000000007</v>
      </c>
    </row>
    <row r="8684" spans="1:5">
      <c r="A8684" s="3">
        <v>134581</v>
      </c>
      <c r="B8684" s="3" t="s">
        <v>10</v>
      </c>
      <c r="C8684" s="85">
        <v>0.10267</v>
      </c>
      <c r="D8684" s="86">
        <v>6243</v>
      </c>
      <c r="E8684" s="85">
        <f t="shared" si="135"/>
        <v>640.96880999999996</v>
      </c>
    </row>
    <row r="8685" spans="1:5">
      <c r="A8685" s="3">
        <v>134582</v>
      </c>
      <c r="B8685" s="3" t="s">
        <v>10</v>
      </c>
      <c r="C8685" s="85">
        <v>0.14266999999999999</v>
      </c>
      <c r="D8685" s="86">
        <v>6243</v>
      </c>
      <c r="E8685" s="85">
        <f t="shared" si="135"/>
        <v>890.68880999999999</v>
      </c>
    </row>
    <row r="8686" spans="1:5">
      <c r="A8686" s="3">
        <v>134583</v>
      </c>
      <c r="B8686" s="3" t="s">
        <v>10</v>
      </c>
      <c r="C8686" s="85">
        <v>1.363</v>
      </c>
      <c r="D8686" s="86">
        <v>6243</v>
      </c>
      <c r="E8686" s="85">
        <f t="shared" si="135"/>
        <v>8509.2090000000007</v>
      </c>
    </row>
    <row r="8687" spans="1:5">
      <c r="A8687" s="3">
        <v>134584</v>
      </c>
      <c r="B8687" s="3" t="s">
        <v>10</v>
      </c>
      <c r="C8687" s="85">
        <v>0.11409999999999999</v>
      </c>
      <c r="D8687" s="86">
        <v>6243</v>
      </c>
      <c r="E8687" s="85">
        <f t="shared" si="135"/>
        <v>712.32629999999995</v>
      </c>
    </row>
    <row r="8688" spans="1:5">
      <c r="A8688" s="3">
        <v>134585</v>
      </c>
      <c r="B8688" s="3" t="s">
        <v>10</v>
      </c>
      <c r="C8688" s="85">
        <v>0.37974999999999998</v>
      </c>
      <c r="D8688" s="86">
        <v>43581</v>
      </c>
      <c r="E8688" s="85">
        <f t="shared" si="135"/>
        <v>16549.884749999997</v>
      </c>
    </row>
    <row r="8689" spans="1:5">
      <c r="A8689" s="3">
        <v>134587</v>
      </c>
      <c r="B8689" s="3" t="s">
        <v>10</v>
      </c>
      <c r="C8689" s="85">
        <v>0.11588</v>
      </c>
      <c r="D8689" s="86">
        <v>6243</v>
      </c>
      <c r="E8689" s="85">
        <f t="shared" si="135"/>
        <v>723.43884000000003</v>
      </c>
    </row>
    <row r="8690" spans="1:5">
      <c r="A8690" s="3">
        <v>134588</v>
      </c>
      <c r="B8690" s="3" t="s">
        <v>10</v>
      </c>
      <c r="C8690" s="85">
        <v>0.57699999999999996</v>
      </c>
      <c r="D8690" s="86">
        <v>6243</v>
      </c>
      <c r="E8690" s="85">
        <f t="shared" si="135"/>
        <v>3602.2109999999998</v>
      </c>
    </row>
    <row r="8691" spans="1:5">
      <c r="A8691" s="3">
        <v>134589</v>
      </c>
      <c r="B8691" s="3" t="s">
        <v>10</v>
      </c>
      <c r="C8691" s="85">
        <v>0.10549</v>
      </c>
      <c r="D8691" s="86">
        <v>6243</v>
      </c>
      <c r="E8691" s="85">
        <f t="shared" si="135"/>
        <v>658.57407000000001</v>
      </c>
    </row>
    <row r="8692" spans="1:5">
      <c r="A8692" s="3">
        <v>134590</v>
      </c>
      <c r="B8692" s="3" t="s">
        <v>10</v>
      </c>
      <c r="C8692" s="85">
        <v>0.20186999999999999</v>
      </c>
      <c r="D8692" s="86">
        <v>6243</v>
      </c>
      <c r="E8692" s="85">
        <f t="shared" si="135"/>
        <v>1260.27441</v>
      </c>
    </row>
    <row r="8693" spans="1:5">
      <c r="A8693" s="3">
        <v>134591</v>
      </c>
      <c r="B8693" s="3" t="s">
        <v>10</v>
      </c>
      <c r="C8693" s="85">
        <v>7.0559999999999998E-2</v>
      </c>
      <c r="D8693" s="86">
        <v>6243</v>
      </c>
      <c r="E8693" s="85">
        <f t="shared" si="135"/>
        <v>440.50608</v>
      </c>
    </row>
    <row r="8694" spans="1:5">
      <c r="A8694" s="3">
        <v>134592</v>
      </c>
      <c r="B8694" s="3" t="s">
        <v>10</v>
      </c>
      <c r="C8694" s="85">
        <v>3.6789999999999996E-2</v>
      </c>
      <c r="D8694" s="86">
        <v>6243</v>
      </c>
      <c r="E8694" s="85">
        <f t="shared" si="135"/>
        <v>229.67996999999997</v>
      </c>
    </row>
    <row r="8695" spans="1:5">
      <c r="A8695" s="3">
        <v>134593</v>
      </c>
      <c r="B8695" s="3" t="s">
        <v>10</v>
      </c>
      <c r="C8695" s="85">
        <v>0.15599000000000002</v>
      </c>
      <c r="D8695" s="86">
        <v>6243</v>
      </c>
      <c r="E8695" s="85">
        <f t="shared" si="135"/>
        <v>973.84557000000007</v>
      </c>
    </row>
    <row r="8696" spans="1:5">
      <c r="A8696" s="3">
        <v>134594</v>
      </c>
      <c r="B8696" s="3" t="s">
        <v>10</v>
      </c>
      <c r="C8696" s="85">
        <v>4.863E-2</v>
      </c>
      <c r="D8696" s="86">
        <v>6243</v>
      </c>
      <c r="E8696" s="85">
        <f t="shared" si="135"/>
        <v>303.59708999999998</v>
      </c>
    </row>
    <row r="8697" spans="1:5">
      <c r="A8697" s="3">
        <v>134595</v>
      </c>
      <c r="B8697" s="3" t="s">
        <v>10</v>
      </c>
      <c r="C8697" s="85">
        <v>0.18481999999999998</v>
      </c>
      <c r="D8697" s="86">
        <v>6243</v>
      </c>
      <c r="E8697" s="85">
        <f t="shared" si="135"/>
        <v>1153.8312599999999</v>
      </c>
    </row>
    <row r="8698" spans="1:5">
      <c r="A8698" s="3">
        <v>134596</v>
      </c>
      <c r="B8698" s="3" t="s">
        <v>10</v>
      </c>
      <c r="C8698" s="85">
        <v>0.21768000000000001</v>
      </c>
      <c r="D8698" s="86">
        <v>6243</v>
      </c>
      <c r="E8698" s="85">
        <f t="shared" si="135"/>
        <v>1358.9762400000002</v>
      </c>
    </row>
    <row r="8699" spans="1:5">
      <c r="A8699" s="3">
        <v>134597</v>
      </c>
      <c r="B8699" s="3" t="s">
        <v>10</v>
      </c>
      <c r="C8699" s="85">
        <v>4.9829999999999999E-2</v>
      </c>
      <c r="D8699" s="86">
        <v>6243</v>
      </c>
      <c r="E8699" s="85">
        <f t="shared" si="135"/>
        <v>311.08868999999999</v>
      </c>
    </row>
    <row r="8700" spans="1:5">
      <c r="A8700" s="3">
        <v>134598</v>
      </c>
      <c r="B8700" s="3" t="s">
        <v>10</v>
      </c>
      <c r="C8700" s="85">
        <v>0.19650000000000001</v>
      </c>
      <c r="D8700" s="86">
        <v>6243</v>
      </c>
      <c r="E8700" s="85">
        <f t="shared" si="135"/>
        <v>1226.7495000000001</v>
      </c>
    </row>
    <row r="8701" spans="1:5">
      <c r="A8701" s="3">
        <v>134599</v>
      </c>
      <c r="B8701" s="3" t="s">
        <v>10</v>
      </c>
      <c r="C8701" s="85">
        <v>0.104</v>
      </c>
      <c r="D8701" s="86">
        <v>6243</v>
      </c>
      <c r="E8701" s="85">
        <f t="shared" si="135"/>
        <v>649.27199999999993</v>
      </c>
    </row>
    <row r="8702" spans="1:5">
      <c r="A8702" s="3">
        <v>134600</v>
      </c>
      <c r="B8702" s="3" t="s">
        <v>10</v>
      </c>
      <c r="C8702" s="85">
        <v>0.11419</v>
      </c>
      <c r="D8702" s="86">
        <v>6243</v>
      </c>
      <c r="E8702" s="85">
        <f t="shared" si="135"/>
        <v>712.88816999999995</v>
      </c>
    </row>
    <row r="8703" spans="1:5">
      <c r="A8703" s="3">
        <v>134601</v>
      </c>
      <c r="B8703" s="3" t="s">
        <v>10</v>
      </c>
      <c r="C8703" s="85">
        <v>0.25</v>
      </c>
      <c r="D8703" s="86">
        <v>6243</v>
      </c>
      <c r="E8703" s="85">
        <f t="shared" si="135"/>
        <v>1560.75</v>
      </c>
    </row>
    <row r="8704" spans="1:5">
      <c r="A8704" s="3">
        <v>134605</v>
      </c>
      <c r="B8704" s="3" t="s">
        <v>10</v>
      </c>
      <c r="C8704" s="85">
        <v>1.7160000000000002E-2</v>
      </c>
      <c r="D8704" s="86">
        <v>6243</v>
      </c>
      <c r="E8704" s="85">
        <f t="shared" si="135"/>
        <v>107.12988000000001</v>
      </c>
    </row>
    <row r="8705" spans="1:5">
      <c r="A8705" s="3">
        <v>134606</v>
      </c>
      <c r="B8705" s="3" t="s">
        <v>10</v>
      </c>
      <c r="C8705" s="85">
        <v>0.10818999999999999</v>
      </c>
      <c r="D8705" s="86">
        <v>6243</v>
      </c>
      <c r="E8705" s="85">
        <f t="shared" si="135"/>
        <v>675.43016999999998</v>
      </c>
    </row>
    <row r="8706" spans="1:5">
      <c r="A8706" s="3">
        <v>134607</v>
      </c>
      <c r="B8706" s="3" t="s">
        <v>10</v>
      </c>
      <c r="C8706" s="85">
        <v>0.37154000000000004</v>
      </c>
      <c r="D8706" s="86">
        <v>6243</v>
      </c>
      <c r="E8706" s="85">
        <f t="shared" si="135"/>
        <v>2319.5242200000002</v>
      </c>
    </row>
    <row r="8707" spans="1:5">
      <c r="A8707" s="3">
        <v>134608</v>
      </c>
      <c r="B8707" s="3" t="s">
        <v>10</v>
      </c>
      <c r="C8707" s="85">
        <v>1.2500000000000001E-2</v>
      </c>
      <c r="D8707" s="86">
        <v>6243</v>
      </c>
      <c r="E8707" s="85">
        <f t="shared" ref="E8707:E8770" si="136">C8707 * D8707</f>
        <v>78.037500000000009</v>
      </c>
    </row>
    <row r="8708" spans="1:5">
      <c r="A8708" s="3">
        <v>134609</v>
      </c>
      <c r="B8708" s="3" t="s">
        <v>10</v>
      </c>
      <c r="C8708" s="85">
        <v>1.325E-2</v>
      </c>
      <c r="D8708" s="86">
        <v>6243</v>
      </c>
      <c r="E8708" s="85">
        <f t="shared" si="136"/>
        <v>82.719749999999991</v>
      </c>
    </row>
    <row r="8709" spans="1:5">
      <c r="A8709" s="3">
        <v>134610</v>
      </c>
      <c r="B8709" s="3" t="s">
        <v>10</v>
      </c>
      <c r="C8709" s="85">
        <v>1.14E-2</v>
      </c>
      <c r="D8709" s="86">
        <v>6243</v>
      </c>
      <c r="E8709" s="85">
        <f t="shared" si="136"/>
        <v>71.170200000000008</v>
      </c>
    </row>
    <row r="8710" spans="1:5">
      <c r="A8710" s="3">
        <v>134611</v>
      </c>
      <c r="B8710" s="3" t="s">
        <v>10</v>
      </c>
      <c r="C8710" s="85">
        <v>1.175E-2</v>
      </c>
      <c r="D8710" s="86">
        <v>6243</v>
      </c>
      <c r="E8710" s="85">
        <f t="shared" si="136"/>
        <v>73.355249999999998</v>
      </c>
    </row>
    <row r="8711" spans="1:5">
      <c r="A8711" s="3">
        <v>134612</v>
      </c>
      <c r="B8711" s="3" t="s">
        <v>10</v>
      </c>
      <c r="C8711" s="85">
        <v>1.35E-2</v>
      </c>
      <c r="D8711" s="86">
        <v>6243</v>
      </c>
      <c r="E8711" s="85">
        <f t="shared" si="136"/>
        <v>84.280500000000004</v>
      </c>
    </row>
    <row r="8712" spans="1:5">
      <c r="A8712" s="3">
        <v>134614</v>
      </c>
      <c r="B8712" s="3" t="s">
        <v>10</v>
      </c>
      <c r="C8712" s="85">
        <v>1.2500000000000001E-2</v>
      </c>
      <c r="D8712" s="86">
        <v>6243</v>
      </c>
      <c r="E8712" s="85">
        <f t="shared" si="136"/>
        <v>78.037500000000009</v>
      </c>
    </row>
    <row r="8713" spans="1:5">
      <c r="A8713" s="3">
        <v>134615</v>
      </c>
      <c r="B8713" s="3" t="s">
        <v>10</v>
      </c>
      <c r="C8713" s="85">
        <v>1.325E-2</v>
      </c>
      <c r="D8713" s="86">
        <v>6243</v>
      </c>
      <c r="E8713" s="85">
        <f t="shared" si="136"/>
        <v>82.719749999999991</v>
      </c>
    </row>
    <row r="8714" spans="1:5">
      <c r="A8714" s="3">
        <v>134616</v>
      </c>
      <c r="B8714" s="3" t="s">
        <v>10</v>
      </c>
      <c r="C8714" s="85">
        <v>1.14E-2</v>
      </c>
      <c r="D8714" s="86">
        <v>6243</v>
      </c>
      <c r="E8714" s="85">
        <f t="shared" si="136"/>
        <v>71.170200000000008</v>
      </c>
    </row>
    <row r="8715" spans="1:5">
      <c r="A8715" s="3">
        <v>134617</v>
      </c>
      <c r="B8715" s="3" t="s">
        <v>10</v>
      </c>
      <c r="C8715" s="85">
        <v>1.14E-2</v>
      </c>
      <c r="D8715" s="86">
        <v>6243</v>
      </c>
      <c r="E8715" s="85">
        <f t="shared" si="136"/>
        <v>71.170200000000008</v>
      </c>
    </row>
    <row r="8716" spans="1:5">
      <c r="A8716" s="3">
        <v>134618</v>
      </c>
      <c r="B8716" s="3" t="s">
        <v>10</v>
      </c>
      <c r="C8716" s="85">
        <v>1.175E-2</v>
      </c>
      <c r="D8716" s="86">
        <v>6243</v>
      </c>
      <c r="E8716" s="85">
        <f t="shared" si="136"/>
        <v>73.355249999999998</v>
      </c>
    </row>
    <row r="8717" spans="1:5">
      <c r="A8717" s="3">
        <v>134619</v>
      </c>
      <c r="B8717" s="3" t="s">
        <v>10</v>
      </c>
      <c r="C8717" s="85">
        <v>1.175E-2</v>
      </c>
      <c r="D8717" s="86">
        <v>6243</v>
      </c>
      <c r="E8717" s="85">
        <f t="shared" si="136"/>
        <v>73.355249999999998</v>
      </c>
    </row>
    <row r="8718" spans="1:5">
      <c r="A8718" s="3">
        <v>134620</v>
      </c>
      <c r="B8718" s="3" t="s">
        <v>10</v>
      </c>
      <c r="C8718" s="85">
        <v>0.42472000000000004</v>
      </c>
      <c r="D8718" s="86">
        <v>6243</v>
      </c>
      <c r="E8718" s="85">
        <f t="shared" si="136"/>
        <v>2651.5269600000001</v>
      </c>
    </row>
    <row r="8719" spans="1:5">
      <c r="A8719" s="3">
        <v>134621</v>
      </c>
      <c r="B8719" s="3" t="s">
        <v>10</v>
      </c>
      <c r="C8719" s="85">
        <v>1.2500000000000001E-2</v>
      </c>
      <c r="D8719" s="86">
        <v>6243</v>
      </c>
      <c r="E8719" s="85">
        <f t="shared" si="136"/>
        <v>78.037500000000009</v>
      </c>
    </row>
    <row r="8720" spans="1:5">
      <c r="A8720" s="3">
        <v>134622</v>
      </c>
      <c r="B8720" s="3" t="s">
        <v>10</v>
      </c>
      <c r="C8720" s="85">
        <v>1.2500000000000001E-2</v>
      </c>
      <c r="D8720" s="86">
        <v>6243</v>
      </c>
      <c r="E8720" s="85">
        <f t="shared" si="136"/>
        <v>78.037500000000009</v>
      </c>
    </row>
    <row r="8721" spans="1:5">
      <c r="A8721" s="3">
        <v>134624</v>
      </c>
      <c r="B8721" s="3" t="s">
        <v>10</v>
      </c>
      <c r="C8721" s="85">
        <v>1.175E-2</v>
      </c>
      <c r="D8721" s="86">
        <v>6243</v>
      </c>
      <c r="E8721" s="85">
        <f t="shared" si="136"/>
        <v>73.355249999999998</v>
      </c>
    </row>
    <row r="8722" spans="1:5">
      <c r="A8722" s="3">
        <v>134626</v>
      </c>
      <c r="B8722" s="3" t="s">
        <v>10</v>
      </c>
      <c r="C8722" s="85">
        <v>1.14E-2</v>
      </c>
      <c r="D8722" s="86">
        <v>6243</v>
      </c>
      <c r="E8722" s="85">
        <f t="shared" si="136"/>
        <v>71.170200000000008</v>
      </c>
    </row>
    <row r="8723" spans="1:5">
      <c r="A8723" s="3">
        <v>134627</v>
      </c>
      <c r="B8723" s="3" t="s">
        <v>10</v>
      </c>
      <c r="C8723" s="85">
        <v>1.1900000000000001E-2</v>
      </c>
      <c r="D8723" s="86">
        <v>6243</v>
      </c>
      <c r="E8723" s="85">
        <f t="shared" si="136"/>
        <v>74.291700000000006</v>
      </c>
    </row>
    <row r="8724" spans="1:5">
      <c r="A8724" s="3">
        <v>134628</v>
      </c>
      <c r="B8724" s="3" t="s">
        <v>10</v>
      </c>
      <c r="C8724" s="85">
        <v>1.175E-2</v>
      </c>
      <c r="D8724" s="86">
        <v>6243</v>
      </c>
      <c r="E8724" s="85">
        <f t="shared" si="136"/>
        <v>73.355249999999998</v>
      </c>
    </row>
    <row r="8725" spans="1:5">
      <c r="A8725" s="3">
        <v>134629</v>
      </c>
      <c r="B8725" s="3" t="s">
        <v>10</v>
      </c>
      <c r="C8725" s="85">
        <v>1.2749999999999999E-2</v>
      </c>
      <c r="D8725" s="86">
        <v>6243</v>
      </c>
      <c r="E8725" s="85">
        <f t="shared" si="136"/>
        <v>79.598249999999993</v>
      </c>
    </row>
    <row r="8726" spans="1:5">
      <c r="A8726" s="3">
        <v>134630</v>
      </c>
      <c r="B8726" s="3" t="s">
        <v>10</v>
      </c>
      <c r="C8726" s="85">
        <v>1.14E-2</v>
      </c>
      <c r="D8726" s="86">
        <v>6243</v>
      </c>
      <c r="E8726" s="85">
        <f t="shared" si="136"/>
        <v>71.170200000000008</v>
      </c>
    </row>
    <row r="8727" spans="1:5">
      <c r="A8727" s="3">
        <v>134631</v>
      </c>
      <c r="B8727" s="3" t="s">
        <v>10</v>
      </c>
      <c r="C8727" s="85">
        <v>1.2500000000000001E-2</v>
      </c>
      <c r="D8727" s="86">
        <v>6243</v>
      </c>
      <c r="E8727" s="85">
        <f t="shared" si="136"/>
        <v>78.037500000000009</v>
      </c>
    </row>
    <row r="8728" spans="1:5">
      <c r="A8728" s="3">
        <v>134632</v>
      </c>
      <c r="B8728" s="3" t="s">
        <v>10</v>
      </c>
      <c r="C8728" s="85">
        <v>1.175E-2</v>
      </c>
      <c r="D8728" s="86">
        <v>6243</v>
      </c>
      <c r="E8728" s="85">
        <f t="shared" si="136"/>
        <v>73.355249999999998</v>
      </c>
    </row>
    <row r="8729" spans="1:5">
      <c r="A8729" s="3">
        <v>134633</v>
      </c>
      <c r="B8729" s="3" t="s">
        <v>10</v>
      </c>
      <c r="C8729" s="85">
        <v>1.14E-2</v>
      </c>
      <c r="D8729" s="86">
        <v>6243</v>
      </c>
      <c r="E8729" s="85">
        <f t="shared" si="136"/>
        <v>71.170200000000008</v>
      </c>
    </row>
    <row r="8730" spans="1:5">
      <c r="A8730" s="3">
        <v>134634</v>
      </c>
      <c r="B8730" s="3" t="s">
        <v>10</v>
      </c>
      <c r="C8730" s="85">
        <v>2.4E-2</v>
      </c>
      <c r="D8730" s="86">
        <v>6243</v>
      </c>
      <c r="E8730" s="85">
        <f t="shared" si="136"/>
        <v>149.83199999999999</v>
      </c>
    </row>
    <row r="8731" spans="1:5">
      <c r="A8731" s="3">
        <v>134635</v>
      </c>
      <c r="B8731" s="3" t="s">
        <v>10</v>
      </c>
      <c r="C8731" s="85">
        <v>0.20097999999999999</v>
      </c>
      <c r="D8731" s="86">
        <v>6243</v>
      </c>
      <c r="E8731" s="85">
        <f t="shared" si="136"/>
        <v>1254.7181399999999</v>
      </c>
    </row>
    <row r="8732" spans="1:5">
      <c r="A8732" s="3">
        <v>134636</v>
      </c>
      <c r="B8732" s="3" t="s">
        <v>10</v>
      </c>
      <c r="C8732" s="85">
        <v>1.2500000000000001E-2</v>
      </c>
      <c r="D8732" s="86">
        <v>6243</v>
      </c>
      <c r="E8732" s="85">
        <f t="shared" si="136"/>
        <v>78.037500000000009</v>
      </c>
    </row>
    <row r="8733" spans="1:5">
      <c r="A8733" s="3">
        <v>134637</v>
      </c>
      <c r="B8733" s="3" t="s">
        <v>10</v>
      </c>
      <c r="C8733" s="85">
        <v>0.23636000000000001</v>
      </c>
      <c r="D8733" s="86">
        <v>6243</v>
      </c>
      <c r="E8733" s="85">
        <f t="shared" si="136"/>
        <v>1475.5954800000002</v>
      </c>
    </row>
    <row r="8734" spans="1:5">
      <c r="A8734" s="3">
        <v>134638</v>
      </c>
      <c r="B8734" s="3" t="s">
        <v>10</v>
      </c>
      <c r="C8734" s="85">
        <v>0.18518000000000001</v>
      </c>
      <c r="D8734" s="86">
        <v>6243</v>
      </c>
      <c r="E8734" s="85">
        <f t="shared" si="136"/>
        <v>1156.0787400000002</v>
      </c>
    </row>
    <row r="8735" spans="1:5">
      <c r="A8735" s="3">
        <v>134639</v>
      </c>
      <c r="B8735" s="3" t="s">
        <v>10</v>
      </c>
      <c r="C8735" s="85">
        <v>6.4140000000000003E-2</v>
      </c>
      <c r="D8735" s="86">
        <v>6243</v>
      </c>
      <c r="E8735" s="85">
        <f t="shared" si="136"/>
        <v>400.42601999999999</v>
      </c>
    </row>
    <row r="8736" spans="1:5">
      <c r="A8736" s="3">
        <v>134640</v>
      </c>
      <c r="B8736" s="3" t="s">
        <v>10</v>
      </c>
      <c r="C8736" s="85">
        <v>0.32900000000000001</v>
      </c>
      <c r="D8736" s="86">
        <v>6243</v>
      </c>
      <c r="E8736" s="85">
        <f t="shared" si="136"/>
        <v>2053.9470000000001</v>
      </c>
    </row>
    <row r="8737" spans="1:5">
      <c r="A8737" s="3">
        <v>134641</v>
      </c>
      <c r="B8737" s="3" t="s">
        <v>10</v>
      </c>
      <c r="C8737" s="85">
        <v>0.15719999999999998</v>
      </c>
      <c r="D8737" s="86">
        <v>6243</v>
      </c>
      <c r="E8737" s="85">
        <f t="shared" si="136"/>
        <v>981.39959999999985</v>
      </c>
    </row>
    <row r="8738" spans="1:5">
      <c r="A8738" s="3">
        <v>134647</v>
      </c>
      <c r="B8738" s="3" t="s">
        <v>10</v>
      </c>
      <c r="C8738" s="85">
        <v>0.11673</v>
      </c>
      <c r="D8738" s="86">
        <v>6243</v>
      </c>
      <c r="E8738" s="85">
        <f t="shared" si="136"/>
        <v>728.74539000000004</v>
      </c>
    </row>
    <row r="8739" spans="1:5">
      <c r="A8739" s="3">
        <v>134648</v>
      </c>
      <c r="B8739" s="3" t="s">
        <v>10</v>
      </c>
      <c r="C8739" s="85">
        <v>0.94899999999999995</v>
      </c>
      <c r="D8739" s="86">
        <v>6243</v>
      </c>
      <c r="E8739" s="85">
        <f t="shared" si="136"/>
        <v>5924.607</v>
      </c>
    </row>
    <row r="8740" spans="1:5">
      <c r="A8740" s="3">
        <v>134649</v>
      </c>
      <c r="B8740" s="3" t="s">
        <v>10</v>
      </c>
      <c r="C8740" s="85">
        <v>0.11112000000000001</v>
      </c>
      <c r="D8740" s="86">
        <v>6243</v>
      </c>
      <c r="E8740" s="85">
        <f t="shared" si="136"/>
        <v>693.72216000000003</v>
      </c>
    </row>
    <row r="8741" spans="1:5">
      <c r="A8741" s="3">
        <v>134651</v>
      </c>
      <c r="B8741" s="3" t="s">
        <v>10</v>
      </c>
      <c r="C8741" s="85">
        <v>0.41499999999999998</v>
      </c>
      <c r="D8741" s="86">
        <v>6243</v>
      </c>
      <c r="E8741" s="85">
        <f t="shared" si="136"/>
        <v>2590.8449999999998</v>
      </c>
    </row>
    <row r="8742" spans="1:5">
      <c r="A8742" s="3">
        <v>134652</v>
      </c>
      <c r="B8742" s="3" t="s">
        <v>10</v>
      </c>
      <c r="C8742" s="85">
        <v>0.629</v>
      </c>
      <c r="D8742" s="86">
        <v>6243</v>
      </c>
      <c r="E8742" s="85">
        <f t="shared" si="136"/>
        <v>3926.8470000000002</v>
      </c>
    </row>
    <row r="8743" spans="1:5">
      <c r="A8743" s="3">
        <v>134653</v>
      </c>
      <c r="B8743" s="3" t="s">
        <v>10</v>
      </c>
      <c r="C8743" s="85">
        <v>0.29799999999999999</v>
      </c>
      <c r="D8743" s="86">
        <v>6243</v>
      </c>
      <c r="E8743" s="85">
        <f t="shared" si="136"/>
        <v>1860.414</v>
      </c>
    </row>
    <row r="8744" spans="1:5">
      <c r="A8744" s="3">
        <v>134654</v>
      </c>
      <c r="B8744" s="3" t="s">
        <v>10</v>
      </c>
      <c r="C8744" s="85">
        <v>0.11700000000000001</v>
      </c>
      <c r="D8744" s="86">
        <v>549</v>
      </c>
      <c r="E8744" s="85">
        <f t="shared" si="136"/>
        <v>64.233000000000004</v>
      </c>
    </row>
    <row r="8745" spans="1:5">
      <c r="A8745" s="3">
        <v>134655</v>
      </c>
      <c r="B8745" s="3" t="s">
        <v>10</v>
      </c>
      <c r="C8745" s="85">
        <v>5.8799999999999998E-2</v>
      </c>
      <c r="D8745" s="86">
        <v>6243</v>
      </c>
      <c r="E8745" s="85">
        <f t="shared" si="136"/>
        <v>367.08839999999998</v>
      </c>
    </row>
    <row r="8746" spans="1:5">
      <c r="A8746" s="3">
        <v>134656</v>
      </c>
      <c r="B8746" s="3" t="s">
        <v>10</v>
      </c>
      <c r="C8746" s="85">
        <v>0.15961</v>
      </c>
      <c r="D8746" s="86">
        <v>6243</v>
      </c>
      <c r="E8746" s="85">
        <f t="shared" si="136"/>
        <v>996.44523000000004</v>
      </c>
    </row>
    <row r="8747" spans="1:5">
      <c r="A8747" s="3">
        <v>134657</v>
      </c>
      <c r="B8747" s="3" t="s">
        <v>10</v>
      </c>
      <c r="C8747" s="85">
        <v>0.70499999999999996</v>
      </c>
      <c r="D8747" s="86">
        <v>6243</v>
      </c>
      <c r="E8747" s="85">
        <f t="shared" si="136"/>
        <v>4401.3149999999996</v>
      </c>
    </row>
    <row r="8748" spans="1:5">
      <c r="A8748" s="3">
        <v>134658</v>
      </c>
      <c r="B8748" s="3" t="s">
        <v>10</v>
      </c>
      <c r="C8748" s="85">
        <v>9.7250000000000003E-2</v>
      </c>
      <c r="D8748" s="86">
        <v>6243</v>
      </c>
      <c r="E8748" s="85">
        <f t="shared" si="136"/>
        <v>607.13175000000001</v>
      </c>
    </row>
    <row r="8749" spans="1:5">
      <c r="A8749" s="3">
        <v>134661</v>
      </c>
      <c r="B8749" s="3" t="s">
        <v>10</v>
      </c>
      <c r="C8749" s="85">
        <v>0.15969999999999998</v>
      </c>
      <c r="D8749" s="86">
        <v>6243</v>
      </c>
      <c r="E8749" s="85">
        <f t="shared" si="136"/>
        <v>997.00709999999992</v>
      </c>
    </row>
    <row r="8750" spans="1:5">
      <c r="A8750" s="3">
        <v>134662</v>
      </c>
      <c r="B8750" s="3" t="s">
        <v>10</v>
      </c>
      <c r="C8750" s="85">
        <v>2.2149999999999999</v>
      </c>
      <c r="D8750" s="86">
        <v>6243</v>
      </c>
      <c r="E8750" s="85">
        <f t="shared" si="136"/>
        <v>13828.244999999999</v>
      </c>
    </row>
    <row r="8751" spans="1:5">
      <c r="A8751" s="3">
        <v>134663</v>
      </c>
      <c r="B8751" s="3" t="s">
        <v>10</v>
      </c>
      <c r="C8751" s="85">
        <v>8.5489999999999997E-2</v>
      </c>
      <c r="D8751" s="86">
        <v>6243</v>
      </c>
      <c r="E8751" s="85">
        <f t="shared" si="136"/>
        <v>533.71406999999999</v>
      </c>
    </row>
    <row r="8752" spans="1:5">
      <c r="A8752" s="3">
        <v>134664</v>
      </c>
      <c r="B8752" s="3" t="s">
        <v>10</v>
      </c>
      <c r="C8752" s="85">
        <v>0.13819999999999999</v>
      </c>
      <c r="D8752" s="86">
        <v>6243</v>
      </c>
      <c r="E8752" s="85">
        <f t="shared" si="136"/>
        <v>862.78259999999989</v>
      </c>
    </row>
    <row r="8753" spans="1:5">
      <c r="A8753" s="3">
        <v>134665</v>
      </c>
      <c r="B8753" s="3" t="s">
        <v>10</v>
      </c>
      <c r="C8753" s="85">
        <v>1.43</v>
      </c>
      <c r="D8753" s="86">
        <v>6243</v>
      </c>
      <c r="E8753" s="85">
        <f t="shared" si="136"/>
        <v>8927.49</v>
      </c>
    </row>
    <row r="8754" spans="1:5">
      <c r="A8754" s="3">
        <v>134666</v>
      </c>
      <c r="B8754" s="3" t="s">
        <v>10</v>
      </c>
      <c r="C8754" s="85">
        <v>0.10267</v>
      </c>
      <c r="D8754" s="86">
        <v>6243</v>
      </c>
      <c r="E8754" s="85">
        <f t="shared" si="136"/>
        <v>640.96880999999996</v>
      </c>
    </row>
    <row r="8755" spans="1:5">
      <c r="A8755" s="3">
        <v>134667</v>
      </c>
      <c r="B8755" s="3" t="s">
        <v>10</v>
      </c>
      <c r="C8755" s="85">
        <v>0.26200000000000001</v>
      </c>
      <c r="D8755" s="86">
        <v>6243</v>
      </c>
      <c r="E8755" s="85">
        <f t="shared" si="136"/>
        <v>1635.6660000000002</v>
      </c>
    </row>
    <row r="8756" spans="1:5">
      <c r="A8756" s="3">
        <v>134668</v>
      </c>
      <c r="B8756" s="3" t="s">
        <v>10</v>
      </c>
      <c r="C8756" s="85">
        <v>1.14E-2</v>
      </c>
      <c r="D8756" s="86">
        <v>6243</v>
      </c>
      <c r="E8756" s="85">
        <f t="shared" si="136"/>
        <v>71.170200000000008</v>
      </c>
    </row>
    <row r="8757" spans="1:5">
      <c r="A8757" s="3">
        <v>134669</v>
      </c>
      <c r="B8757" s="3" t="s">
        <v>10</v>
      </c>
      <c r="C8757" s="85">
        <v>1.14E-2</v>
      </c>
      <c r="D8757" s="86">
        <v>6243</v>
      </c>
      <c r="E8757" s="85">
        <f t="shared" si="136"/>
        <v>71.170200000000008</v>
      </c>
    </row>
    <row r="8758" spans="1:5">
      <c r="A8758" s="3">
        <v>134670</v>
      </c>
      <c r="B8758" s="3" t="s">
        <v>10</v>
      </c>
      <c r="C8758" s="85">
        <v>1.35E-2</v>
      </c>
      <c r="D8758" s="86">
        <v>6243</v>
      </c>
      <c r="E8758" s="85">
        <f t="shared" si="136"/>
        <v>84.280500000000004</v>
      </c>
    </row>
    <row r="8759" spans="1:5">
      <c r="A8759" s="3">
        <v>134671</v>
      </c>
      <c r="B8759" s="3" t="s">
        <v>10</v>
      </c>
      <c r="C8759" s="85">
        <v>4.4819999999999999E-2</v>
      </c>
      <c r="D8759" s="86">
        <v>6243</v>
      </c>
      <c r="E8759" s="85">
        <f t="shared" si="136"/>
        <v>279.81126</v>
      </c>
    </row>
    <row r="8760" spans="1:5">
      <c r="A8760" s="3">
        <v>134672</v>
      </c>
      <c r="B8760" s="3" t="s">
        <v>10</v>
      </c>
      <c r="C8760" s="85">
        <v>0.1129</v>
      </c>
      <c r="D8760" s="86">
        <v>6243</v>
      </c>
      <c r="E8760" s="85">
        <f t="shared" si="136"/>
        <v>704.8347</v>
      </c>
    </row>
    <row r="8761" spans="1:5">
      <c r="A8761" s="3">
        <v>134673</v>
      </c>
      <c r="B8761" s="3" t="s">
        <v>10</v>
      </c>
      <c r="C8761" s="85">
        <v>0.27056999999999998</v>
      </c>
      <c r="D8761" s="86">
        <v>6243</v>
      </c>
      <c r="E8761" s="85">
        <f t="shared" si="136"/>
        <v>1689.16851</v>
      </c>
    </row>
    <row r="8762" spans="1:5">
      <c r="A8762" s="3">
        <v>134674</v>
      </c>
      <c r="B8762" s="3" t="s">
        <v>10</v>
      </c>
      <c r="C8762" s="85">
        <v>0.1512</v>
      </c>
      <c r="D8762" s="86">
        <v>6243</v>
      </c>
      <c r="E8762" s="85">
        <f t="shared" si="136"/>
        <v>943.94159999999999</v>
      </c>
    </row>
    <row r="8763" spans="1:5">
      <c r="A8763" s="3">
        <v>134675</v>
      </c>
      <c r="B8763" s="3" t="s">
        <v>10</v>
      </c>
      <c r="C8763" s="85">
        <v>5.747E-2</v>
      </c>
      <c r="D8763" s="86">
        <v>6243</v>
      </c>
      <c r="E8763" s="85">
        <f t="shared" si="136"/>
        <v>358.78521000000001</v>
      </c>
    </row>
    <row r="8764" spans="1:5">
      <c r="A8764" s="3">
        <v>134676</v>
      </c>
      <c r="B8764" s="3" t="s">
        <v>10</v>
      </c>
      <c r="C8764" s="85">
        <v>4.7890000000000002E-2</v>
      </c>
      <c r="D8764" s="86">
        <v>6243</v>
      </c>
      <c r="E8764" s="85">
        <f t="shared" si="136"/>
        <v>298.97727000000003</v>
      </c>
    </row>
    <row r="8765" spans="1:5">
      <c r="A8765" s="3">
        <v>134677</v>
      </c>
      <c r="B8765" s="3" t="s">
        <v>10</v>
      </c>
      <c r="C8765" s="85">
        <v>0.18421999999999999</v>
      </c>
      <c r="D8765" s="86">
        <v>6243</v>
      </c>
      <c r="E8765" s="85">
        <f t="shared" si="136"/>
        <v>1150.08546</v>
      </c>
    </row>
    <row r="8766" spans="1:5">
      <c r="A8766" s="3">
        <v>134678</v>
      </c>
      <c r="B8766" s="3" t="s">
        <v>10</v>
      </c>
      <c r="C8766" s="85">
        <v>0.114</v>
      </c>
      <c r="D8766" s="86">
        <v>6243</v>
      </c>
      <c r="E8766" s="85">
        <f t="shared" si="136"/>
        <v>711.702</v>
      </c>
    </row>
    <row r="8767" spans="1:5">
      <c r="A8767" s="3">
        <v>134679</v>
      </c>
      <c r="B8767" s="3" t="s">
        <v>10</v>
      </c>
      <c r="C8767" s="85">
        <v>3.1670000000000004E-2</v>
      </c>
      <c r="D8767" s="86">
        <v>6243</v>
      </c>
      <c r="E8767" s="85">
        <f t="shared" si="136"/>
        <v>197.71581000000003</v>
      </c>
    </row>
    <row r="8768" spans="1:5">
      <c r="A8768" s="3">
        <v>134680</v>
      </c>
      <c r="B8768" s="3" t="s">
        <v>10</v>
      </c>
      <c r="C8768" s="85">
        <v>1.35E-2</v>
      </c>
      <c r="D8768" s="86">
        <v>6243</v>
      </c>
      <c r="E8768" s="85">
        <f t="shared" si="136"/>
        <v>84.280500000000004</v>
      </c>
    </row>
    <row r="8769" spans="1:5">
      <c r="A8769" s="3">
        <v>134681</v>
      </c>
      <c r="B8769" s="3" t="s">
        <v>10</v>
      </c>
      <c r="C8769" s="85">
        <v>1.2500000000000001E-2</v>
      </c>
      <c r="D8769" s="86">
        <v>6243</v>
      </c>
      <c r="E8769" s="85">
        <f t="shared" si="136"/>
        <v>78.037500000000009</v>
      </c>
    </row>
    <row r="8770" spans="1:5">
      <c r="A8770" s="3">
        <v>134682</v>
      </c>
      <c r="B8770" s="3" t="s">
        <v>10</v>
      </c>
      <c r="C8770" s="85">
        <v>1.14E-2</v>
      </c>
      <c r="D8770" s="86">
        <v>6243</v>
      </c>
      <c r="E8770" s="85">
        <f t="shared" si="136"/>
        <v>71.170200000000008</v>
      </c>
    </row>
    <row r="8771" spans="1:5">
      <c r="A8771" s="3">
        <v>134683</v>
      </c>
      <c r="B8771" s="3" t="s">
        <v>10</v>
      </c>
      <c r="C8771" s="85">
        <v>1.175E-2</v>
      </c>
      <c r="D8771" s="86">
        <v>6243</v>
      </c>
      <c r="E8771" s="85">
        <f t="shared" ref="E8771:E8834" si="137">C8771 * D8771</f>
        <v>73.355249999999998</v>
      </c>
    </row>
    <row r="8772" spans="1:5">
      <c r="A8772" s="3">
        <v>134684</v>
      </c>
      <c r="B8772" s="3" t="s">
        <v>10</v>
      </c>
      <c r="C8772" s="85">
        <v>1.1900000000000001E-2</v>
      </c>
      <c r="D8772" s="86">
        <v>6243</v>
      </c>
      <c r="E8772" s="85">
        <f t="shared" si="137"/>
        <v>74.291700000000006</v>
      </c>
    </row>
    <row r="8773" spans="1:5">
      <c r="A8773" s="3">
        <v>134685</v>
      </c>
      <c r="B8773" s="3" t="s">
        <v>10</v>
      </c>
      <c r="C8773" s="85">
        <v>1.325E-2</v>
      </c>
      <c r="D8773" s="86">
        <v>6243</v>
      </c>
      <c r="E8773" s="85">
        <f t="shared" si="137"/>
        <v>82.719749999999991</v>
      </c>
    </row>
    <row r="8774" spans="1:5">
      <c r="A8774" s="3">
        <v>134686</v>
      </c>
      <c r="B8774" s="3" t="s">
        <v>10</v>
      </c>
      <c r="C8774" s="85">
        <v>1.325E-2</v>
      </c>
      <c r="D8774" s="86">
        <v>6243</v>
      </c>
      <c r="E8774" s="85">
        <f t="shared" si="137"/>
        <v>82.719749999999991</v>
      </c>
    </row>
    <row r="8775" spans="1:5">
      <c r="A8775" s="3">
        <v>134687</v>
      </c>
      <c r="B8775" s="3" t="s">
        <v>10</v>
      </c>
      <c r="C8775" s="85">
        <v>1.4500000000000001E-2</v>
      </c>
      <c r="D8775" s="86">
        <v>6243</v>
      </c>
      <c r="E8775" s="85">
        <f t="shared" si="137"/>
        <v>90.523499999999999</v>
      </c>
    </row>
    <row r="8776" spans="1:5">
      <c r="A8776" s="3">
        <v>134688</v>
      </c>
      <c r="B8776" s="3" t="s">
        <v>10</v>
      </c>
      <c r="C8776" s="85">
        <v>1.35E-2</v>
      </c>
      <c r="D8776" s="86">
        <v>6243</v>
      </c>
      <c r="E8776" s="85">
        <f t="shared" si="137"/>
        <v>84.280500000000004</v>
      </c>
    </row>
    <row r="8777" spans="1:5">
      <c r="A8777" s="3">
        <v>134689</v>
      </c>
      <c r="B8777" s="3" t="s">
        <v>10</v>
      </c>
      <c r="C8777" s="85">
        <v>1.2749999999999999E-2</v>
      </c>
      <c r="D8777" s="86">
        <v>6243</v>
      </c>
      <c r="E8777" s="85">
        <f t="shared" si="137"/>
        <v>79.598249999999993</v>
      </c>
    </row>
    <row r="8778" spans="1:5">
      <c r="A8778" s="3">
        <v>134690</v>
      </c>
      <c r="B8778" s="3" t="s">
        <v>10</v>
      </c>
      <c r="C8778" s="85">
        <v>1.7000000000000001E-2</v>
      </c>
      <c r="D8778" s="86">
        <v>6243</v>
      </c>
      <c r="E8778" s="85">
        <f t="shared" si="137"/>
        <v>106.13100000000001</v>
      </c>
    </row>
    <row r="8779" spans="1:5">
      <c r="A8779" s="3">
        <v>134691</v>
      </c>
      <c r="B8779" s="3" t="s">
        <v>10</v>
      </c>
      <c r="C8779" s="85">
        <v>1.14E-2</v>
      </c>
      <c r="D8779" s="86">
        <v>6243</v>
      </c>
      <c r="E8779" s="85">
        <f t="shared" si="137"/>
        <v>71.170200000000008</v>
      </c>
    </row>
    <row r="8780" spans="1:5">
      <c r="A8780" s="3">
        <v>134692</v>
      </c>
      <c r="B8780" s="3" t="s">
        <v>10</v>
      </c>
      <c r="C8780" s="85">
        <v>1.35E-2</v>
      </c>
      <c r="D8780" s="86">
        <v>6243</v>
      </c>
      <c r="E8780" s="85">
        <f t="shared" si="137"/>
        <v>84.280500000000004</v>
      </c>
    </row>
    <row r="8781" spans="1:5">
      <c r="A8781" s="3">
        <v>134693</v>
      </c>
      <c r="B8781" s="3" t="s">
        <v>10</v>
      </c>
      <c r="C8781" s="85">
        <v>1.2749999999999999E-2</v>
      </c>
      <c r="D8781" s="86">
        <v>6243</v>
      </c>
      <c r="E8781" s="85">
        <f t="shared" si="137"/>
        <v>79.598249999999993</v>
      </c>
    </row>
    <row r="8782" spans="1:5">
      <c r="A8782" s="3">
        <v>134694</v>
      </c>
      <c r="B8782" s="3" t="s">
        <v>10</v>
      </c>
      <c r="C8782" s="85">
        <v>1.2749999999999999E-2</v>
      </c>
      <c r="D8782" s="86">
        <v>6243</v>
      </c>
      <c r="E8782" s="85">
        <f t="shared" si="137"/>
        <v>79.598249999999993</v>
      </c>
    </row>
    <row r="8783" spans="1:5">
      <c r="A8783" s="3">
        <v>134695</v>
      </c>
      <c r="B8783" s="3" t="s">
        <v>10</v>
      </c>
      <c r="C8783" s="85">
        <v>1.2500000000000001E-2</v>
      </c>
      <c r="D8783" s="86">
        <v>6243</v>
      </c>
      <c r="E8783" s="85">
        <f t="shared" si="137"/>
        <v>78.037500000000009</v>
      </c>
    </row>
    <row r="8784" spans="1:5">
      <c r="A8784" s="3">
        <v>134696</v>
      </c>
      <c r="B8784" s="3" t="s">
        <v>10</v>
      </c>
      <c r="C8784" s="85">
        <v>1.1900000000000001E-2</v>
      </c>
      <c r="D8784" s="86">
        <v>6243</v>
      </c>
      <c r="E8784" s="85">
        <f t="shared" si="137"/>
        <v>74.291700000000006</v>
      </c>
    </row>
    <row r="8785" spans="1:5">
      <c r="A8785" s="3">
        <v>134697</v>
      </c>
      <c r="B8785" s="3" t="s">
        <v>10</v>
      </c>
      <c r="C8785" s="85">
        <v>1.14E-2</v>
      </c>
      <c r="D8785" s="86">
        <v>6243</v>
      </c>
      <c r="E8785" s="85">
        <f t="shared" si="137"/>
        <v>71.170200000000008</v>
      </c>
    </row>
    <row r="8786" spans="1:5">
      <c r="A8786" s="3">
        <v>134702</v>
      </c>
      <c r="B8786" s="3" t="s">
        <v>10</v>
      </c>
      <c r="C8786" s="85">
        <v>1.2500000000000001E-2</v>
      </c>
      <c r="D8786" s="86">
        <v>6243</v>
      </c>
      <c r="E8786" s="85">
        <f t="shared" si="137"/>
        <v>78.037500000000009</v>
      </c>
    </row>
    <row r="8787" spans="1:5">
      <c r="A8787" s="3">
        <v>134703</v>
      </c>
      <c r="B8787" s="3" t="s">
        <v>10</v>
      </c>
      <c r="C8787" s="85">
        <v>1.2500000000000001E-2</v>
      </c>
      <c r="D8787" s="86">
        <v>6243</v>
      </c>
      <c r="E8787" s="85">
        <f t="shared" si="137"/>
        <v>78.037500000000009</v>
      </c>
    </row>
    <row r="8788" spans="1:5">
      <c r="A8788" s="3">
        <v>134704</v>
      </c>
      <c r="B8788" s="3" t="s">
        <v>10</v>
      </c>
      <c r="C8788" s="85">
        <v>3.1670000000000004E-2</v>
      </c>
      <c r="D8788" s="86">
        <v>6243</v>
      </c>
      <c r="E8788" s="85">
        <f t="shared" si="137"/>
        <v>197.71581000000003</v>
      </c>
    </row>
    <row r="8789" spans="1:5">
      <c r="A8789" s="3">
        <v>134705</v>
      </c>
      <c r="B8789" s="3" t="s">
        <v>10</v>
      </c>
      <c r="C8789" s="85">
        <v>0.29592000000000002</v>
      </c>
      <c r="D8789" s="86">
        <v>6243</v>
      </c>
      <c r="E8789" s="85">
        <f t="shared" si="137"/>
        <v>1847.4285600000001</v>
      </c>
    </row>
    <row r="8790" spans="1:5">
      <c r="A8790" s="3">
        <v>134708</v>
      </c>
      <c r="B8790" s="3" t="s">
        <v>10</v>
      </c>
      <c r="C8790" s="85">
        <v>0.31091000000000002</v>
      </c>
      <c r="D8790" s="86">
        <v>6243</v>
      </c>
      <c r="E8790" s="85">
        <f t="shared" si="137"/>
        <v>1941.0111300000001</v>
      </c>
    </row>
    <row r="8791" spans="1:5">
      <c r="A8791" s="3">
        <v>134709</v>
      </c>
      <c r="B8791" s="3" t="s">
        <v>10</v>
      </c>
      <c r="C8791" s="85">
        <v>4.1700000000000001E-2</v>
      </c>
      <c r="D8791" s="86">
        <v>6243</v>
      </c>
      <c r="E8791" s="85">
        <f t="shared" si="137"/>
        <v>260.3331</v>
      </c>
    </row>
    <row r="8792" spans="1:5">
      <c r="A8792" s="3">
        <v>134710</v>
      </c>
      <c r="B8792" s="3" t="s">
        <v>10</v>
      </c>
      <c r="C8792" s="85">
        <v>0.49125000000000002</v>
      </c>
      <c r="D8792" s="86">
        <v>6243</v>
      </c>
      <c r="E8792" s="85">
        <f t="shared" si="137"/>
        <v>3066.8737500000002</v>
      </c>
    </row>
    <row r="8793" spans="1:5">
      <c r="A8793" s="3">
        <v>134711</v>
      </c>
      <c r="B8793" s="3" t="s">
        <v>10</v>
      </c>
      <c r="C8793" s="85">
        <v>0.17685000000000001</v>
      </c>
      <c r="D8793" s="86">
        <v>6243</v>
      </c>
      <c r="E8793" s="85">
        <f t="shared" si="137"/>
        <v>1104.07455</v>
      </c>
    </row>
    <row r="8794" spans="1:5">
      <c r="A8794" s="3">
        <v>134712</v>
      </c>
      <c r="B8794" s="3" t="s">
        <v>10</v>
      </c>
      <c r="C8794" s="85">
        <v>0.17565999999999998</v>
      </c>
      <c r="D8794" s="86">
        <v>6243</v>
      </c>
      <c r="E8794" s="85">
        <f t="shared" si="137"/>
        <v>1096.6453799999999</v>
      </c>
    </row>
    <row r="8795" spans="1:5">
      <c r="A8795" s="3">
        <v>134713</v>
      </c>
      <c r="B8795" s="3" t="s">
        <v>10</v>
      </c>
      <c r="C8795" s="85">
        <v>0.18352000000000002</v>
      </c>
      <c r="D8795" s="86">
        <v>6243</v>
      </c>
      <c r="E8795" s="85">
        <f t="shared" si="137"/>
        <v>1145.7153600000001</v>
      </c>
    </row>
    <row r="8796" spans="1:5">
      <c r="A8796" s="3">
        <v>134714</v>
      </c>
      <c r="B8796" s="3" t="s">
        <v>10</v>
      </c>
      <c r="C8796" s="85">
        <v>0</v>
      </c>
      <c r="D8796" s="86">
        <v>6243</v>
      </c>
      <c r="E8796" s="85">
        <f t="shared" si="137"/>
        <v>0</v>
      </c>
    </row>
    <row r="8797" spans="1:5">
      <c r="A8797" s="3">
        <v>134715</v>
      </c>
      <c r="B8797" s="3" t="s">
        <v>10</v>
      </c>
      <c r="C8797" s="85">
        <v>7.0730000000000001E-2</v>
      </c>
      <c r="D8797" s="86">
        <v>6243</v>
      </c>
      <c r="E8797" s="85">
        <f t="shared" si="137"/>
        <v>441.56738999999999</v>
      </c>
    </row>
    <row r="8798" spans="1:5">
      <c r="A8798" s="3">
        <v>134720</v>
      </c>
      <c r="B8798" s="3" t="s">
        <v>10</v>
      </c>
      <c r="C8798" s="85">
        <v>0</v>
      </c>
      <c r="D8798" s="86">
        <v>6243</v>
      </c>
      <c r="E8798" s="85">
        <f t="shared" si="137"/>
        <v>0</v>
      </c>
    </row>
    <row r="8799" spans="1:5">
      <c r="A8799" s="3">
        <v>134722</v>
      </c>
      <c r="B8799" s="3" t="s">
        <v>10</v>
      </c>
      <c r="C8799" s="85">
        <v>0.14199999999999999</v>
      </c>
      <c r="D8799" s="86">
        <v>6243</v>
      </c>
      <c r="E8799" s="85">
        <f t="shared" si="137"/>
        <v>886.50599999999997</v>
      </c>
    </row>
    <row r="8800" spans="1:5">
      <c r="A8800" s="3">
        <v>134723</v>
      </c>
      <c r="B8800" s="3" t="s">
        <v>10</v>
      </c>
      <c r="C8800" s="85">
        <v>0.27556000000000003</v>
      </c>
      <c r="D8800" s="86">
        <v>6243</v>
      </c>
      <c r="E8800" s="85">
        <f t="shared" si="137"/>
        <v>1720.3210800000002</v>
      </c>
    </row>
    <row r="8801" spans="1:5">
      <c r="A8801" s="3">
        <v>134724</v>
      </c>
      <c r="B8801" s="3" t="s">
        <v>10</v>
      </c>
      <c r="C8801" s="85">
        <v>5.1229999999999998E-2</v>
      </c>
      <c r="D8801" s="86">
        <v>6243</v>
      </c>
      <c r="E8801" s="85">
        <f t="shared" si="137"/>
        <v>319.82889</v>
      </c>
    </row>
    <row r="8802" spans="1:5">
      <c r="A8802" s="3">
        <v>134725</v>
      </c>
      <c r="B8802" s="3" t="s">
        <v>10</v>
      </c>
      <c r="C8802" s="85">
        <v>0.309</v>
      </c>
      <c r="D8802" s="86">
        <v>6243</v>
      </c>
      <c r="E8802" s="85">
        <f t="shared" si="137"/>
        <v>1929.087</v>
      </c>
    </row>
    <row r="8803" spans="1:5">
      <c r="A8803" s="3">
        <v>134726</v>
      </c>
      <c r="B8803" s="3" t="s">
        <v>10</v>
      </c>
      <c r="C8803" s="85">
        <v>6.9349999999999995E-2</v>
      </c>
      <c r="D8803" s="86">
        <v>6243</v>
      </c>
      <c r="E8803" s="85">
        <f t="shared" si="137"/>
        <v>432.95204999999999</v>
      </c>
    </row>
    <row r="8804" spans="1:5">
      <c r="A8804" s="3">
        <v>134727</v>
      </c>
      <c r="B8804" s="3" t="s">
        <v>10</v>
      </c>
      <c r="C8804" s="85">
        <v>0.309</v>
      </c>
      <c r="D8804" s="86">
        <v>6243</v>
      </c>
      <c r="E8804" s="85">
        <f t="shared" si="137"/>
        <v>1929.087</v>
      </c>
    </row>
    <row r="8805" spans="1:5">
      <c r="A8805" s="3">
        <v>134728</v>
      </c>
      <c r="B8805" s="3" t="s">
        <v>10</v>
      </c>
      <c r="C8805" s="85">
        <v>1.14E-2</v>
      </c>
      <c r="D8805" s="86">
        <v>6243</v>
      </c>
      <c r="E8805" s="85">
        <f t="shared" si="137"/>
        <v>71.170200000000008</v>
      </c>
    </row>
    <row r="8806" spans="1:5">
      <c r="A8806" s="3">
        <v>134729</v>
      </c>
      <c r="B8806" s="3" t="s">
        <v>10</v>
      </c>
      <c r="C8806" s="85">
        <v>0.10365000000000001</v>
      </c>
      <c r="D8806" s="86">
        <v>6243</v>
      </c>
      <c r="E8806" s="85">
        <f t="shared" si="137"/>
        <v>647.08695</v>
      </c>
    </row>
    <row r="8807" spans="1:5">
      <c r="A8807" s="3">
        <v>134730</v>
      </c>
      <c r="B8807" s="3" t="s">
        <v>10</v>
      </c>
      <c r="C8807" s="85">
        <v>0.185</v>
      </c>
      <c r="D8807" s="86">
        <v>6243</v>
      </c>
      <c r="E8807" s="85">
        <f t="shared" si="137"/>
        <v>1154.9549999999999</v>
      </c>
    </row>
    <row r="8808" spans="1:5">
      <c r="A8808" s="3">
        <v>134731</v>
      </c>
      <c r="B8808" s="3" t="s">
        <v>10</v>
      </c>
      <c r="C8808" s="85">
        <v>8.8599999999999998E-2</v>
      </c>
      <c r="D8808" s="86">
        <v>6243</v>
      </c>
      <c r="E8808" s="85">
        <f t="shared" si="137"/>
        <v>553.12979999999993</v>
      </c>
    </row>
    <row r="8809" spans="1:5">
      <c r="A8809" s="3">
        <v>134735</v>
      </c>
      <c r="B8809" s="3" t="s">
        <v>10</v>
      </c>
      <c r="C8809" s="85">
        <v>1.35E-2</v>
      </c>
      <c r="D8809" s="86">
        <v>6243</v>
      </c>
      <c r="E8809" s="85">
        <f t="shared" si="137"/>
        <v>84.280500000000004</v>
      </c>
    </row>
    <row r="8810" spans="1:5">
      <c r="A8810" s="3">
        <v>134736</v>
      </c>
      <c r="B8810" s="3" t="s">
        <v>10</v>
      </c>
      <c r="C8810" s="85">
        <v>2.4E-2</v>
      </c>
      <c r="D8810" s="86">
        <v>6243</v>
      </c>
      <c r="E8810" s="85">
        <f t="shared" si="137"/>
        <v>149.83199999999999</v>
      </c>
    </row>
    <row r="8811" spans="1:5">
      <c r="A8811" s="3">
        <v>134737</v>
      </c>
      <c r="B8811" s="3" t="s">
        <v>10</v>
      </c>
      <c r="C8811" s="85">
        <v>1.325E-2</v>
      </c>
      <c r="D8811" s="86">
        <v>6243</v>
      </c>
      <c r="E8811" s="85">
        <f t="shared" si="137"/>
        <v>82.719749999999991</v>
      </c>
    </row>
    <row r="8812" spans="1:5">
      <c r="A8812" s="3">
        <v>134738</v>
      </c>
      <c r="B8812" s="3" t="s">
        <v>10</v>
      </c>
      <c r="C8812" s="85">
        <v>4.7500000000000001E-2</v>
      </c>
      <c r="D8812" s="86">
        <v>6243</v>
      </c>
      <c r="E8812" s="85">
        <f t="shared" si="137"/>
        <v>296.54250000000002</v>
      </c>
    </row>
    <row r="8813" spans="1:5">
      <c r="A8813" s="3">
        <v>134739</v>
      </c>
      <c r="B8813" s="3" t="s">
        <v>10</v>
      </c>
      <c r="C8813" s="85">
        <v>1.2749999999999999E-2</v>
      </c>
      <c r="D8813" s="86">
        <v>6243</v>
      </c>
      <c r="E8813" s="85">
        <f t="shared" si="137"/>
        <v>79.598249999999993</v>
      </c>
    </row>
    <row r="8814" spans="1:5">
      <c r="A8814" s="3">
        <v>134741</v>
      </c>
      <c r="B8814" s="3" t="s">
        <v>10</v>
      </c>
      <c r="C8814" s="85">
        <v>1.35E-2</v>
      </c>
      <c r="D8814" s="86">
        <v>6243</v>
      </c>
      <c r="E8814" s="85">
        <f t="shared" si="137"/>
        <v>84.280500000000004</v>
      </c>
    </row>
    <row r="8815" spans="1:5">
      <c r="A8815" s="3">
        <v>134742</v>
      </c>
      <c r="B8815" s="3" t="s">
        <v>10</v>
      </c>
      <c r="C8815" s="85">
        <v>1.1900000000000001E-2</v>
      </c>
      <c r="D8815" s="86">
        <v>6243</v>
      </c>
      <c r="E8815" s="85">
        <f t="shared" si="137"/>
        <v>74.291700000000006</v>
      </c>
    </row>
    <row r="8816" spans="1:5">
      <c r="A8816" s="3">
        <v>134744</v>
      </c>
      <c r="B8816" s="3" t="s">
        <v>10</v>
      </c>
      <c r="C8816" s="85">
        <v>1.2500000000000001E-2</v>
      </c>
      <c r="D8816" s="86">
        <v>6243</v>
      </c>
      <c r="E8816" s="85">
        <f t="shared" si="137"/>
        <v>78.037500000000009</v>
      </c>
    </row>
    <row r="8817" spans="1:5">
      <c r="A8817" s="3">
        <v>134745</v>
      </c>
      <c r="B8817" s="3" t="s">
        <v>10</v>
      </c>
      <c r="C8817" s="85">
        <v>1.175E-2</v>
      </c>
      <c r="D8817" s="86">
        <v>6243</v>
      </c>
      <c r="E8817" s="85">
        <f t="shared" si="137"/>
        <v>73.355249999999998</v>
      </c>
    </row>
    <row r="8818" spans="1:5">
      <c r="A8818" s="3">
        <v>134746</v>
      </c>
      <c r="B8818" s="3" t="s">
        <v>10</v>
      </c>
      <c r="C8818" s="85">
        <v>1.0999999999999999E-2</v>
      </c>
      <c r="D8818" s="86">
        <v>6243</v>
      </c>
      <c r="E8818" s="85">
        <f t="shared" si="137"/>
        <v>68.673000000000002</v>
      </c>
    </row>
    <row r="8819" spans="1:5">
      <c r="A8819" s="3">
        <v>134747</v>
      </c>
      <c r="B8819" s="3" t="s">
        <v>10</v>
      </c>
      <c r="C8819" s="85">
        <v>2.35E-2</v>
      </c>
      <c r="D8819" s="86">
        <v>6243</v>
      </c>
      <c r="E8819" s="85">
        <f t="shared" si="137"/>
        <v>146.7105</v>
      </c>
    </row>
    <row r="8820" spans="1:5">
      <c r="A8820" s="3">
        <v>134748</v>
      </c>
      <c r="B8820" s="3" t="s">
        <v>10</v>
      </c>
      <c r="C8820" s="85">
        <v>2.35E-2</v>
      </c>
      <c r="D8820" s="86">
        <v>6243</v>
      </c>
      <c r="E8820" s="85">
        <f t="shared" si="137"/>
        <v>146.7105</v>
      </c>
    </row>
    <row r="8821" spans="1:5">
      <c r="A8821" s="3">
        <v>134749</v>
      </c>
      <c r="B8821" s="3" t="s">
        <v>10</v>
      </c>
      <c r="C8821" s="85">
        <v>0.16800000000000001</v>
      </c>
      <c r="D8821" s="86">
        <v>6243</v>
      </c>
      <c r="E8821" s="85">
        <f t="shared" si="137"/>
        <v>1048.8240000000001</v>
      </c>
    </row>
    <row r="8822" spans="1:5">
      <c r="A8822" s="3">
        <v>134750</v>
      </c>
      <c r="B8822" s="3" t="s">
        <v>10</v>
      </c>
      <c r="C8822" s="85">
        <v>0.248</v>
      </c>
      <c r="D8822" s="86">
        <v>6243</v>
      </c>
      <c r="E8822" s="85">
        <f t="shared" si="137"/>
        <v>1548.2639999999999</v>
      </c>
    </row>
    <row r="8823" spans="1:5">
      <c r="A8823" s="3">
        <v>134755</v>
      </c>
      <c r="B8823" s="3" t="s">
        <v>10</v>
      </c>
      <c r="C8823" s="85">
        <v>0.16800000000000001</v>
      </c>
      <c r="D8823" s="86">
        <v>6243</v>
      </c>
      <c r="E8823" s="85">
        <f t="shared" si="137"/>
        <v>1048.8240000000001</v>
      </c>
    </row>
    <row r="8824" spans="1:5">
      <c r="A8824" s="3">
        <v>134756</v>
      </c>
      <c r="B8824" s="3" t="s">
        <v>10</v>
      </c>
      <c r="C8824" s="85">
        <v>0.18099999999999999</v>
      </c>
      <c r="D8824" s="86">
        <v>6243</v>
      </c>
      <c r="E8824" s="85">
        <f t="shared" si="137"/>
        <v>1129.9829999999999</v>
      </c>
    </row>
    <row r="8825" spans="1:5">
      <c r="A8825" s="3">
        <v>134757</v>
      </c>
      <c r="B8825" s="3" t="s">
        <v>10</v>
      </c>
      <c r="C8825" s="85">
        <v>0.59799999999999998</v>
      </c>
      <c r="D8825" s="86">
        <v>6243</v>
      </c>
      <c r="E8825" s="85">
        <f t="shared" si="137"/>
        <v>3733.3139999999999</v>
      </c>
    </row>
    <row r="8826" spans="1:5">
      <c r="A8826" s="3">
        <v>134758</v>
      </c>
      <c r="B8826" s="3" t="s">
        <v>10</v>
      </c>
      <c r="C8826" s="85">
        <v>0.376</v>
      </c>
      <c r="D8826" s="86">
        <v>6243</v>
      </c>
      <c r="E8826" s="85">
        <f t="shared" si="137"/>
        <v>2347.3679999999999</v>
      </c>
    </row>
    <row r="8827" spans="1:5">
      <c r="A8827" s="3">
        <v>134760</v>
      </c>
      <c r="B8827" s="3" t="s">
        <v>10</v>
      </c>
      <c r="C8827" s="85">
        <v>9.2999999999999999E-2</v>
      </c>
      <c r="D8827" s="86">
        <v>6243</v>
      </c>
      <c r="E8827" s="85">
        <f t="shared" si="137"/>
        <v>580.59900000000005</v>
      </c>
    </row>
    <row r="8828" spans="1:5">
      <c r="A8828" s="3">
        <v>134762</v>
      </c>
      <c r="B8828" s="3" t="s">
        <v>10</v>
      </c>
      <c r="C8828" s="85">
        <v>1.35E-2</v>
      </c>
      <c r="D8828" s="86">
        <v>6243</v>
      </c>
      <c r="E8828" s="85">
        <f t="shared" si="137"/>
        <v>84.280500000000004</v>
      </c>
    </row>
    <row r="8829" spans="1:5">
      <c r="A8829" s="3">
        <v>134763</v>
      </c>
      <c r="B8829" s="3" t="s">
        <v>10</v>
      </c>
      <c r="C8829" s="85">
        <v>1.2500000000000001E-2</v>
      </c>
      <c r="D8829" s="86">
        <v>6243</v>
      </c>
      <c r="E8829" s="85">
        <f t="shared" si="137"/>
        <v>78.037500000000009</v>
      </c>
    </row>
    <row r="8830" spans="1:5">
      <c r="A8830" s="3">
        <v>134764</v>
      </c>
      <c r="B8830" s="3" t="s">
        <v>10</v>
      </c>
      <c r="C8830" s="85">
        <v>0.34</v>
      </c>
      <c r="D8830" s="86">
        <v>6243</v>
      </c>
      <c r="E8830" s="85">
        <f t="shared" si="137"/>
        <v>2122.6200000000003</v>
      </c>
    </row>
    <row r="8831" spans="1:5">
      <c r="A8831" s="3">
        <v>134765</v>
      </c>
      <c r="B8831" s="3" t="s">
        <v>10</v>
      </c>
      <c r="C8831" s="85">
        <v>4.7890000000000002E-2</v>
      </c>
      <c r="D8831" s="86">
        <v>6243</v>
      </c>
      <c r="E8831" s="85">
        <f t="shared" si="137"/>
        <v>298.97727000000003</v>
      </c>
    </row>
    <row r="8832" spans="1:5">
      <c r="A8832" s="3">
        <v>134766</v>
      </c>
      <c r="B8832" s="3" t="s">
        <v>10</v>
      </c>
      <c r="C8832" s="85">
        <v>2.231E-2</v>
      </c>
      <c r="D8832" s="86">
        <v>6243</v>
      </c>
      <c r="E8832" s="85">
        <f t="shared" si="137"/>
        <v>139.28133</v>
      </c>
    </row>
    <row r="8833" spans="1:5">
      <c r="A8833" s="3">
        <v>134767</v>
      </c>
      <c r="B8833" s="3" t="s">
        <v>10</v>
      </c>
      <c r="C8833" s="85">
        <v>0.219</v>
      </c>
      <c r="D8833" s="86">
        <v>6243</v>
      </c>
      <c r="E8833" s="85">
        <f t="shared" si="137"/>
        <v>1367.2170000000001</v>
      </c>
    </row>
    <row r="8834" spans="1:5">
      <c r="A8834" s="3">
        <v>134768</v>
      </c>
      <c r="B8834" s="3" t="s">
        <v>10</v>
      </c>
      <c r="C8834" s="85">
        <v>0.23455000000000001</v>
      </c>
      <c r="D8834" s="86">
        <v>6243</v>
      </c>
      <c r="E8834" s="85">
        <f t="shared" si="137"/>
        <v>1464.29565</v>
      </c>
    </row>
    <row r="8835" spans="1:5">
      <c r="A8835" s="3">
        <v>134769</v>
      </c>
      <c r="B8835" s="3" t="s">
        <v>10</v>
      </c>
      <c r="C8835" s="85">
        <v>0.39860000000000001</v>
      </c>
      <c r="D8835" s="86">
        <v>6243</v>
      </c>
      <c r="E8835" s="85">
        <f t="shared" ref="E8835:E8898" si="138">C8835 * D8835</f>
        <v>2488.4598000000001</v>
      </c>
    </row>
    <row r="8836" spans="1:5">
      <c r="A8836" s="3">
        <v>134770</v>
      </c>
      <c r="B8836" s="3" t="s">
        <v>10</v>
      </c>
      <c r="C8836" s="85">
        <v>0.24040999999999998</v>
      </c>
      <c r="D8836" s="86">
        <v>6243</v>
      </c>
      <c r="E8836" s="85">
        <f t="shared" si="138"/>
        <v>1500.8796299999999</v>
      </c>
    </row>
    <row r="8837" spans="1:5">
      <c r="A8837" s="3">
        <v>134771</v>
      </c>
      <c r="B8837" s="3" t="s">
        <v>10</v>
      </c>
      <c r="C8837" s="85">
        <v>0.39860000000000001</v>
      </c>
      <c r="D8837" s="86">
        <v>6243</v>
      </c>
      <c r="E8837" s="85">
        <f t="shared" si="138"/>
        <v>2488.4598000000001</v>
      </c>
    </row>
    <row r="8838" spans="1:5">
      <c r="A8838" s="3">
        <v>134772</v>
      </c>
      <c r="B8838" s="3" t="s">
        <v>10</v>
      </c>
      <c r="C8838" s="85">
        <v>0.11359999999999999</v>
      </c>
      <c r="D8838" s="86">
        <v>6243</v>
      </c>
      <c r="E8838" s="85">
        <f t="shared" si="138"/>
        <v>709.20479999999998</v>
      </c>
    </row>
    <row r="8839" spans="1:5">
      <c r="A8839" s="3">
        <v>134773</v>
      </c>
      <c r="B8839" s="3" t="s">
        <v>10</v>
      </c>
      <c r="C8839" s="85">
        <v>0.10549</v>
      </c>
      <c r="D8839" s="86">
        <v>6243</v>
      </c>
      <c r="E8839" s="85">
        <f t="shared" si="138"/>
        <v>658.57407000000001</v>
      </c>
    </row>
    <row r="8840" spans="1:5">
      <c r="A8840" s="3">
        <v>134774</v>
      </c>
      <c r="B8840" s="3" t="s">
        <v>10</v>
      </c>
      <c r="C8840" s="85">
        <v>6.4769999999999994E-2</v>
      </c>
      <c r="D8840" s="86">
        <v>6243</v>
      </c>
      <c r="E8840" s="85">
        <f t="shared" si="138"/>
        <v>404.35910999999999</v>
      </c>
    </row>
    <row r="8841" spans="1:5">
      <c r="A8841" s="3">
        <v>134775</v>
      </c>
      <c r="B8841" s="3" t="s">
        <v>10</v>
      </c>
      <c r="C8841" s="85">
        <v>0.21434</v>
      </c>
      <c r="D8841" s="86">
        <v>6243</v>
      </c>
      <c r="E8841" s="85">
        <f t="shared" si="138"/>
        <v>1338.12462</v>
      </c>
    </row>
    <row r="8842" spans="1:5">
      <c r="A8842" s="3">
        <v>134776</v>
      </c>
      <c r="B8842" s="3" t="s">
        <v>10</v>
      </c>
      <c r="C8842" s="85">
        <v>9.2840000000000006E-2</v>
      </c>
      <c r="D8842" s="86">
        <v>6243</v>
      </c>
      <c r="E8842" s="85">
        <f t="shared" si="138"/>
        <v>579.60012000000006</v>
      </c>
    </row>
    <row r="8843" spans="1:5">
      <c r="A8843" s="3">
        <v>134777</v>
      </c>
      <c r="B8843" s="3" t="s">
        <v>10</v>
      </c>
      <c r="C8843" s="85">
        <v>0.22578999999999999</v>
      </c>
      <c r="D8843" s="86">
        <v>6243</v>
      </c>
      <c r="E8843" s="85">
        <f t="shared" si="138"/>
        <v>1409.60697</v>
      </c>
    </row>
    <row r="8844" spans="1:5">
      <c r="A8844" s="3">
        <v>134781</v>
      </c>
      <c r="B8844" s="3" t="s">
        <v>10</v>
      </c>
      <c r="C8844" s="85">
        <v>0.35310000000000002</v>
      </c>
      <c r="D8844" s="86">
        <v>6243</v>
      </c>
      <c r="E8844" s="85">
        <f t="shared" si="138"/>
        <v>2204.4032999999999</v>
      </c>
    </row>
    <row r="8845" spans="1:5">
      <c r="A8845" s="3">
        <v>134782</v>
      </c>
      <c r="B8845" s="3" t="s">
        <v>10</v>
      </c>
      <c r="C8845" s="85">
        <v>0</v>
      </c>
      <c r="D8845" s="86">
        <v>6243</v>
      </c>
      <c r="E8845" s="85">
        <f t="shared" si="138"/>
        <v>0</v>
      </c>
    </row>
    <row r="8846" spans="1:5">
      <c r="A8846" s="3">
        <v>134783</v>
      </c>
      <c r="B8846" s="3" t="s">
        <v>10</v>
      </c>
      <c r="C8846" s="85">
        <v>0.10864</v>
      </c>
      <c r="D8846" s="86">
        <v>6243</v>
      </c>
      <c r="E8846" s="85">
        <f t="shared" si="138"/>
        <v>678.23951999999997</v>
      </c>
    </row>
    <row r="8847" spans="1:5">
      <c r="A8847" s="3">
        <v>134784</v>
      </c>
      <c r="B8847" s="3" t="s">
        <v>10</v>
      </c>
      <c r="C8847" s="85">
        <v>9.0540000000000009E-2</v>
      </c>
      <c r="D8847" s="86">
        <v>6243</v>
      </c>
      <c r="E8847" s="85">
        <f t="shared" si="138"/>
        <v>565.24122000000011</v>
      </c>
    </row>
    <row r="8848" spans="1:5">
      <c r="A8848" s="3">
        <v>134785</v>
      </c>
      <c r="B8848" s="3" t="s">
        <v>10</v>
      </c>
      <c r="C8848" s="85">
        <v>1.0000000000000001E-5</v>
      </c>
      <c r="D8848" s="86">
        <v>6243</v>
      </c>
      <c r="E8848" s="85">
        <f t="shared" si="138"/>
        <v>6.2430000000000006E-2</v>
      </c>
    </row>
    <row r="8849" spans="1:5">
      <c r="A8849" s="3">
        <v>134786</v>
      </c>
      <c r="B8849" s="3" t="s">
        <v>10</v>
      </c>
      <c r="C8849" s="85">
        <v>7.7359999999999998E-2</v>
      </c>
      <c r="D8849" s="86">
        <v>6243</v>
      </c>
      <c r="E8849" s="85">
        <f t="shared" si="138"/>
        <v>482.95848000000001</v>
      </c>
    </row>
    <row r="8850" spans="1:5">
      <c r="A8850" s="3">
        <v>134787</v>
      </c>
      <c r="B8850" s="3" t="s">
        <v>10</v>
      </c>
      <c r="C8850" s="85">
        <v>0.10864</v>
      </c>
      <c r="D8850" s="86">
        <v>6243</v>
      </c>
      <c r="E8850" s="85">
        <f t="shared" si="138"/>
        <v>678.23951999999997</v>
      </c>
    </row>
    <row r="8851" spans="1:5">
      <c r="A8851" s="3">
        <v>134788</v>
      </c>
      <c r="B8851" s="3" t="s">
        <v>10</v>
      </c>
      <c r="C8851" s="85">
        <v>7.7719999999999997E-2</v>
      </c>
      <c r="D8851" s="86">
        <v>6243</v>
      </c>
      <c r="E8851" s="85">
        <f t="shared" si="138"/>
        <v>485.20596</v>
      </c>
    </row>
    <row r="8852" spans="1:5">
      <c r="A8852" s="3">
        <v>134792</v>
      </c>
      <c r="B8852" s="3" t="s">
        <v>10</v>
      </c>
      <c r="C8852" s="85">
        <v>1.7843399999999998</v>
      </c>
      <c r="D8852" s="86">
        <v>6243</v>
      </c>
      <c r="E8852" s="85">
        <f t="shared" si="138"/>
        <v>11139.634619999999</v>
      </c>
    </row>
    <row r="8853" spans="1:5">
      <c r="A8853" s="3">
        <v>134793</v>
      </c>
      <c r="B8853" s="3" t="s">
        <v>10</v>
      </c>
      <c r="C8853" s="85">
        <v>0.44800000000000001</v>
      </c>
      <c r="D8853" s="86">
        <v>6243</v>
      </c>
      <c r="E8853" s="85">
        <f t="shared" si="138"/>
        <v>2796.864</v>
      </c>
    </row>
    <row r="8854" spans="1:5">
      <c r="A8854" s="3">
        <v>134794</v>
      </c>
      <c r="B8854" s="3" t="s">
        <v>10</v>
      </c>
      <c r="C8854" s="85">
        <v>0.10365000000000001</v>
      </c>
      <c r="D8854" s="86">
        <v>6243</v>
      </c>
      <c r="E8854" s="85">
        <f t="shared" si="138"/>
        <v>647.08695</v>
      </c>
    </row>
    <row r="8855" spans="1:5">
      <c r="A8855" s="3">
        <v>134795</v>
      </c>
      <c r="B8855" s="3" t="s">
        <v>10</v>
      </c>
      <c r="C8855" s="85">
        <v>8.6050000000000001E-2</v>
      </c>
      <c r="D8855" s="86">
        <v>6243</v>
      </c>
      <c r="E8855" s="85">
        <f t="shared" si="138"/>
        <v>537.21015</v>
      </c>
    </row>
    <row r="8856" spans="1:5">
      <c r="A8856" s="3">
        <v>134796</v>
      </c>
      <c r="B8856" s="3" t="s">
        <v>10</v>
      </c>
      <c r="C8856" s="85">
        <v>0.12855</v>
      </c>
      <c r="D8856" s="86">
        <v>6243</v>
      </c>
      <c r="E8856" s="85">
        <f t="shared" si="138"/>
        <v>802.53764999999999</v>
      </c>
    </row>
    <row r="8857" spans="1:5">
      <c r="A8857" s="3">
        <v>134797</v>
      </c>
      <c r="B8857" s="3" t="s">
        <v>10</v>
      </c>
      <c r="C8857" s="85">
        <v>0.1242</v>
      </c>
      <c r="D8857" s="86">
        <v>6243</v>
      </c>
      <c r="E8857" s="85">
        <f t="shared" si="138"/>
        <v>775.38060000000007</v>
      </c>
    </row>
    <row r="8858" spans="1:5">
      <c r="A8858" s="3">
        <v>134798</v>
      </c>
      <c r="B8858" s="3" t="s">
        <v>10</v>
      </c>
      <c r="C8858" s="85">
        <v>0.21199999999999999</v>
      </c>
      <c r="D8858" s="86">
        <v>6243</v>
      </c>
      <c r="E8858" s="85">
        <f t="shared" si="138"/>
        <v>1323.5159999999998</v>
      </c>
    </row>
    <row r="8859" spans="1:5">
      <c r="A8859" s="3">
        <v>134799</v>
      </c>
      <c r="B8859" s="3" t="s">
        <v>10</v>
      </c>
      <c r="C8859" s="85">
        <v>1.0000000000000001E-5</v>
      </c>
      <c r="D8859" s="86">
        <v>6243</v>
      </c>
      <c r="E8859" s="85">
        <f t="shared" si="138"/>
        <v>6.2430000000000006E-2</v>
      </c>
    </row>
    <row r="8860" spans="1:5">
      <c r="A8860" s="3">
        <v>134800</v>
      </c>
      <c r="B8860" s="3" t="s">
        <v>10</v>
      </c>
      <c r="C8860" s="85">
        <v>4.7210000000000002E-2</v>
      </c>
      <c r="D8860" s="86">
        <v>6243</v>
      </c>
      <c r="E8860" s="85">
        <f t="shared" si="138"/>
        <v>294.73203000000001</v>
      </c>
    </row>
    <row r="8861" spans="1:5">
      <c r="A8861" s="3">
        <v>134801</v>
      </c>
      <c r="B8861" s="3" t="s">
        <v>10</v>
      </c>
      <c r="C8861" s="85">
        <v>6.4140000000000003E-2</v>
      </c>
      <c r="D8861" s="86">
        <v>6243</v>
      </c>
      <c r="E8861" s="85">
        <f t="shared" si="138"/>
        <v>400.42601999999999</v>
      </c>
    </row>
    <row r="8862" spans="1:5">
      <c r="A8862" s="3">
        <v>134802</v>
      </c>
      <c r="B8862" s="3" t="s">
        <v>10</v>
      </c>
      <c r="C8862" s="85">
        <v>6.4140000000000003E-2</v>
      </c>
      <c r="D8862" s="86">
        <v>6243</v>
      </c>
      <c r="E8862" s="85">
        <f t="shared" si="138"/>
        <v>400.42601999999999</v>
      </c>
    </row>
    <row r="8863" spans="1:5">
      <c r="A8863" s="3">
        <v>134803</v>
      </c>
      <c r="B8863" s="3" t="s">
        <v>10</v>
      </c>
      <c r="C8863" s="85">
        <v>0.1</v>
      </c>
      <c r="D8863" s="86">
        <v>6243</v>
      </c>
      <c r="E8863" s="85">
        <f t="shared" si="138"/>
        <v>624.30000000000007</v>
      </c>
    </row>
    <row r="8864" spans="1:5">
      <c r="A8864" s="3">
        <v>134804</v>
      </c>
      <c r="B8864" s="3" t="s">
        <v>10</v>
      </c>
      <c r="C8864" s="85">
        <v>1.0000000000000001E-5</v>
      </c>
      <c r="D8864" s="86">
        <v>6243</v>
      </c>
      <c r="E8864" s="85">
        <f t="shared" si="138"/>
        <v>6.2430000000000006E-2</v>
      </c>
    </row>
    <row r="8865" spans="1:5">
      <c r="A8865" s="3">
        <v>134805</v>
      </c>
      <c r="B8865" s="3" t="s">
        <v>10</v>
      </c>
      <c r="C8865" s="85">
        <v>0.25</v>
      </c>
      <c r="D8865" s="86">
        <v>6243</v>
      </c>
      <c r="E8865" s="85">
        <f t="shared" si="138"/>
        <v>1560.75</v>
      </c>
    </row>
    <row r="8866" spans="1:5">
      <c r="A8866" s="3">
        <v>134808</v>
      </c>
      <c r="B8866" s="3" t="s">
        <v>10</v>
      </c>
      <c r="C8866" s="85">
        <v>1.0000000000000001E-5</v>
      </c>
      <c r="D8866" s="86">
        <v>6243</v>
      </c>
      <c r="E8866" s="85">
        <f t="shared" si="138"/>
        <v>6.2430000000000006E-2</v>
      </c>
    </row>
    <row r="8867" spans="1:5">
      <c r="A8867" s="3">
        <v>134809</v>
      </c>
      <c r="B8867" s="3" t="s">
        <v>10</v>
      </c>
      <c r="C8867" s="85">
        <v>0.127</v>
      </c>
      <c r="D8867" s="86">
        <v>6243</v>
      </c>
      <c r="E8867" s="85">
        <f t="shared" si="138"/>
        <v>792.86099999999999</v>
      </c>
    </row>
    <row r="8868" spans="1:5">
      <c r="A8868" s="3">
        <v>134810</v>
      </c>
      <c r="B8868" s="3" t="s">
        <v>10</v>
      </c>
      <c r="C8868" s="85">
        <v>7.7359999999999998E-2</v>
      </c>
      <c r="D8868" s="86">
        <v>6243</v>
      </c>
      <c r="E8868" s="85">
        <f t="shared" si="138"/>
        <v>482.95848000000001</v>
      </c>
    </row>
    <row r="8869" spans="1:5">
      <c r="A8869" s="3">
        <v>134811</v>
      </c>
      <c r="B8869" s="3" t="s">
        <v>10</v>
      </c>
      <c r="C8869" s="85">
        <v>1.35E-2</v>
      </c>
      <c r="D8869" s="86">
        <v>6243</v>
      </c>
      <c r="E8869" s="85">
        <f t="shared" si="138"/>
        <v>84.280500000000004</v>
      </c>
    </row>
    <row r="8870" spans="1:5">
      <c r="A8870" s="3">
        <v>134812</v>
      </c>
      <c r="B8870" s="3" t="s">
        <v>10</v>
      </c>
      <c r="C8870" s="85">
        <v>1.35E-2</v>
      </c>
      <c r="D8870" s="86">
        <v>6243</v>
      </c>
      <c r="E8870" s="85">
        <f t="shared" si="138"/>
        <v>84.280500000000004</v>
      </c>
    </row>
    <row r="8871" spans="1:5">
      <c r="A8871" s="3">
        <v>134813</v>
      </c>
      <c r="B8871" s="3" t="s">
        <v>10</v>
      </c>
      <c r="C8871" s="85">
        <v>0.14052000000000001</v>
      </c>
      <c r="D8871" s="86">
        <v>6243</v>
      </c>
      <c r="E8871" s="85">
        <f t="shared" si="138"/>
        <v>877.26636000000008</v>
      </c>
    </row>
    <row r="8872" spans="1:5">
      <c r="A8872" s="3">
        <v>134814</v>
      </c>
      <c r="B8872" s="3" t="s">
        <v>10</v>
      </c>
      <c r="C8872" s="85">
        <v>0.17357</v>
      </c>
      <c r="D8872" s="86">
        <v>6243</v>
      </c>
      <c r="E8872" s="85">
        <f t="shared" si="138"/>
        <v>1083.5975100000001</v>
      </c>
    </row>
    <row r="8873" spans="1:5">
      <c r="A8873" s="3">
        <v>134815</v>
      </c>
      <c r="B8873" s="3" t="s">
        <v>10</v>
      </c>
      <c r="C8873" s="85">
        <v>0.11700000000000001</v>
      </c>
      <c r="D8873" s="86">
        <v>6243</v>
      </c>
      <c r="E8873" s="85">
        <f t="shared" si="138"/>
        <v>730.43100000000004</v>
      </c>
    </row>
    <row r="8874" spans="1:5">
      <c r="A8874" s="3">
        <v>134816</v>
      </c>
      <c r="B8874" s="3" t="s">
        <v>10</v>
      </c>
      <c r="C8874" s="85">
        <v>0.19290000000000002</v>
      </c>
      <c r="D8874" s="86">
        <v>6243</v>
      </c>
      <c r="E8874" s="85">
        <f t="shared" si="138"/>
        <v>1204.2747000000002</v>
      </c>
    </row>
    <row r="8875" spans="1:5">
      <c r="A8875" s="3">
        <v>134817</v>
      </c>
      <c r="B8875" s="3" t="s">
        <v>10</v>
      </c>
      <c r="C8875" s="85">
        <v>0.13711999999999999</v>
      </c>
      <c r="D8875" s="86">
        <v>6243</v>
      </c>
      <c r="E8875" s="85">
        <f t="shared" si="138"/>
        <v>856.0401599999999</v>
      </c>
    </row>
    <row r="8876" spans="1:5">
      <c r="A8876" s="3">
        <v>134818</v>
      </c>
      <c r="B8876" s="3" t="s">
        <v>10</v>
      </c>
      <c r="C8876" s="85">
        <v>0.17874999999999999</v>
      </c>
      <c r="D8876" s="86">
        <v>6243</v>
      </c>
      <c r="E8876" s="85">
        <f t="shared" si="138"/>
        <v>1115.93625</v>
      </c>
    </row>
    <row r="8877" spans="1:5">
      <c r="A8877" s="3">
        <v>134819</v>
      </c>
      <c r="B8877" s="3" t="s">
        <v>10</v>
      </c>
      <c r="C8877" s="85">
        <v>1.83</v>
      </c>
      <c r="D8877" s="86">
        <v>6243</v>
      </c>
      <c r="E8877" s="85">
        <f t="shared" si="138"/>
        <v>11424.69</v>
      </c>
    </row>
    <row r="8878" spans="1:5">
      <c r="A8878" s="3">
        <v>134820</v>
      </c>
      <c r="B8878" s="3" t="s">
        <v>10</v>
      </c>
      <c r="C8878" s="85">
        <v>4.7500000000000001E-2</v>
      </c>
      <c r="D8878" s="86">
        <v>6243</v>
      </c>
      <c r="E8878" s="85">
        <f t="shared" si="138"/>
        <v>296.54250000000002</v>
      </c>
    </row>
    <row r="8879" spans="1:5">
      <c r="A8879" s="3">
        <v>134821</v>
      </c>
      <c r="B8879" s="3" t="s">
        <v>10</v>
      </c>
      <c r="C8879" s="85">
        <v>2.0000000000000002E-5</v>
      </c>
      <c r="D8879" s="86">
        <v>6243</v>
      </c>
      <c r="E8879" s="85">
        <f t="shared" si="138"/>
        <v>0.12486000000000001</v>
      </c>
    </row>
    <row r="8880" spans="1:5">
      <c r="A8880" s="3">
        <v>134822</v>
      </c>
      <c r="B8880" s="3" t="s">
        <v>10</v>
      </c>
      <c r="C8880" s="85">
        <v>0.23463000000000001</v>
      </c>
      <c r="D8880" s="86">
        <v>6243</v>
      </c>
      <c r="E8880" s="85">
        <f t="shared" si="138"/>
        <v>1464.7950900000001</v>
      </c>
    </row>
    <row r="8881" spans="1:5">
      <c r="A8881" s="3">
        <v>134823</v>
      </c>
      <c r="B8881" s="3" t="s">
        <v>10</v>
      </c>
      <c r="C8881" s="85">
        <v>0.21271999999999999</v>
      </c>
      <c r="D8881" s="86">
        <v>6243</v>
      </c>
      <c r="E8881" s="85">
        <f t="shared" si="138"/>
        <v>1328.0109599999998</v>
      </c>
    </row>
    <row r="8882" spans="1:5">
      <c r="A8882" s="3">
        <v>134825</v>
      </c>
      <c r="B8882" s="3" t="s">
        <v>10</v>
      </c>
      <c r="C8882" s="85">
        <v>2.9430000000000001E-2</v>
      </c>
      <c r="D8882" s="86">
        <v>6243</v>
      </c>
      <c r="E8882" s="85">
        <f t="shared" si="138"/>
        <v>183.73149000000001</v>
      </c>
    </row>
    <row r="8883" spans="1:5">
      <c r="A8883" s="3">
        <v>134826</v>
      </c>
      <c r="B8883" s="3" t="s">
        <v>10</v>
      </c>
      <c r="C8883" s="85">
        <v>0.14818000000000001</v>
      </c>
      <c r="D8883" s="86">
        <v>6243</v>
      </c>
      <c r="E8883" s="85">
        <f t="shared" si="138"/>
        <v>925.08774000000005</v>
      </c>
    </row>
    <row r="8884" spans="1:5">
      <c r="A8884" s="3">
        <v>134827</v>
      </c>
      <c r="B8884" s="3" t="s">
        <v>10</v>
      </c>
      <c r="C8884" s="85">
        <v>4.4819999999999999E-2</v>
      </c>
      <c r="D8884" s="86">
        <v>6243</v>
      </c>
      <c r="E8884" s="85">
        <f t="shared" si="138"/>
        <v>279.81126</v>
      </c>
    </row>
    <row r="8885" spans="1:5">
      <c r="A8885" s="3">
        <v>134828</v>
      </c>
      <c r="B8885" s="3" t="s">
        <v>10</v>
      </c>
      <c r="C8885" s="85">
        <v>6.8909999999999999E-2</v>
      </c>
      <c r="D8885" s="86">
        <v>6243</v>
      </c>
      <c r="E8885" s="85">
        <f t="shared" si="138"/>
        <v>430.20513</v>
      </c>
    </row>
    <row r="8886" spans="1:5">
      <c r="A8886" s="3">
        <v>134829</v>
      </c>
      <c r="B8886" s="3" t="s">
        <v>10</v>
      </c>
      <c r="C8886" s="85">
        <v>0.12984000000000001</v>
      </c>
      <c r="D8886" s="86">
        <v>6243</v>
      </c>
      <c r="E8886" s="85">
        <f t="shared" si="138"/>
        <v>810.59112000000005</v>
      </c>
    </row>
    <row r="8887" spans="1:5">
      <c r="A8887" s="3">
        <v>134831</v>
      </c>
      <c r="B8887" s="3" t="s">
        <v>10</v>
      </c>
      <c r="C8887" s="85">
        <v>1.14E-2</v>
      </c>
      <c r="D8887" s="86">
        <v>6243</v>
      </c>
      <c r="E8887" s="85">
        <f t="shared" si="138"/>
        <v>71.170200000000008</v>
      </c>
    </row>
    <row r="8888" spans="1:5">
      <c r="A8888" s="3">
        <v>134832</v>
      </c>
      <c r="B8888" s="3" t="s">
        <v>10</v>
      </c>
      <c r="C8888" s="85">
        <v>1.35E-2</v>
      </c>
      <c r="D8888" s="86">
        <v>6243</v>
      </c>
      <c r="E8888" s="85">
        <f t="shared" si="138"/>
        <v>84.280500000000004</v>
      </c>
    </row>
    <row r="8889" spans="1:5">
      <c r="A8889" s="3">
        <v>134835</v>
      </c>
      <c r="B8889" s="3" t="s">
        <v>10</v>
      </c>
      <c r="C8889" s="85">
        <v>1.1900000000000001E-2</v>
      </c>
      <c r="D8889" s="86">
        <v>6243</v>
      </c>
      <c r="E8889" s="85">
        <f t="shared" si="138"/>
        <v>74.291700000000006</v>
      </c>
    </row>
    <row r="8890" spans="1:5">
      <c r="A8890" s="3">
        <v>134836</v>
      </c>
      <c r="B8890" s="3" t="s">
        <v>10</v>
      </c>
      <c r="C8890" s="85">
        <v>1.14E-2</v>
      </c>
      <c r="D8890" s="86">
        <v>6243</v>
      </c>
      <c r="E8890" s="85">
        <f t="shared" si="138"/>
        <v>71.170200000000008</v>
      </c>
    </row>
    <row r="8891" spans="1:5">
      <c r="A8891" s="3">
        <v>134837</v>
      </c>
      <c r="B8891" s="3" t="s">
        <v>10</v>
      </c>
      <c r="C8891" s="85">
        <v>1.35E-2</v>
      </c>
      <c r="D8891" s="86">
        <v>6243</v>
      </c>
      <c r="E8891" s="85">
        <f t="shared" si="138"/>
        <v>84.280500000000004</v>
      </c>
    </row>
    <row r="8892" spans="1:5">
      <c r="A8892" s="3">
        <v>134838</v>
      </c>
      <c r="B8892" s="3" t="s">
        <v>10</v>
      </c>
      <c r="C8892" s="85">
        <v>0.2606</v>
      </c>
      <c r="D8892" s="86">
        <v>6243</v>
      </c>
      <c r="E8892" s="85">
        <f t="shared" si="138"/>
        <v>1626.9258</v>
      </c>
    </row>
    <row r="8893" spans="1:5">
      <c r="A8893" s="3">
        <v>134839</v>
      </c>
      <c r="B8893" s="3" t="s">
        <v>10</v>
      </c>
      <c r="C8893" s="85">
        <v>0.15719999999999998</v>
      </c>
      <c r="D8893" s="86">
        <v>6243</v>
      </c>
      <c r="E8893" s="85">
        <f t="shared" si="138"/>
        <v>981.39959999999985</v>
      </c>
    </row>
    <row r="8894" spans="1:5">
      <c r="A8894" s="3">
        <v>134840</v>
      </c>
      <c r="B8894" s="3" t="s">
        <v>10</v>
      </c>
      <c r="C8894" s="85">
        <v>0.44872000000000001</v>
      </c>
      <c r="D8894" s="86">
        <v>6243</v>
      </c>
      <c r="E8894" s="85">
        <f t="shared" si="138"/>
        <v>2801.35896</v>
      </c>
    </row>
    <row r="8895" spans="1:5">
      <c r="A8895" s="3">
        <v>134841</v>
      </c>
      <c r="B8895" s="3" t="s">
        <v>10</v>
      </c>
      <c r="C8895" s="85">
        <v>0.10845999999999999</v>
      </c>
      <c r="D8895" s="86">
        <v>6243</v>
      </c>
      <c r="E8895" s="85">
        <f t="shared" si="138"/>
        <v>677.11577999999997</v>
      </c>
    </row>
    <row r="8896" spans="1:5">
      <c r="A8896" s="3">
        <v>134842</v>
      </c>
      <c r="B8896" s="3" t="s">
        <v>10</v>
      </c>
      <c r="C8896" s="85">
        <v>0.10267</v>
      </c>
      <c r="D8896" s="86">
        <v>6243</v>
      </c>
      <c r="E8896" s="85">
        <f t="shared" si="138"/>
        <v>640.96880999999996</v>
      </c>
    </row>
    <row r="8897" spans="1:5">
      <c r="A8897" s="3">
        <v>134843</v>
      </c>
      <c r="B8897" s="3" t="s">
        <v>10</v>
      </c>
      <c r="C8897" s="85">
        <v>7.7629999999999991E-2</v>
      </c>
      <c r="D8897" s="86">
        <v>6243</v>
      </c>
      <c r="E8897" s="85">
        <f t="shared" si="138"/>
        <v>484.64408999999995</v>
      </c>
    </row>
    <row r="8898" spans="1:5">
      <c r="A8898" s="3">
        <v>134844</v>
      </c>
      <c r="B8898" s="3" t="s">
        <v>10</v>
      </c>
      <c r="C8898" s="85">
        <v>7.0629999999999998E-2</v>
      </c>
      <c r="D8898" s="86">
        <v>6243</v>
      </c>
      <c r="E8898" s="85">
        <f t="shared" si="138"/>
        <v>440.94308999999998</v>
      </c>
    </row>
    <row r="8899" spans="1:5">
      <c r="A8899" s="3">
        <v>134845</v>
      </c>
      <c r="B8899" s="3" t="s">
        <v>10</v>
      </c>
      <c r="C8899" s="85">
        <v>8.1269999999999995E-2</v>
      </c>
      <c r="D8899" s="86">
        <v>6243</v>
      </c>
      <c r="E8899" s="85">
        <f t="shared" ref="E8899:E8962" si="139">C8899 * D8899</f>
        <v>507.36860999999999</v>
      </c>
    </row>
    <row r="8900" spans="1:5">
      <c r="A8900" s="3">
        <v>134846</v>
      </c>
      <c r="B8900" s="3" t="s">
        <v>10</v>
      </c>
      <c r="C8900" s="85">
        <v>9.0249999999999997E-2</v>
      </c>
      <c r="D8900" s="86">
        <v>6243</v>
      </c>
      <c r="E8900" s="85">
        <f t="shared" si="139"/>
        <v>563.43074999999999</v>
      </c>
    </row>
    <row r="8901" spans="1:5">
      <c r="A8901" s="3">
        <v>134847</v>
      </c>
      <c r="B8901" s="3" t="s">
        <v>10</v>
      </c>
      <c r="C8901" s="85">
        <v>8.1269999999999995E-2</v>
      </c>
      <c r="D8901" s="86">
        <v>6243</v>
      </c>
      <c r="E8901" s="85">
        <f t="shared" si="139"/>
        <v>507.36860999999999</v>
      </c>
    </row>
    <row r="8902" spans="1:5">
      <c r="A8902" s="3">
        <v>134848</v>
      </c>
      <c r="B8902" s="3" t="s">
        <v>10</v>
      </c>
      <c r="C8902" s="85">
        <v>6.4409999999999995E-2</v>
      </c>
      <c r="D8902" s="86">
        <v>6243</v>
      </c>
      <c r="E8902" s="85">
        <f t="shared" si="139"/>
        <v>402.11162999999999</v>
      </c>
    </row>
    <row r="8903" spans="1:5">
      <c r="A8903" s="3">
        <v>134849</v>
      </c>
      <c r="B8903" s="3" t="s">
        <v>10</v>
      </c>
      <c r="C8903" s="85">
        <v>1.0000000000000001E-5</v>
      </c>
      <c r="D8903" s="86">
        <v>6243</v>
      </c>
      <c r="E8903" s="85">
        <f t="shared" si="139"/>
        <v>6.2430000000000006E-2</v>
      </c>
    </row>
    <row r="8904" spans="1:5">
      <c r="A8904" s="3">
        <v>134850</v>
      </c>
      <c r="B8904" s="3" t="s">
        <v>10</v>
      </c>
      <c r="C8904" s="85">
        <v>6.8599999999999994E-2</v>
      </c>
      <c r="D8904" s="86">
        <v>6243</v>
      </c>
      <c r="E8904" s="85">
        <f t="shared" si="139"/>
        <v>428.26979999999998</v>
      </c>
    </row>
    <row r="8905" spans="1:5">
      <c r="A8905" s="3">
        <v>134851</v>
      </c>
      <c r="B8905" s="3" t="s">
        <v>10</v>
      </c>
      <c r="C8905" s="85">
        <v>0.498</v>
      </c>
      <c r="D8905" s="86">
        <v>6243</v>
      </c>
      <c r="E8905" s="85">
        <f t="shared" si="139"/>
        <v>3109.0140000000001</v>
      </c>
    </row>
    <row r="8906" spans="1:5">
      <c r="A8906" s="3">
        <v>134852</v>
      </c>
      <c r="B8906" s="3" t="s">
        <v>10</v>
      </c>
      <c r="C8906" s="85">
        <v>0.23599999999999999</v>
      </c>
      <c r="D8906" s="86">
        <v>6243</v>
      </c>
      <c r="E8906" s="85">
        <f t="shared" si="139"/>
        <v>1473.348</v>
      </c>
    </row>
    <row r="8907" spans="1:5">
      <c r="A8907" s="3">
        <v>134853</v>
      </c>
      <c r="B8907" s="3" t="s">
        <v>10</v>
      </c>
      <c r="C8907" s="85">
        <v>0.16540000000000002</v>
      </c>
      <c r="D8907" s="86">
        <v>6243</v>
      </c>
      <c r="E8907" s="85">
        <f t="shared" si="139"/>
        <v>1032.5922</v>
      </c>
    </row>
    <row r="8908" spans="1:5">
      <c r="A8908" s="3">
        <v>134854</v>
      </c>
      <c r="B8908" s="3" t="s">
        <v>10</v>
      </c>
      <c r="C8908" s="85">
        <v>0.1988</v>
      </c>
      <c r="D8908" s="86">
        <v>6243</v>
      </c>
      <c r="E8908" s="85">
        <f t="shared" si="139"/>
        <v>1241.1084000000001</v>
      </c>
    </row>
    <row r="8909" spans="1:5">
      <c r="A8909" s="3">
        <v>134858</v>
      </c>
      <c r="B8909" s="3" t="s">
        <v>10</v>
      </c>
      <c r="C8909" s="85">
        <v>1.0000000000000001E-5</v>
      </c>
      <c r="D8909" s="86">
        <v>6243</v>
      </c>
      <c r="E8909" s="85">
        <f t="shared" si="139"/>
        <v>6.2430000000000006E-2</v>
      </c>
    </row>
    <row r="8910" spans="1:5">
      <c r="A8910" s="3">
        <v>134859</v>
      </c>
      <c r="B8910" s="3" t="s">
        <v>10</v>
      </c>
      <c r="C8910" s="85">
        <v>0.86</v>
      </c>
      <c r="D8910" s="86">
        <v>6243</v>
      </c>
      <c r="E8910" s="85">
        <f t="shared" si="139"/>
        <v>5368.98</v>
      </c>
    </row>
    <row r="8911" spans="1:5">
      <c r="A8911" s="3">
        <v>134860</v>
      </c>
      <c r="B8911" s="3" t="s">
        <v>10</v>
      </c>
      <c r="C8911" s="85">
        <v>0.15719999999999998</v>
      </c>
      <c r="D8911" s="86">
        <v>6243</v>
      </c>
      <c r="E8911" s="85">
        <f t="shared" si="139"/>
        <v>981.39959999999985</v>
      </c>
    </row>
    <row r="8912" spans="1:5">
      <c r="A8912" s="3">
        <v>134870</v>
      </c>
      <c r="B8912" s="3" t="s">
        <v>10</v>
      </c>
      <c r="C8912" s="85">
        <v>0.20508000000000001</v>
      </c>
      <c r="D8912" s="86">
        <v>6243</v>
      </c>
      <c r="E8912" s="85">
        <f t="shared" si="139"/>
        <v>1280.3144400000001</v>
      </c>
    </row>
    <row r="8913" spans="1:5">
      <c r="A8913" s="3">
        <v>134871</v>
      </c>
      <c r="B8913" s="3" t="s">
        <v>10</v>
      </c>
      <c r="C8913" s="85">
        <v>6.4769999999999994E-2</v>
      </c>
      <c r="D8913" s="86">
        <v>6243</v>
      </c>
      <c r="E8913" s="85">
        <f t="shared" si="139"/>
        <v>404.35910999999999</v>
      </c>
    </row>
    <row r="8914" spans="1:5">
      <c r="A8914" s="3">
        <v>134872</v>
      </c>
      <c r="B8914" s="3" t="s">
        <v>10</v>
      </c>
      <c r="C8914" s="85">
        <v>3.245E-2</v>
      </c>
      <c r="D8914" s="86">
        <v>6243</v>
      </c>
      <c r="E8914" s="85">
        <f t="shared" si="139"/>
        <v>202.58535000000001</v>
      </c>
    </row>
    <row r="8915" spans="1:5">
      <c r="A8915" s="3">
        <v>134873</v>
      </c>
      <c r="B8915" s="3" t="s">
        <v>10</v>
      </c>
      <c r="C8915" s="85">
        <v>0.19825999999999999</v>
      </c>
      <c r="D8915" s="86">
        <v>6243</v>
      </c>
      <c r="E8915" s="85">
        <f t="shared" si="139"/>
        <v>1237.7371799999999</v>
      </c>
    </row>
    <row r="8916" spans="1:5">
      <c r="A8916" s="3">
        <v>134875</v>
      </c>
      <c r="B8916" s="3" t="s">
        <v>10</v>
      </c>
      <c r="C8916" s="85">
        <v>0.13174</v>
      </c>
      <c r="D8916" s="86">
        <v>6243</v>
      </c>
      <c r="E8916" s="85">
        <f t="shared" si="139"/>
        <v>822.45281999999997</v>
      </c>
    </row>
    <row r="8917" spans="1:5">
      <c r="A8917" s="3">
        <v>134876</v>
      </c>
      <c r="B8917" s="3" t="s">
        <v>10</v>
      </c>
      <c r="C8917" s="85">
        <v>5.8799999999999998E-2</v>
      </c>
      <c r="D8917" s="86">
        <v>6243</v>
      </c>
      <c r="E8917" s="85">
        <f t="shared" si="139"/>
        <v>367.08839999999998</v>
      </c>
    </row>
    <row r="8918" spans="1:5">
      <c r="A8918" s="3">
        <v>134877</v>
      </c>
      <c r="B8918" s="3" t="s">
        <v>10</v>
      </c>
      <c r="C8918" s="85">
        <v>0.13524</v>
      </c>
      <c r="D8918" s="86">
        <v>6243</v>
      </c>
      <c r="E8918" s="85">
        <f t="shared" si="139"/>
        <v>844.30331999999999</v>
      </c>
    </row>
    <row r="8919" spans="1:5">
      <c r="A8919" s="3">
        <v>134878</v>
      </c>
      <c r="B8919" s="3" t="s">
        <v>10</v>
      </c>
      <c r="C8919" s="85">
        <v>9.1730000000000006E-2</v>
      </c>
      <c r="D8919" s="86">
        <v>6243</v>
      </c>
      <c r="E8919" s="85">
        <f t="shared" si="139"/>
        <v>572.67039</v>
      </c>
    </row>
    <row r="8920" spans="1:5">
      <c r="A8920" s="3">
        <v>134879</v>
      </c>
      <c r="B8920" s="3" t="s">
        <v>10</v>
      </c>
      <c r="C8920" s="85">
        <v>5.8939999999999999E-2</v>
      </c>
      <c r="D8920" s="86">
        <v>6243</v>
      </c>
      <c r="E8920" s="85">
        <f t="shared" si="139"/>
        <v>367.96242000000001</v>
      </c>
    </row>
    <row r="8921" spans="1:5">
      <c r="A8921" s="3">
        <v>134880</v>
      </c>
      <c r="B8921" s="3" t="s">
        <v>10</v>
      </c>
      <c r="C8921" s="85">
        <v>3.2770000000000001E-2</v>
      </c>
      <c r="D8921" s="86">
        <v>6243</v>
      </c>
      <c r="E8921" s="85">
        <f t="shared" si="139"/>
        <v>204.58311</v>
      </c>
    </row>
    <row r="8922" spans="1:5">
      <c r="A8922" s="3">
        <v>134881</v>
      </c>
      <c r="B8922" s="3" t="s">
        <v>10</v>
      </c>
      <c r="C8922" s="85">
        <v>6.4769999999999994E-2</v>
      </c>
      <c r="D8922" s="86">
        <v>6243</v>
      </c>
      <c r="E8922" s="85">
        <f t="shared" si="139"/>
        <v>404.35910999999999</v>
      </c>
    </row>
    <row r="8923" spans="1:5">
      <c r="A8923" s="3">
        <v>134882</v>
      </c>
      <c r="B8923" s="3" t="s">
        <v>10</v>
      </c>
      <c r="C8923" s="85">
        <v>7.3040000000000008E-2</v>
      </c>
      <c r="D8923" s="86">
        <v>6243</v>
      </c>
      <c r="E8923" s="85">
        <f t="shared" si="139"/>
        <v>455.98872000000006</v>
      </c>
    </row>
    <row r="8924" spans="1:5">
      <c r="A8924" s="3">
        <v>134883</v>
      </c>
      <c r="B8924" s="3" t="s">
        <v>10</v>
      </c>
      <c r="C8924" s="85">
        <v>3.4599999999999999E-2</v>
      </c>
      <c r="D8924" s="86">
        <v>6243</v>
      </c>
      <c r="E8924" s="85">
        <f t="shared" si="139"/>
        <v>216.0078</v>
      </c>
    </row>
    <row r="8925" spans="1:5">
      <c r="A8925" s="3">
        <v>134884</v>
      </c>
      <c r="B8925" s="3" t="s">
        <v>10</v>
      </c>
      <c r="C8925" s="85">
        <v>4.7189999999999996E-2</v>
      </c>
      <c r="D8925" s="86">
        <v>6243</v>
      </c>
      <c r="E8925" s="85">
        <f t="shared" si="139"/>
        <v>294.60717</v>
      </c>
    </row>
    <row r="8926" spans="1:5">
      <c r="A8926" s="3">
        <v>134885</v>
      </c>
      <c r="B8926" s="3" t="s">
        <v>10</v>
      </c>
      <c r="C8926" s="85">
        <v>4.258E-2</v>
      </c>
      <c r="D8926" s="86">
        <v>6243</v>
      </c>
      <c r="E8926" s="85">
        <f t="shared" si="139"/>
        <v>265.82693999999998</v>
      </c>
    </row>
    <row r="8927" spans="1:5">
      <c r="A8927" s="3">
        <v>134886</v>
      </c>
      <c r="B8927" s="3" t="s">
        <v>10</v>
      </c>
      <c r="C8927" s="85">
        <v>0.17379</v>
      </c>
      <c r="D8927" s="86">
        <v>6243</v>
      </c>
      <c r="E8927" s="85">
        <f t="shared" si="139"/>
        <v>1084.9709700000001</v>
      </c>
    </row>
    <row r="8928" spans="1:5">
      <c r="A8928" s="3">
        <v>134887</v>
      </c>
      <c r="B8928" s="3" t="s">
        <v>10</v>
      </c>
      <c r="C8928" s="85">
        <v>6.0440000000000001E-2</v>
      </c>
      <c r="D8928" s="86">
        <v>6243</v>
      </c>
      <c r="E8928" s="85">
        <f t="shared" si="139"/>
        <v>377.32692000000003</v>
      </c>
    </row>
    <row r="8929" spans="1:5">
      <c r="A8929" s="3">
        <v>134888</v>
      </c>
      <c r="B8929" s="3" t="s">
        <v>10</v>
      </c>
      <c r="C8929" s="85">
        <v>3.6389999999999999E-2</v>
      </c>
      <c r="D8929" s="86">
        <v>6243</v>
      </c>
      <c r="E8929" s="85">
        <f t="shared" si="139"/>
        <v>227.18277</v>
      </c>
    </row>
    <row r="8930" spans="1:5">
      <c r="A8930" s="3">
        <v>134890</v>
      </c>
      <c r="B8930" s="3" t="s">
        <v>10</v>
      </c>
      <c r="C8930" s="85">
        <v>0.1062</v>
      </c>
      <c r="D8930" s="86">
        <v>6243</v>
      </c>
      <c r="E8930" s="85">
        <f t="shared" si="139"/>
        <v>663.00660000000005</v>
      </c>
    </row>
    <row r="8931" spans="1:5">
      <c r="A8931" s="3">
        <v>134891</v>
      </c>
      <c r="B8931" s="3" t="s">
        <v>10</v>
      </c>
      <c r="C8931" s="85">
        <v>9.4040000000000012E-2</v>
      </c>
      <c r="D8931" s="86">
        <v>6243</v>
      </c>
      <c r="E8931" s="85">
        <f t="shared" si="139"/>
        <v>587.09172000000012</v>
      </c>
    </row>
    <row r="8932" spans="1:5">
      <c r="A8932" s="3">
        <v>134892</v>
      </c>
      <c r="B8932" s="3" t="s">
        <v>10</v>
      </c>
      <c r="C8932" s="85">
        <v>8.7910000000000002E-2</v>
      </c>
      <c r="D8932" s="86">
        <v>6243</v>
      </c>
      <c r="E8932" s="85">
        <f t="shared" si="139"/>
        <v>548.82213000000002</v>
      </c>
    </row>
    <row r="8933" spans="1:5">
      <c r="A8933" s="3">
        <v>134893</v>
      </c>
      <c r="B8933" s="3" t="s">
        <v>10</v>
      </c>
      <c r="C8933" s="85">
        <v>4.258E-2</v>
      </c>
      <c r="D8933" s="86">
        <v>6243</v>
      </c>
      <c r="E8933" s="85">
        <f t="shared" si="139"/>
        <v>265.82693999999998</v>
      </c>
    </row>
    <row r="8934" spans="1:5">
      <c r="A8934" s="3">
        <v>134894</v>
      </c>
      <c r="B8934" s="3" t="s">
        <v>10</v>
      </c>
      <c r="C8934" s="85">
        <v>4.2810000000000001E-2</v>
      </c>
      <c r="D8934" s="86">
        <v>6243</v>
      </c>
      <c r="E8934" s="85">
        <f t="shared" si="139"/>
        <v>267.26283000000001</v>
      </c>
    </row>
    <row r="8935" spans="1:5">
      <c r="A8935" s="3">
        <v>134895</v>
      </c>
      <c r="B8935" s="3" t="s">
        <v>10</v>
      </c>
      <c r="C8935" s="85">
        <v>4.9829999999999999E-2</v>
      </c>
      <c r="D8935" s="86">
        <v>6243</v>
      </c>
      <c r="E8935" s="85">
        <f t="shared" si="139"/>
        <v>311.08868999999999</v>
      </c>
    </row>
    <row r="8936" spans="1:5">
      <c r="A8936" s="3">
        <v>134896</v>
      </c>
      <c r="B8936" s="3" t="s">
        <v>10</v>
      </c>
      <c r="C8936" s="85">
        <v>4.0490000000000005E-2</v>
      </c>
      <c r="D8936" s="86">
        <v>6243</v>
      </c>
      <c r="E8936" s="85">
        <f t="shared" si="139"/>
        <v>252.77907000000002</v>
      </c>
    </row>
    <row r="8937" spans="1:5">
      <c r="A8937" s="3">
        <v>134897</v>
      </c>
      <c r="B8937" s="3" t="s">
        <v>10</v>
      </c>
      <c r="C8937" s="85">
        <v>6.4769999999999994E-2</v>
      </c>
      <c r="D8937" s="86">
        <v>6243</v>
      </c>
      <c r="E8937" s="85">
        <f t="shared" si="139"/>
        <v>404.35910999999999</v>
      </c>
    </row>
    <row r="8938" spans="1:5">
      <c r="A8938" s="3">
        <v>134898</v>
      </c>
      <c r="B8938" s="3" t="s">
        <v>10</v>
      </c>
      <c r="C8938" s="85">
        <v>4.0490000000000005E-2</v>
      </c>
      <c r="D8938" s="86">
        <v>6243</v>
      </c>
      <c r="E8938" s="85">
        <f t="shared" si="139"/>
        <v>252.77907000000002</v>
      </c>
    </row>
    <row r="8939" spans="1:5">
      <c r="A8939" s="3">
        <v>134899</v>
      </c>
      <c r="B8939" s="3" t="s">
        <v>10</v>
      </c>
      <c r="C8939" s="85">
        <v>0.25</v>
      </c>
      <c r="D8939" s="86">
        <v>6243</v>
      </c>
      <c r="E8939" s="85">
        <f t="shared" si="139"/>
        <v>1560.75</v>
      </c>
    </row>
    <row r="8940" spans="1:5">
      <c r="A8940" s="3">
        <v>134900</v>
      </c>
      <c r="B8940" s="3" t="s">
        <v>10</v>
      </c>
      <c r="C8940" s="85">
        <v>7.5719999999999996E-2</v>
      </c>
      <c r="D8940" s="86">
        <v>6243</v>
      </c>
      <c r="E8940" s="85">
        <f t="shared" si="139"/>
        <v>472.71995999999996</v>
      </c>
    </row>
    <row r="8941" spans="1:5">
      <c r="A8941" s="3">
        <v>134901</v>
      </c>
      <c r="B8941" s="3" t="s">
        <v>10</v>
      </c>
      <c r="C8941" s="85">
        <v>0.25</v>
      </c>
      <c r="D8941" s="86">
        <v>6243</v>
      </c>
      <c r="E8941" s="85">
        <f t="shared" si="139"/>
        <v>1560.75</v>
      </c>
    </row>
    <row r="8942" spans="1:5">
      <c r="A8942" s="3">
        <v>134905</v>
      </c>
      <c r="B8942" s="3" t="s">
        <v>10</v>
      </c>
      <c r="C8942" s="85">
        <v>0.25</v>
      </c>
      <c r="D8942" s="86">
        <v>6243</v>
      </c>
      <c r="E8942" s="85">
        <f t="shared" si="139"/>
        <v>1560.75</v>
      </c>
    </row>
    <row r="8943" spans="1:5">
      <c r="A8943" s="3">
        <v>134906</v>
      </c>
      <c r="B8943" s="3" t="s">
        <v>10</v>
      </c>
      <c r="C8943" s="85">
        <v>0.25</v>
      </c>
      <c r="D8943" s="86">
        <v>6243</v>
      </c>
      <c r="E8943" s="85">
        <f t="shared" si="139"/>
        <v>1560.75</v>
      </c>
    </row>
    <row r="8944" spans="1:5">
      <c r="A8944" s="3">
        <v>134908</v>
      </c>
      <c r="B8944" s="3" t="s">
        <v>10</v>
      </c>
      <c r="C8944" s="85">
        <v>4.7890000000000002E-2</v>
      </c>
      <c r="D8944" s="86">
        <v>6243</v>
      </c>
      <c r="E8944" s="85">
        <f t="shared" si="139"/>
        <v>298.97727000000003</v>
      </c>
    </row>
    <row r="8945" spans="1:5">
      <c r="A8945" s="3">
        <v>134909</v>
      </c>
      <c r="B8945" s="3" t="s">
        <v>10</v>
      </c>
      <c r="C8945" s="85">
        <v>5.8939999999999999E-2</v>
      </c>
      <c r="D8945" s="86">
        <v>6243</v>
      </c>
      <c r="E8945" s="85">
        <f t="shared" si="139"/>
        <v>367.96242000000001</v>
      </c>
    </row>
    <row r="8946" spans="1:5">
      <c r="A8946" s="3">
        <v>134910</v>
      </c>
      <c r="B8946" s="3" t="s">
        <v>10</v>
      </c>
      <c r="C8946" s="85">
        <v>4.7890000000000002E-2</v>
      </c>
      <c r="D8946" s="86">
        <v>6243</v>
      </c>
      <c r="E8946" s="85">
        <f t="shared" si="139"/>
        <v>298.97727000000003</v>
      </c>
    </row>
    <row r="8947" spans="1:5">
      <c r="A8947" s="3">
        <v>134911</v>
      </c>
      <c r="B8947" s="3" t="s">
        <v>10</v>
      </c>
      <c r="C8947" s="85">
        <v>0.32400000000000001</v>
      </c>
      <c r="D8947" s="86">
        <v>6243</v>
      </c>
      <c r="E8947" s="85">
        <f t="shared" si="139"/>
        <v>2022.732</v>
      </c>
    </row>
    <row r="8948" spans="1:5">
      <c r="A8948" s="3">
        <v>134912</v>
      </c>
      <c r="B8948" s="3" t="s">
        <v>10</v>
      </c>
      <c r="C8948" s="85">
        <v>0</v>
      </c>
      <c r="D8948" s="86">
        <v>6243</v>
      </c>
      <c r="E8948" s="85">
        <f t="shared" si="139"/>
        <v>0</v>
      </c>
    </row>
    <row r="8949" spans="1:5">
      <c r="A8949" s="3">
        <v>134913</v>
      </c>
      <c r="B8949" s="3" t="s">
        <v>10</v>
      </c>
      <c r="C8949" s="85">
        <v>0.14599999999999999</v>
      </c>
      <c r="D8949" s="86">
        <v>6243</v>
      </c>
      <c r="E8949" s="85">
        <f t="shared" si="139"/>
        <v>911.47799999999995</v>
      </c>
    </row>
    <row r="8950" spans="1:5">
      <c r="A8950" s="3">
        <v>134915</v>
      </c>
      <c r="B8950" s="3" t="s">
        <v>10</v>
      </c>
      <c r="C8950" s="85">
        <v>1.0000000000000001E-5</v>
      </c>
      <c r="D8950" s="86">
        <v>6243</v>
      </c>
      <c r="E8950" s="85">
        <f t="shared" si="139"/>
        <v>6.2430000000000006E-2</v>
      </c>
    </row>
    <row r="8951" spans="1:5">
      <c r="A8951" s="3">
        <v>134916</v>
      </c>
      <c r="B8951" s="3" t="s">
        <v>10</v>
      </c>
      <c r="C8951" s="85">
        <v>5.8939999999999999E-2</v>
      </c>
      <c r="D8951" s="86">
        <v>6243</v>
      </c>
      <c r="E8951" s="85">
        <f t="shared" si="139"/>
        <v>367.96242000000001</v>
      </c>
    </row>
    <row r="8952" spans="1:5">
      <c r="A8952" s="3">
        <v>134917</v>
      </c>
      <c r="B8952" s="3" t="s">
        <v>10</v>
      </c>
      <c r="C8952" s="85">
        <v>0.23599999999999999</v>
      </c>
      <c r="D8952" s="86">
        <v>6243</v>
      </c>
      <c r="E8952" s="85">
        <f t="shared" si="139"/>
        <v>1473.348</v>
      </c>
    </row>
    <row r="8953" spans="1:5">
      <c r="A8953" s="3">
        <v>134918</v>
      </c>
      <c r="B8953" s="3" t="s">
        <v>10</v>
      </c>
      <c r="C8953" s="85">
        <v>4.7890000000000002E-2</v>
      </c>
      <c r="D8953" s="86">
        <v>6243</v>
      </c>
      <c r="E8953" s="85">
        <f t="shared" si="139"/>
        <v>298.97727000000003</v>
      </c>
    </row>
    <row r="8954" spans="1:5">
      <c r="A8954" s="3">
        <v>134919</v>
      </c>
      <c r="B8954" s="3" t="s">
        <v>10</v>
      </c>
      <c r="C8954" s="85">
        <v>4.7890000000000002E-2</v>
      </c>
      <c r="D8954" s="86">
        <v>6243</v>
      </c>
      <c r="E8954" s="85">
        <f t="shared" si="139"/>
        <v>298.97727000000003</v>
      </c>
    </row>
    <row r="8955" spans="1:5">
      <c r="A8955" s="3">
        <v>134920</v>
      </c>
      <c r="B8955" s="3" t="s">
        <v>10</v>
      </c>
      <c r="C8955" s="85">
        <v>1.0000000000000001E-5</v>
      </c>
      <c r="D8955" s="86">
        <v>6243</v>
      </c>
      <c r="E8955" s="85">
        <f t="shared" si="139"/>
        <v>6.2430000000000006E-2</v>
      </c>
    </row>
    <row r="8956" spans="1:5">
      <c r="A8956" s="3">
        <v>134921</v>
      </c>
      <c r="B8956" s="3" t="s">
        <v>10</v>
      </c>
      <c r="C8956" s="85">
        <v>0.23599999999999999</v>
      </c>
      <c r="D8956" s="86">
        <v>6243</v>
      </c>
      <c r="E8956" s="85">
        <f t="shared" si="139"/>
        <v>1473.348</v>
      </c>
    </row>
    <row r="8957" spans="1:5">
      <c r="A8957" s="3">
        <v>134930</v>
      </c>
      <c r="B8957" s="3" t="s">
        <v>10</v>
      </c>
      <c r="C8957" s="85">
        <v>0.18</v>
      </c>
      <c r="D8957" s="86">
        <v>6243</v>
      </c>
      <c r="E8957" s="85">
        <f t="shared" si="139"/>
        <v>1123.74</v>
      </c>
    </row>
    <row r="8958" spans="1:5">
      <c r="A8958" s="3">
        <v>134931</v>
      </c>
      <c r="B8958" s="3" t="s">
        <v>10</v>
      </c>
      <c r="C8958" s="85">
        <v>0.25568000000000002</v>
      </c>
      <c r="D8958" s="86">
        <v>6243</v>
      </c>
      <c r="E8958" s="85">
        <f t="shared" si="139"/>
        <v>1596.2102400000001</v>
      </c>
    </row>
    <row r="8959" spans="1:5">
      <c r="A8959" s="3">
        <v>134932</v>
      </c>
      <c r="B8959" s="3" t="s">
        <v>10</v>
      </c>
      <c r="C8959" s="85">
        <v>0.20508000000000001</v>
      </c>
      <c r="D8959" s="86">
        <v>6243</v>
      </c>
      <c r="E8959" s="85">
        <f t="shared" si="139"/>
        <v>1280.3144400000001</v>
      </c>
    </row>
    <row r="8960" spans="1:5">
      <c r="A8960" s="3">
        <v>134933</v>
      </c>
      <c r="B8960" s="3" t="s">
        <v>10</v>
      </c>
      <c r="C8960" s="85">
        <v>1.581</v>
      </c>
      <c r="D8960" s="86">
        <v>6243</v>
      </c>
      <c r="E8960" s="85">
        <f t="shared" si="139"/>
        <v>9870.1829999999991</v>
      </c>
    </row>
    <row r="8961" spans="1:5">
      <c r="A8961" s="3">
        <v>134934</v>
      </c>
      <c r="B8961" s="3" t="s">
        <v>10</v>
      </c>
      <c r="C8961" s="85">
        <v>0.10864</v>
      </c>
      <c r="D8961" s="86">
        <v>6243</v>
      </c>
      <c r="E8961" s="85">
        <f t="shared" si="139"/>
        <v>678.23951999999997</v>
      </c>
    </row>
    <row r="8962" spans="1:5">
      <c r="A8962" s="3">
        <v>134935</v>
      </c>
      <c r="B8962" s="3" t="s">
        <v>10</v>
      </c>
      <c r="C8962" s="85">
        <v>0.17685000000000001</v>
      </c>
      <c r="D8962" s="86">
        <v>6243</v>
      </c>
      <c r="E8962" s="85">
        <f t="shared" si="139"/>
        <v>1104.07455</v>
      </c>
    </row>
    <row r="8963" spans="1:5">
      <c r="A8963" s="3">
        <v>134936</v>
      </c>
      <c r="B8963" s="3" t="s">
        <v>10</v>
      </c>
      <c r="C8963" s="85">
        <v>0.19290000000000002</v>
      </c>
      <c r="D8963" s="86">
        <v>6243</v>
      </c>
      <c r="E8963" s="85">
        <f t="shared" ref="E8963:E9026" si="140">C8963 * D8963</f>
        <v>1204.2747000000002</v>
      </c>
    </row>
    <row r="8964" spans="1:5">
      <c r="A8964" s="3">
        <v>134939</v>
      </c>
      <c r="B8964" s="3" t="s">
        <v>10</v>
      </c>
      <c r="C8964" s="85">
        <v>0.23636000000000001</v>
      </c>
      <c r="D8964" s="86">
        <v>6243</v>
      </c>
      <c r="E8964" s="85">
        <f t="shared" si="140"/>
        <v>1475.5954800000002</v>
      </c>
    </row>
    <row r="8965" spans="1:5">
      <c r="A8965" s="3">
        <v>134950</v>
      </c>
      <c r="B8965" s="3" t="s">
        <v>10</v>
      </c>
      <c r="C8965" s="85">
        <v>6.762E-2</v>
      </c>
      <c r="D8965" s="86">
        <v>6243</v>
      </c>
      <c r="E8965" s="85">
        <f t="shared" si="140"/>
        <v>422.15165999999999</v>
      </c>
    </row>
    <row r="8966" spans="1:5">
      <c r="A8966" s="3">
        <v>134951</v>
      </c>
      <c r="B8966" s="3" t="s">
        <v>10</v>
      </c>
      <c r="C8966" s="85">
        <v>8.7910000000000002E-2</v>
      </c>
      <c r="D8966" s="86">
        <v>6243</v>
      </c>
      <c r="E8966" s="85">
        <f t="shared" si="140"/>
        <v>548.82213000000002</v>
      </c>
    </row>
    <row r="8967" spans="1:5">
      <c r="A8967" s="3">
        <v>136243</v>
      </c>
      <c r="B8967" s="3" t="s">
        <v>10</v>
      </c>
      <c r="C8967" s="85">
        <v>0</v>
      </c>
      <c r="D8967" s="86">
        <v>6243</v>
      </c>
      <c r="E8967" s="85">
        <f t="shared" si="140"/>
        <v>0</v>
      </c>
    </row>
    <row r="8968" spans="1:5">
      <c r="A8968" s="3">
        <v>134954</v>
      </c>
      <c r="B8968" s="3" t="s">
        <v>10</v>
      </c>
      <c r="C8968" s="85">
        <v>0</v>
      </c>
      <c r="D8968" s="86">
        <v>6243</v>
      </c>
      <c r="E8968" s="85">
        <f t="shared" si="140"/>
        <v>0</v>
      </c>
    </row>
    <row r="8969" spans="1:5">
      <c r="A8969" s="3">
        <v>134955</v>
      </c>
      <c r="B8969" s="3" t="s">
        <v>10</v>
      </c>
      <c r="C8969" s="85">
        <v>0.50061999999999995</v>
      </c>
      <c r="D8969" s="86">
        <v>6243</v>
      </c>
      <c r="E8969" s="85">
        <f t="shared" si="140"/>
        <v>3125.3706599999996</v>
      </c>
    </row>
    <row r="8970" spans="1:5">
      <c r="A8970" s="3">
        <v>134956</v>
      </c>
      <c r="B8970" s="3" t="s">
        <v>10</v>
      </c>
      <c r="C8970" s="85">
        <v>0</v>
      </c>
      <c r="D8970" s="86">
        <v>6243</v>
      </c>
      <c r="E8970" s="85">
        <f t="shared" si="140"/>
        <v>0</v>
      </c>
    </row>
    <row r="8971" spans="1:5">
      <c r="A8971" s="3">
        <v>134957</v>
      </c>
      <c r="B8971" s="3" t="s">
        <v>10</v>
      </c>
      <c r="C8971" s="85">
        <v>0</v>
      </c>
      <c r="D8971" s="86">
        <v>6243</v>
      </c>
      <c r="E8971" s="85">
        <f t="shared" si="140"/>
        <v>0</v>
      </c>
    </row>
    <row r="8972" spans="1:5">
      <c r="A8972" s="3">
        <v>134958</v>
      </c>
      <c r="B8972" s="3" t="s">
        <v>10</v>
      </c>
      <c r="C8972" s="85">
        <v>0</v>
      </c>
      <c r="D8972" s="86">
        <v>6243</v>
      </c>
      <c r="E8972" s="85">
        <f t="shared" si="140"/>
        <v>0</v>
      </c>
    </row>
    <row r="8973" spans="1:5">
      <c r="A8973" s="3">
        <v>134959</v>
      </c>
      <c r="B8973" s="3" t="s">
        <v>10</v>
      </c>
      <c r="C8973" s="85">
        <v>0</v>
      </c>
      <c r="D8973" s="86">
        <v>6243</v>
      </c>
      <c r="E8973" s="85">
        <f t="shared" si="140"/>
        <v>0</v>
      </c>
    </row>
    <row r="8974" spans="1:5">
      <c r="A8974" s="3">
        <v>134960</v>
      </c>
      <c r="B8974" s="3" t="s">
        <v>10</v>
      </c>
      <c r="C8974" s="85">
        <v>0</v>
      </c>
      <c r="D8974" s="86">
        <v>6243</v>
      </c>
      <c r="E8974" s="85">
        <f t="shared" si="140"/>
        <v>0</v>
      </c>
    </row>
    <row r="8975" spans="1:5">
      <c r="A8975" s="3">
        <v>134961</v>
      </c>
      <c r="B8975" s="3" t="s">
        <v>10</v>
      </c>
      <c r="C8975" s="85">
        <v>1.175E-2</v>
      </c>
      <c r="D8975" s="86">
        <v>6243</v>
      </c>
      <c r="E8975" s="85">
        <f t="shared" si="140"/>
        <v>73.355249999999998</v>
      </c>
    </row>
    <row r="8976" spans="1:5">
      <c r="A8976" s="3">
        <v>134963</v>
      </c>
      <c r="B8976" s="3" t="s">
        <v>10</v>
      </c>
      <c r="C8976" s="85">
        <v>1.14E-2</v>
      </c>
      <c r="D8976" s="86">
        <v>6243</v>
      </c>
      <c r="E8976" s="85">
        <f t="shared" si="140"/>
        <v>71.170200000000008</v>
      </c>
    </row>
    <row r="8977" spans="1:5">
      <c r="A8977" s="3">
        <v>134964</v>
      </c>
      <c r="B8977" s="3" t="s">
        <v>10</v>
      </c>
      <c r="C8977" s="85">
        <v>1.1900000000000001E-2</v>
      </c>
      <c r="D8977" s="86">
        <v>6243</v>
      </c>
      <c r="E8977" s="85">
        <f t="shared" si="140"/>
        <v>74.291700000000006</v>
      </c>
    </row>
    <row r="8978" spans="1:5">
      <c r="A8978" s="3">
        <v>134965</v>
      </c>
      <c r="B8978" s="3" t="s">
        <v>10</v>
      </c>
      <c r="C8978" s="85">
        <v>2.4E-2</v>
      </c>
      <c r="D8978" s="86">
        <v>6243</v>
      </c>
      <c r="E8978" s="85">
        <f t="shared" si="140"/>
        <v>149.83199999999999</v>
      </c>
    </row>
    <row r="8979" spans="1:5">
      <c r="A8979" s="3">
        <v>134966</v>
      </c>
      <c r="B8979" s="3" t="s">
        <v>10</v>
      </c>
      <c r="C8979" s="85">
        <v>1.2500000000000001E-2</v>
      </c>
      <c r="D8979" s="86">
        <v>6243</v>
      </c>
      <c r="E8979" s="85">
        <f t="shared" si="140"/>
        <v>78.037500000000009</v>
      </c>
    </row>
    <row r="8980" spans="1:5">
      <c r="A8980" s="3">
        <v>134967</v>
      </c>
      <c r="B8980" s="3" t="s">
        <v>10</v>
      </c>
      <c r="C8980" s="85">
        <v>1.325E-2</v>
      </c>
      <c r="D8980" s="86">
        <v>6243</v>
      </c>
      <c r="E8980" s="85">
        <f t="shared" si="140"/>
        <v>82.719749999999991</v>
      </c>
    </row>
    <row r="8981" spans="1:5">
      <c r="A8981" s="3">
        <v>134968</v>
      </c>
      <c r="B8981" s="3" t="s">
        <v>10</v>
      </c>
      <c r="C8981" s="85">
        <v>1.2500000000000001E-2</v>
      </c>
      <c r="D8981" s="86">
        <v>6243</v>
      </c>
      <c r="E8981" s="85">
        <f t="shared" si="140"/>
        <v>78.037500000000009</v>
      </c>
    </row>
    <row r="8982" spans="1:5">
      <c r="A8982" s="3">
        <v>134969</v>
      </c>
      <c r="B8982" s="3" t="s">
        <v>10</v>
      </c>
      <c r="C8982" s="85">
        <v>1.2500000000000001E-2</v>
      </c>
      <c r="D8982" s="86">
        <v>6243</v>
      </c>
      <c r="E8982" s="85">
        <f t="shared" si="140"/>
        <v>78.037500000000009</v>
      </c>
    </row>
    <row r="8983" spans="1:5">
      <c r="A8983" s="3">
        <v>134970</v>
      </c>
      <c r="B8983" s="3" t="s">
        <v>10</v>
      </c>
      <c r="C8983" s="85">
        <v>1.7000000000000001E-2</v>
      </c>
      <c r="D8983" s="86">
        <v>6243</v>
      </c>
      <c r="E8983" s="85">
        <f t="shared" si="140"/>
        <v>106.13100000000001</v>
      </c>
    </row>
    <row r="8984" spans="1:5">
      <c r="A8984" s="3">
        <v>134972</v>
      </c>
      <c r="B8984" s="3" t="s">
        <v>10</v>
      </c>
      <c r="C8984" s="85">
        <v>1.2500000000000001E-2</v>
      </c>
      <c r="D8984" s="86">
        <v>6243</v>
      </c>
      <c r="E8984" s="85">
        <f t="shared" si="140"/>
        <v>78.037500000000009</v>
      </c>
    </row>
    <row r="8985" spans="1:5">
      <c r="A8985" s="3">
        <v>134973</v>
      </c>
      <c r="B8985" s="3" t="s">
        <v>10</v>
      </c>
      <c r="C8985" s="85">
        <v>1.2749999999999999E-2</v>
      </c>
      <c r="D8985" s="86">
        <v>6243</v>
      </c>
      <c r="E8985" s="85">
        <f t="shared" si="140"/>
        <v>79.598249999999993</v>
      </c>
    </row>
    <row r="8986" spans="1:5">
      <c r="A8986" s="3">
        <v>134974</v>
      </c>
      <c r="B8986" s="3" t="s">
        <v>10</v>
      </c>
      <c r="C8986" s="85">
        <v>0.1449</v>
      </c>
      <c r="D8986" s="86">
        <v>6243</v>
      </c>
      <c r="E8986" s="85">
        <f t="shared" si="140"/>
        <v>904.61069999999995</v>
      </c>
    </row>
    <row r="8987" spans="1:5">
      <c r="A8987" s="3">
        <v>134975</v>
      </c>
      <c r="B8987" s="3" t="s">
        <v>10</v>
      </c>
      <c r="C8987" s="85">
        <v>1.4500000000000001E-2</v>
      </c>
      <c r="D8987" s="86">
        <v>6243</v>
      </c>
      <c r="E8987" s="85">
        <f t="shared" si="140"/>
        <v>90.523499999999999</v>
      </c>
    </row>
    <row r="8988" spans="1:5">
      <c r="A8988" s="3">
        <v>134976</v>
      </c>
      <c r="B8988" s="3" t="s">
        <v>10</v>
      </c>
      <c r="C8988" s="85">
        <v>1.2749999999999999E-2</v>
      </c>
      <c r="D8988" s="86">
        <v>6243</v>
      </c>
      <c r="E8988" s="85">
        <f t="shared" si="140"/>
        <v>79.598249999999993</v>
      </c>
    </row>
    <row r="8989" spans="1:5">
      <c r="A8989" s="3">
        <v>134977</v>
      </c>
      <c r="B8989" s="3" t="s">
        <v>10</v>
      </c>
      <c r="C8989" s="85">
        <v>1.2500000000000001E-2</v>
      </c>
      <c r="D8989" s="86">
        <v>6243</v>
      </c>
      <c r="E8989" s="85">
        <f t="shared" si="140"/>
        <v>78.037500000000009</v>
      </c>
    </row>
    <row r="8990" spans="1:5">
      <c r="A8990" s="3">
        <v>134978</v>
      </c>
      <c r="B8990" s="3" t="s">
        <v>10</v>
      </c>
      <c r="C8990" s="85">
        <v>6.4299999999999996E-2</v>
      </c>
      <c r="D8990" s="86">
        <v>6243</v>
      </c>
      <c r="E8990" s="85">
        <f t="shared" si="140"/>
        <v>401.42489999999998</v>
      </c>
    </row>
    <row r="8991" spans="1:5">
      <c r="A8991" s="3">
        <v>134979</v>
      </c>
      <c r="B8991" s="3" t="s">
        <v>10</v>
      </c>
      <c r="C8991" s="85">
        <v>0.16800000000000001</v>
      </c>
      <c r="D8991" s="86">
        <v>6243</v>
      </c>
      <c r="E8991" s="85">
        <f t="shared" si="140"/>
        <v>1048.8240000000001</v>
      </c>
    </row>
    <row r="8992" spans="1:5">
      <c r="A8992" s="3">
        <v>134981</v>
      </c>
      <c r="B8992" s="3" t="s">
        <v>10</v>
      </c>
      <c r="C8992" s="85">
        <v>1.0000000000000001E-5</v>
      </c>
      <c r="D8992" s="86">
        <v>6243</v>
      </c>
      <c r="E8992" s="85">
        <f t="shared" si="140"/>
        <v>6.2430000000000006E-2</v>
      </c>
    </row>
    <row r="8993" spans="1:5">
      <c r="A8993" s="3">
        <v>134982</v>
      </c>
      <c r="B8993" s="3" t="s">
        <v>10</v>
      </c>
      <c r="C8993" s="85">
        <v>1.0000000000000001E-5</v>
      </c>
      <c r="D8993" s="86">
        <v>6243</v>
      </c>
      <c r="E8993" s="85">
        <f t="shared" si="140"/>
        <v>6.2430000000000006E-2</v>
      </c>
    </row>
    <row r="8994" spans="1:5">
      <c r="A8994" s="3">
        <v>134983</v>
      </c>
      <c r="B8994" s="3" t="s">
        <v>10</v>
      </c>
      <c r="C8994" s="85">
        <v>0.01</v>
      </c>
      <c r="D8994" s="86">
        <v>6243</v>
      </c>
      <c r="E8994" s="85">
        <f t="shared" si="140"/>
        <v>62.43</v>
      </c>
    </row>
    <row r="8995" spans="1:5">
      <c r="A8995" s="3">
        <v>134984</v>
      </c>
      <c r="B8995" s="3" t="s">
        <v>10</v>
      </c>
      <c r="C8995" s="85">
        <v>0.01</v>
      </c>
      <c r="D8995" s="86">
        <v>6243</v>
      </c>
      <c r="E8995" s="85">
        <f t="shared" si="140"/>
        <v>62.43</v>
      </c>
    </row>
    <row r="8996" spans="1:5">
      <c r="A8996" s="3">
        <v>134985</v>
      </c>
      <c r="B8996" s="3" t="s">
        <v>10</v>
      </c>
      <c r="C8996" s="85">
        <v>0.01</v>
      </c>
      <c r="D8996" s="86">
        <v>6243</v>
      </c>
      <c r="E8996" s="85">
        <f t="shared" si="140"/>
        <v>62.43</v>
      </c>
    </row>
    <row r="8997" spans="1:5">
      <c r="A8997" s="3">
        <v>134986</v>
      </c>
      <c r="B8997" s="3" t="s">
        <v>10</v>
      </c>
      <c r="C8997" s="85">
        <v>0.25</v>
      </c>
      <c r="D8997" s="86">
        <v>6243</v>
      </c>
      <c r="E8997" s="85">
        <f t="shared" si="140"/>
        <v>1560.75</v>
      </c>
    </row>
    <row r="8998" spans="1:5">
      <c r="A8998" s="3">
        <v>134987</v>
      </c>
      <c r="B8998" s="3" t="s">
        <v>10</v>
      </c>
      <c r="C8998" s="85">
        <v>0.25</v>
      </c>
      <c r="D8998" s="86">
        <v>6243</v>
      </c>
      <c r="E8998" s="85">
        <f t="shared" si="140"/>
        <v>1560.75</v>
      </c>
    </row>
    <row r="8999" spans="1:5">
      <c r="A8999" s="3">
        <v>134990</v>
      </c>
      <c r="B8999" s="3" t="s">
        <v>10</v>
      </c>
      <c r="C8999" s="85">
        <v>0.26066</v>
      </c>
      <c r="D8999" s="86">
        <v>6243</v>
      </c>
      <c r="E8999" s="85">
        <f t="shared" si="140"/>
        <v>1627.3003799999999</v>
      </c>
    </row>
    <row r="9000" spans="1:5">
      <c r="A9000" s="3">
        <v>134991</v>
      </c>
      <c r="B9000" s="3" t="s">
        <v>10</v>
      </c>
      <c r="C9000" s="85">
        <v>0.16800000000000001</v>
      </c>
      <c r="D9000" s="86">
        <v>6243</v>
      </c>
      <c r="E9000" s="85">
        <f t="shared" si="140"/>
        <v>1048.8240000000001</v>
      </c>
    </row>
    <row r="9001" spans="1:5">
      <c r="A9001" s="3">
        <v>134992</v>
      </c>
      <c r="B9001" s="3" t="s">
        <v>10</v>
      </c>
      <c r="C9001" s="85">
        <v>0.21434</v>
      </c>
      <c r="D9001" s="86">
        <v>6243</v>
      </c>
      <c r="E9001" s="85">
        <f t="shared" si="140"/>
        <v>1338.12462</v>
      </c>
    </row>
    <row r="9002" spans="1:5">
      <c r="A9002" s="3">
        <v>134993</v>
      </c>
      <c r="B9002" s="3" t="s">
        <v>10</v>
      </c>
      <c r="C9002" s="85">
        <v>5.8939999999999999E-2</v>
      </c>
      <c r="D9002" s="86">
        <v>6243</v>
      </c>
      <c r="E9002" s="85">
        <f t="shared" si="140"/>
        <v>367.96242000000001</v>
      </c>
    </row>
    <row r="9003" spans="1:5">
      <c r="A9003" s="3">
        <v>134994</v>
      </c>
      <c r="B9003" s="3" t="s">
        <v>10</v>
      </c>
      <c r="C9003" s="85">
        <v>6.7549999999999999E-2</v>
      </c>
      <c r="D9003" s="86">
        <v>6243</v>
      </c>
      <c r="E9003" s="85">
        <f t="shared" si="140"/>
        <v>421.71465000000001</v>
      </c>
    </row>
    <row r="9004" spans="1:5">
      <c r="A9004" s="3">
        <v>134995</v>
      </c>
      <c r="B9004" s="3" t="s">
        <v>10</v>
      </c>
      <c r="C9004" s="85">
        <v>0.57040000000000002</v>
      </c>
      <c r="D9004" s="86">
        <v>6243</v>
      </c>
      <c r="E9004" s="85">
        <f t="shared" si="140"/>
        <v>3561.0072</v>
      </c>
    </row>
    <row r="9005" spans="1:5">
      <c r="A9005" s="3">
        <v>134996</v>
      </c>
      <c r="B9005" s="3" t="s">
        <v>10</v>
      </c>
      <c r="C9005" s="85">
        <v>0.625</v>
      </c>
      <c r="D9005" s="86">
        <v>6243</v>
      </c>
      <c r="E9005" s="85">
        <f t="shared" si="140"/>
        <v>3901.875</v>
      </c>
    </row>
    <row r="9006" spans="1:5">
      <c r="A9006" s="3">
        <v>134997</v>
      </c>
      <c r="B9006" s="3" t="s">
        <v>10</v>
      </c>
      <c r="C9006" s="85">
        <v>0.16743</v>
      </c>
      <c r="D9006" s="86">
        <v>6243</v>
      </c>
      <c r="E9006" s="85">
        <f t="shared" si="140"/>
        <v>1045.26549</v>
      </c>
    </row>
    <row r="9007" spans="1:5">
      <c r="A9007" s="3">
        <v>134998</v>
      </c>
      <c r="B9007" s="3" t="s">
        <v>10</v>
      </c>
      <c r="C9007" s="85">
        <v>0.625</v>
      </c>
      <c r="D9007" s="86">
        <v>6243</v>
      </c>
      <c r="E9007" s="85">
        <f t="shared" si="140"/>
        <v>3901.875</v>
      </c>
    </row>
    <row r="9008" spans="1:5">
      <c r="A9008" s="3">
        <v>134999</v>
      </c>
      <c r="B9008" s="3" t="s">
        <v>10</v>
      </c>
      <c r="C9008" s="85">
        <v>3.9289999999999999E-2</v>
      </c>
      <c r="D9008" s="86">
        <v>6243</v>
      </c>
      <c r="E9008" s="85">
        <f t="shared" si="140"/>
        <v>245.28746999999998</v>
      </c>
    </row>
    <row r="9009" spans="1:5">
      <c r="A9009" s="3">
        <v>135000</v>
      </c>
      <c r="B9009" s="3" t="s">
        <v>10</v>
      </c>
      <c r="C9009" s="85">
        <v>0.15121000000000001</v>
      </c>
      <c r="D9009" s="86">
        <v>6243</v>
      </c>
      <c r="E9009" s="85">
        <f t="shared" si="140"/>
        <v>944.00403000000006</v>
      </c>
    </row>
    <row r="9010" spans="1:5">
      <c r="A9010" s="3">
        <v>135001</v>
      </c>
      <c r="B9010" s="3" t="s">
        <v>10</v>
      </c>
      <c r="C9010" s="85">
        <v>0.42899999999999999</v>
      </c>
      <c r="D9010" s="86">
        <v>6243</v>
      </c>
      <c r="E9010" s="85">
        <f t="shared" si="140"/>
        <v>2678.2469999999998</v>
      </c>
    </row>
    <row r="9011" spans="1:5">
      <c r="A9011" s="3">
        <v>135002</v>
      </c>
      <c r="B9011" s="3" t="s">
        <v>10</v>
      </c>
      <c r="C9011" s="85">
        <v>0.12631999999999999</v>
      </c>
      <c r="D9011" s="86">
        <v>6243</v>
      </c>
      <c r="E9011" s="85">
        <f t="shared" si="140"/>
        <v>788.61575999999991</v>
      </c>
    </row>
    <row r="9012" spans="1:5">
      <c r="A9012" s="3">
        <v>135003</v>
      </c>
      <c r="B9012" s="3" t="s">
        <v>10</v>
      </c>
      <c r="C9012" s="85">
        <v>0.42899999999999999</v>
      </c>
      <c r="D9012" s="86">
        <v>6243</v>
      </c>
      <c r="E9012" s="85">
        <f t="shared" si="140"/>
        <v>2678.2469999999998</v>
      </c>
    </row>
    <row r="9013" spans="1:5">
      <c r="A9013" s="3">
        <v>135004</v>
      </c>
      <c r="B9013" s="3" t="s">
        <v>10</v>
      </c>
      <c r="C9013" s="85">
        <v>1.2749999999999999E-2</v>
      </c>
      <c r="D9013" s="86">
        <v>6243</v>
      </c>
      <c r="E9013" s="85">
        <f t="shared" si="140"/>
        <v>79.598249999999993</v>
      </c>
    </row>
    <row r="9014" spans="1:5">
      <c r="A9014" s="3">
        <v>135005</v>
      </c>
      <c r="B9014" s="3" t="s">
        <v>10</v>
      </c>
      <c r="C9014" s="85">
        <v>0.18087999999999999</v>
      </c>
      <c r="D9014" s="86">
        <v>6243</v>
      </c>
      <c r="E9014" s="85">
        <f t="shared" si="140"/>
        <v>1129.2338399999999</v>
      </c>
    </row>
    <row r="9015" spans="1:5">
      <c r="A9015" s="3">
        <v>135006</v>
      </c>
      <c r="B9015" s="3" t="s">
        <v>10</v>
      </c>
      <c r="C9015" s="85">
        <v>0.20100000000000001</v>
      </c>
      <c r="D9015" s="86">
        <v>6243</v>
      </c>
      <c r="E9015" s="85">
        <f t="shared" si="140"/>
        <v>1254.8430000000001</v>
      </c>
    </row>
    <row r="9016" spans="1:5">
      <c r="A9016" s="3">
        <v>135008</v>
      </c>
      <c r="B9016" s="3" t="s">
        <v>10</v>
      </c>
      <c r="C9016" s="85">
        <v>5.645E-2</v>
      </c>
      <c r="D9016" s="86">
        <v>6243</v>
      </c>
      <c r="E9016" s="85">
        <f t="shared" si="140"/>
        <v>352.41735</v>
      </c>
    </row>
    <row r="9017" spans="1:5">
      <c r="A9017" s="3">
        <v>135009</v>
      </c>
      <c r="B9017" s="3" t="s">
        <v>10</v>
      </c>
      <c r="C9017" s="85">
        <v>0.31869999999999998</v>
      </c>
      <c r="D9017" s="86">
        <v>6243</v>
      </c>
      <c r="E9017" s="85">
        <f t="shared" si="140"/>
        <v>1989.6441</v>
      </c>
    </row>
    <row r="9018" spans="1:5">
      <c r="A9018" s="3">
        <v>135010</v>
      </c>
      <c r="B9018" s="3" t="s">
        <v>10</v>
      </c>
      <c r="C9018" s="85">
        <v>0.20538000000000001</v>
      </c>
      <c r="D9018" s="86">
        <v>6243</v>
      </c>
      <c r="E9018" s="85">
        <f t="shared" si="140"/>
        <v>1282.1873399999999</v>
      </c>
    </row>
    <row r="9019" spans="1:5">
      <c r="A9019" s="3">
        <v>135011</v>
      </c>
      <c r="B9019" s="3" t="s">
        <v>10</v>
      </c>
      <c r="C9019" s="85">
        <v>0.32521</v>
      </c>
      <c r="D9019" s="86">
        <v>6243</v>
      </c>
      <c r="E9019" s="85">
        <f t="shared" si="140"/>
        <v>2030.28603</v>
      </c>
    </row>
    <row r="9020" spans="1:5">
      <c r="A9020" s="3">
        <v>135012</v>
      </c>
      <c r="B9020" s="3" t="s">
        <v>10</v>
      </c>
      <c r="C9020" s="85">
        <v>0.1255</v>
      </c>
      <c r="D9020" s="86">
        <v>6243</v>
      </c>
      <c r="E9020" s="85">
        <f t="shared" si="140"/>
        <v>783.49649999999997</v>
      </c>
    </row>
    <row r="9021" spans="1:5">
      <c r="A9021" s="3">
        <v>135013</v>
      </c>
      <c r="B9021" s="3" t="s">
        <v>10</v>
      </c>
      <c r="C9021" s="85">
        <v>0.12988</v>
      </c>
      <c r="D9021" s="86">
        <v>6243</v>
      </c>
      <c r="E9021" s="85">
        <f t="shared" si="140"/>
        <v>810.84083999999996</v>
      </c>
    </row>
    <row r="9022" spans="1:5">
      <c r="A9022" s="3">
        <v>135014</v>
      </c>
      <c r="B9022" s="3" t="s">
        <v>10</v>
      </c>
      <c r="C9022" s="85">
        <v>0.12988</v>
      </c>
      <c r="D9022" s="86">
        <v>6243</v>
      </c>
      <c r="E9022" s="85">
        <f t="shared" si="140"/>
        <v>810.84083999999996</v>
      </c>
    </row>
    <row r="9023" spans="1:5">
      <c r="A9023" s="3">
        <v>135015</v>
      </c>
      <c r="B9023" s="3" t="s">
        <v>10</v>
      </c>
      <c r="C9023" s="85">
        <v>1.0000000000000001E-5</v>
      </c>
      <c r="D9023" s="86">
        <v>6243</v>
      </c>
      <c r="E9023" s="85">
        <f t="shared" si="140"/>
        <v>6.2430000000000006E-2</v>
      </c>
    </row>
    <row r="9024" spans="1:5">
      <c r="A9024" s="3">
        <v>135017</v>
      </c>
      <c r="B9024" s="3" t="s">
        <v>10</v>
      </c>
      <c r="C9024" s="85">
        <v>8.8599999999999998E-2</v>
      </c>
      <c r="D9024" s="86">
        <v>6243</v>
      </c>
      <c r="E9024" s="85">
        <f t="shared" si="140"/>
        <v>553.12979999999993</v>
      </c>
    </row>
    <row r="9025" spans="1:5">
      <c r="A9025" s="3">
        <v>135019</v>
      </c>
      <c r="B9025" s="3" t="s">
        <v>10</v>
      </c>
      <c r="C9025" s="85">
        <v>0.13614999999999999</v>
      </c>
      <c r="D9025" s="86">
        <v>6243</v>
      </c>
      <c r="E9025" s="85">
        <f t="shared" si="140"/>
        <v>849.98444999999992</v>
      </c>
    </row>
    <row r="9026" spans="1:5">
      <c r="A9026" s="3">
        <v>135020</v>
      </c>
      <c r="B9026" s="3" t="s">
        <v>10</v>
      </c>
      <c r="C9026" s="85">
        <v>2.2780000000000002E-2</v>
      </c>
      <c r="D9026" s="86">
        <v>6243</v>
      </c>
      <c r="E9026" s="85">
        <f t="shared" si="140"/>
        <v>142.21554</v>
      </c>
    </row>
    <row r="9027" spans="1:5">
      <c r="A9027" s="3">
        <v>135021</v>
      </c>
      <c r="B9027" s="3" t="s">
        <v>10</v>
      </c>
      <c r="C9027" s="85">
        <v>1.0000000000000001E-5</v>
      </c>
      <c r="D9027" s="86">
        <v>6243</v>
      </c>
      <c r="E9027" s="85">
        <f t="shared" ref="E9027:E9090" si="141">C9027 * D9027</f>
        <v>6.2430000000000006E-2</v>
      </c>
    </row>
    <row r="9028" spans="1:5">
      <c r="A9028" s="3">
        <v>135022</v>
      </c>
      <c r="B9028" s="3" t="s">
        <v>10</v>
      </c>
      <c r="C9028" s="85">
        <v>3.6840000000000005E-2</v>
      </c>
      <c r="D9028" s="86">
        <v>6243</v>
      </c>
      <c r="E9028" s="85">
        <f t="shared" si="141"/>
        <v>229.99212000000003</v>
      </c>
    </row>
    <row r="9029" spans="1:5">
      <c r="A9029" s="3">
        <v>135023</v>
      </c>
      <c r="B9029" s="3" t="s">
        <v>10</v>
      </c>
      <c r="C9029" s="85">
        <v>0.104</v>
      </c>
      <c r="D9029" s="86">
        <v>6243</v>
      </c>
      <c r="E9029" s="85">
        <f t="shared" si="141"/>
        <v>649.27199999999993</v>
      </c>
    </row>
    <row r="9030" spans="1:5">
      <c r="A9030" s="3">
        <v>135024</v>
      </c>
      <c r="B9030" s="3" t="s">
        <v>10</v>
      </c>
      <c r="C9030" s="85">
        <v>0.10864</v>
      </c>
      <c r="D9030" s="86">
        <v>6243</v>
      </c>
      <c r="E9030" s="85">
        <f t="shared" si="141"/>
        <v>678.23951999999997</v>
      </c>
    </row>
    <row r="9031" spans="1:5">
      <c r="A9031" s="3">
        <v>135025</v>
      </c>
      <c r="B9031" s="3" t="s">
        <v>10</v>
      </c>
      <c r="C9031" s="85">
        <v>0.10864</v>
      </c>
      <c r="D9031" s="86">
        <v>6243</v>
      </c>
      <c r="E9031" s="85">
        <f t="shared" si="141"/>
        <v>678.23951999999997</v>
      </c>
    </row>
    <row r="9032" spans="1:5">
      <c r="A9032" s="3">
        <v>135026</v>
      </c>
      <c r="B9032" s="3" t="s">
        <v>10</v>
      </c>
      <c r="C9032" s="85">
        <v>1.0000000000000001E-5</v>
      </c>
      <c r="D9032" s="86">
        <v>6243</v>
      </c>
      <c r="E9032" s="85">
        <f t="shared" si="141"/>
        <v>6.2430000000000006E-2</v>
      </c>
    </row>
    <row r="9033" spans="1:5">
      <c r="A9033" s="3">
        <v>135027</v>
      </c>
      <c r="B9033" s="3" t="s">
        <v>10</v>
      </c>
      <c r="C9033" s="85">
        <v>0.1928</v>
      </c>
      <c r="D9033" s="86">
        <v>6243</v>
      </c>
      <c r="E9033" s="85">
        <f t="shared" si="141"/>
        <v>1203.6504</v>
      </c>
    </row>
    <row r="9034" spans="1:5">
      <c r="A9034" s="3">
        <v>135028</v>
      </c>
      <c r="B9034" s="3" t="s">
        <v>10</v>
      </c>
      <c r="C9034" s="85">
        <v>0.16540000000000002</v>
      </c>
      <c r="D9034" s="86">
        <v>6243</v>
      </c>
      <c r="E9034" s="85">
        <f t="shared" si="141"/>
        <v>1032.5922</v>
      </c>
    </row>
    <row r="9035" spans="1:5">
      <c r="A9035" s="3">
        <v>135029</v>
      </c>
      <c r="B9035" s="3" t="s">
        <v>10</v>
      </c>
      <c r="C9035" s="85">
        <v>1.0000000000000001E-5</v>
      </c>
      <c r="D9035" s="86">
        <v>6243</v>
      </c>
      <c r="E9035" s="85">
        <f t="shared" si="141"/>
        <v>6.2430000000000006E-2</v>
      </c>
    </row>
    <row r="9036" spans="1:5">
      <c r="A9036" s="3">
        <v>135030</v>
      </c>
      <c r="B9036" s="3" t="s">
        <v>10</v>
      </c>
      <c r="C9036" s="85">
        <v>0.1235</v>
      </c>
      <c r="D9036" s="86">
        <v>6243</v>
      </c>
      <c r="E9036" s="85">
        <f t="shared" si="141"/>
        <v>771.01049999999998</v>
      </c>
    </row>
    <row r="9037" spans="1:5">
      <c r="A9037" s="3">
        <v>135031</v>
      </c>
      <c r="B9037" s="3" t="s">
        <v>10</v>
      </c>
      <c r="C9037" s="85">
        <v>5.8939999999999999E-2</v>
      </c>
      <c r="D9037" s="86">
        <v>6243</v>
      </c>
      <c r="E9037" s="85">
        <f t="shared" si="141"/>
        <v>367.96242000000001</v>
      </c>
    </row>
    <row r="9038" spans="1:5">
      <c r="A9038" s="3">
        <v>135032</v>
      </c>
      <c r="B9038" s="3" t="s">
        <v>10</v>
      </c>
      <c r="C9038" s="85">
        <v>6.5060000000000007E-2</v>
      </c>
      <c r="D9038" s="86">
        <v>6243</v>
      </c>
      <c r="E9038" s="85">
        <f t="shared" si="141"/>
        <v>406.16958000000005</v>
      </c>
    </row>
    <row r="9039" spans="1:5">
      <c r="A9039" s="3">
        <v>135033</v>
      </c>
      <c r="B9039" s="3" t="s">
        <v>10</v>
      </c>
      <c r="C9039" s="85">
        <v>0.13458000000000001</v>
      </c>
      <c r="D9039" s="86">
        <v>6243</v>
      </c>
      <c r="E9039" s="85">
        <f t="shared" si="141"/>
        <v>840.18294000000003</v>
      </c>
    </row>
    <row r="9040" spans="1:5">
      <c r="A9040" s="3">
        <v>135034</v>
      </c>
      <c r="B9040" s="3" t="s">
        <v>10</v>
      </c>
      <c r="C9040" s="85">
        <v>4.258E-2</v>
      </c>
      <c r="D9040" s="86">
        <v>6243</v>
      </c>
      <c r="E9040" s="85">
        <f t="shared" si="141"/>
        <v>265.82693999999998</v>
      </c>
    </row>
    <row r="9041" spans="1:5">
      <c r="A9041" s="3">
        <v>135036</v>
      </c>
      <c r="B9041" s="3" t="s">
        <v>10</v>
      </c>
      <c r="C9041" s="85">
        <v>7.3976666666666663E-2</v>
      </c>
      <c r="D9041" s="86">
        <v>6243</v>
      </c>
      <c r="E9041" s="85">
        <f t="shared" si="141"/>
        <v>461.83632999999998</v>
      </c>
    </row>
    <row r="9042" spans="1:5">
      <c r="A9042" s="3">
        <v>135037</v>
      </c>
      <c r="B9042" s="3" t="s">
        <v>10</v>
      </c>
      <c r="C9042" s="85">
        <v>4.8399999999999999E-2</v>
      </c>
      <c r="D9042" s="86">
        <v>6243</v>
      </c>
      <c r="E9042" s="85">
        <f t="shared" si="141"/>
        <v>302.16120000000001</v>
      </c>
    </row>
    <row r="9043" spans="1:5">
      <c r="A9043" s="3">
        <v>135039</v>
      </c>
      <c r="B9043" s="3" t="s">
        <v>10</v>
      </c>
      <c r="C9043" s="85">
        <v>8.1619999999999998E-2</v>
      </c>
      <c r="D9043" s="86">
        <v>6243</v>
      </c>
      <c r="E9043" s="85">
        <f t="shared" si="141"/>
        <v>509.55365999999998</v>
      </c>
    </row>
    <row r="9044" spans="1:5">
      <c r="A9044" s="3">
        <v>135040</v>
      </c>
      <c r="B9044" s="3" t="s">
        <v>10</v>
      </c>
      <c r="C9044" s="85">
        <v>0.3422</v>
      </c>
      <c r="D9044" s="86">
        <v>6243</v>
      </c>
      <c r="E9044" s="85">
        <f t="shared" si="141"/>
        <v>2136.3546000000001</v>
      </c>
    </row>
    <row r="9045" spans="1:5">
      <c r="A9045" s="3">
        <v>135041</v>
      </c>
      <c r="B9045" s="3" t="s">
        <v>10</v>
      </c>
      <c r="C9045" s="85">
        <v>0.3422</v>
      </c>
      <c r="D9045" s="86">
        <v>6243</v>
      </c>
      <c r="E9045" s="85">
        <f t="shared" si="141"/>
        <v>2136.3546000000001</v>
      </c>
    </row>
    <row r="9046" spans="1:5">
      <c r="A9046" s="3">
        <v>135042</v>
      </c>
      <c r="B9046" s="3" t="s">
        <v>10</v>
      </c>
      <c r="C9046" s="85">
        <v>1.0000000000000001E-5</v>
      </c>
      <c r="D9046" s="86">
        <v>6243</v>
      </c>
      <c r="E9046" s="85">
        <f t="shared" si="141"/>
        <v>6.2430000000000006E-2</v>
      </c>
    </row>
    <row r="9047" spans="1:5">
      <c r="A9047" s="3">
        <v>135043</v>
      </c>
      <c r="B9047" s="3" t="s">
        <v>10</v>
      </c>
      <c r="C9047" s="85">
        <v>1.0000000000000001E-5</v>
      </c>
      <c r="D9047" s="86">
        <v>6243</v>
      </c>
      <c r="E9047" s="85">
        <f t="shared" si="141"/>
        <v>6.2430000000000006E-2</v>
      </c>
    </row>
    <row r="9048" spans="1:5">
      <c r="A9048" s="3">
        <v>135044</v>
      </c>
      <c r="B9048" s="3" t="s">
        <v>10</v>
      </c>
      <c r="C9048" s="85">
        <v>1.0000000000000001E-5</v>
      </c>
      <c r="D9048" s="86">
        <v>6243</v>
      </c>
      <c r="E9048" s="85">
        <f t="shared" si="141"/>
        <v>6.2430000000000006E-2</v>
      </c>
    </row>
    <row r="9049" spans="1:5">
      <c r="A9049" s="3">
        <v>135046</v>
      </c>
      <c r="B9049" s="3" t="s">
        <v>10</v>
      </c>
      <c r="C9049" s="85">
        <v>4.4819999999999999E-2</v>
      </c>
      <c r="D9049" s="86">
        <v>6243</v>
      </c>
      <c r="E9049" s="85">
        <f t="shared" si="141"/>
        <v>279.81126</v>
      </c>
    </row>
    <row r="9050" spans="1:5">
      <c r="A9050" s="3">
        <v>135047</v>
      </c>
      <c r="B9050" s="3" t="s">
        <v>10</v>
      </c>
      <c r="C9050" s="85">
        <v>4.582E-2</v>
      </c>
      <c r="D9050" s="86">
        <v>6243</v>
      </c>
      <c r="E9050" s="85">
        <f t="shared" si="141"/>
        <v>286.05426</v>
      </c>
    </row>
    <row r="9051" spans="1:5">
      <c r="A9051" s="3">
        <v>135048</v>
      </c>
      <c r="B9051" s="3" t="s">
        <v>10</v>
      </c>
      <c r="C9051" s="85">
        <v>4.367E-2</v>
      </c>
      <c r="D9051" s="86">
        <v>6243</v>
      </c>
      <c r="E9051" s="85">
        <f t="shared" si="141"/>
        <v>272.63181000000003</v>
      </c>
    </row>
    <row r="9052" spans="1:5">
      <c r="A9052" s="3">
        <v>135049</v>
      </c>
      <c r="B9052" s="3" t="s">
        <v>10</v>
      </c>
      <c r="C9052" s="85">
        <v>5.2700000000000004E-2</v>
      </c>
      <c r="D9052" s="86">
        <v>6243</v>
      </c>
      <c r="E9052" s="85">
        <f t="shared" si="141"/>
        <v>329.0061</v>
      </c>
    </row>
    <row r="9053" spans="1:5">
      <c r="A9053" s="3">
        <v>135050</v>
      </c>
      <c r="B9053" s="3" t="s">
        <v>10</v>
      </c>
      <c r="C9053" s="85">
        <v>6.5060000000000007E-2</v>
      </c>
      <c r="D9053" s="86">
        <v>6243</v>
      </c>
      <c r="E9053" s="85">
        <f t="shared" si="141"/>
        <v>406.16958000000005</v>
      </c>
    </row>
    <row r="9054" spans="1:5">
      <c r="A9054" s="3">
        <v>135051</v>
      </c>
      <c r="B9054" s="3" t="s">
        <v>10</v>
      </c>
      <c r="C9054" s="85">
        <v>4.582E-2</v>
      </c>
      <c r="D9054" s="86">
        <v>6243</v>
      </c>
      <c r="E9054" s="85">
        <f t="shared" si="141"/>
        <v>286.05426</v>
      </c>
    </row>
    <row r="9055" spans="1:5">
      <c r="A9055" s="3">
        <v>135052</v>
      </c>
      <c r="B9055" s="3" t="s">
        <v>10</v>
      </c>
      <c r="C9055" s="85">
        <v>9.4989999999999991E-2</v>
      </c>
      <c r="D9055" s="86">
        <v>6243</v>
      </c>
      <c r="E9055" s="85">
        <f t="shared" si="141"/>
        <v>593.02256999999997</v>
      </c>
    </row>
    <row r="9056" spans="1:5">
      <c r="A9056" s="3">
        <v>135053</v>
      </c>
      <c r="B9056" s="3" t="s">
        <v>10</v>
      </c>
      <c r="C9056" s="85">
        <v>8.3400000000000002E-2</v>
      </c>
      <c r="D9056" s="86">
        <v>6243</v>
      </c>
      <c r="E9056" s="85">
        <f t="shared" si="141"/>
        <v>520.6662</v>
      </c>
    </row>
    <row r="9057" spans="1:5">
      <c r="A9057" s="3">
        <v>135054</v>
      </c>
      <c r="B9057" s="3" t="s">
        <v>10</v>
      </c>
      <c r="C9057" s="85">
        <v>4.582E-2</v>
      </c>
      <c r="D9057" s="86">
        <v>6243</v>
      </c>
      <c r="E9057" s="85">
        <f t="shared" si="141"/>
        <v>286.05426</v>
      </c>
    </row>
    <row r="9058" spans="1:5">
      <c r="A9058" s="3">
        <v>135055</v>
      </c>
      <c r="B9058" s="3" t="s">
        <v>10</v>
      </c>
      <c r="C9058" s="85">
        <v>6.5060000000000007E-2</v>
      </c>
      <c r="D9058" s="86">
        <v>6243</v>
      </c>
      <c r="E9058" s="85">
        <f t="shared" si="141"/>
        <v>406.16958000000005</v>
      </c>
    </row>
    <row r="9059" spans="1:5">
      <c r="A9059" s="3">
        <v>135056</v>
      </c>
      <c r="B9059" s="3" t="s">
        <v>10</v>
      </c>
      <c r="C9059" s="85">
        <v>4.582E-2</v>
      </c>
      <c r="D9059" s="86">
        <v>6243</v>
      </c>
      <c r="E9059" s="85">
        <f t="shared" si="141"/>
        <v>286.05426</v>
      </c>
    </row>
    <row r="9060" spans="1:5">
      <c r="A9060" s="3">
        <v>135057</v>
      </c>
      <c r="B9060" s="3" t="s">
        <v>10</v>
      </c>
      <c r="C9060" s="85">
        <v>8.2360000000000003E-2</v>
      </c>
      <c r="D9060" s="86">
        <v>6243</v>
      </c>
      <c r="E9060" s="85">
        <f t="shared" si="141"/>
        <v>514.17348000000004</v>
      </c>
    </row>
    <row r="9061" spans="1:5">
      <c r="A9061" s="3">
        <v>135058</v>
      </c>
      <c r="B9061" s="3" t="s">
        <v>10</v>
      </c>
      <c r="C9061" s="85">
        <v>5.2700000000000004E-2</v>
      </c>
      <c r="D9061" s="86">
        <v>6243</v>
      </c>
      <c r="E9061" s="85">
        <f t="shared" si="141"/>
        <v>329.0061</v>
      </c>
    </row>
    <row r="9062" spans="1:5">
      <c r="A9062" s="3">
        <v>135059</v>
      </c>
      <c r="B9062" s="3" t="s">
        <v>10</v>
      </c>
      <c r="C9062" s="85">
        <v>4.258E-2</v>
      </c>
      <c r="D9062" s="86">
        <v>6243</v>
      </c>
      <c r="E9062" s="85">
        <f t="shared" si="141"/>
        <v>265.82693999999998</v>
      </c>
    </row>
    <row r="9063" spans="1:5">
      <c r="A9063" s="3">
        <v>135060</v>
      </c>
      <c r="B9063" s="3" t="s">
        <v>10</v>
      </c>
      <c r="C9063" s="85">
        <v>3.6389999999999999E-2</v>
      </c>
      <c r="D9063" s="86">
        <v>6243</v>
      </c>
      <c r="E9063" s="85">
        <f t="shared" si="141"/>
        <v>227.18277</v>
      </c>
    </row>
    <row r="9064" spans="1:5">
      <c r="A9064" s="3">
        <v>135061</v>
      </c>
      <c r="B9064" s="3" t="s">
        <v>10</v>
      </c>
      <c r="C9064" s="85">
        <v>0.25</v>
      </c>
      <c r="D9064" s="86">
        <v>6243</v>
      </c>
      <c r="E9064" s="85">
        <f t="shared" si="141"/>
        <v>1560.75</v>
      </c>
    </row>
    <row r="9065" spans="1:5">
      <c r="A9065" s="3">
        <v>135065</v>
      </c>
      <c r="B9065" s="3" t="s">
        <v>10</v>
      </c>
      <c r="C9065" s="85">
        <v>0.43880000000000002</v>
      </c>
      <c r="D9065" s="86">
        <v>6243</v>
      </c>
      <c r="E9065" s="85">
        <f t="shared" si="141"/>
        <v>2739.4284000000002</v>
      </c>
    </row>
    <row r="9066" spans="1:5">
      <c r="A9066" s="3">
        <v>135066</v>
      </c>
      <c r="B9066" s="3" t="s">
        <v>10</v>
      </c>
      <c r="C9066" s="85">
        <v>0.156</v>
      </c>
      <c r="D9066" s="86">
        <v>6243</v>
      </c>
      <c r="E9066" s="85">
        <f t="shared" si="141"/>
        <v>973.90800000000002</v>
      </c>
    </row>
    <row r="9067" spans="1:5">
      <c r="A9067" s="3">
        <v>135067</v>
      </c>
      <c r="B9067" s="3" t="s">
        <v>10</v>
      </c>
      <c r="C9067" s="85">
        <v>6.4409999999999995E-2</v>
      </c>
      <c r="D9067" s="86">
        <v>6243</v>
      </c>
      <c r="E9067" s="85">
        <f t="shared" si="141"/>
        <v>402.11162999999999</v>
      </c>
    </row>
    <row r="9068" spans="1:5">
      <c r="A9068" s="3">
        <v>135068</v>
      </c>
      <c r="B9068" s="3" t="s">
        <v>10</v>
      </c>
      <c r="C9068" s="85">
        <v>0.14199999999999999</v>
      </c>
      <c r="D9068" s="86">
        <v>6243</v>
      </c>
      <c r="E9068" s="85">
        <f t="shared" si="141"/>
        <v>886.50599999999997</v>
      </c>
    </row>
    <row r="9069" spans="1:5">
      <c r="A9069" s="3">
        <v>135069</v>
      </c>
      <c r="B9069" s="3" t="s">
        <v>10</v>
      </c>
      <c r="C9069" s="85">
        <v>5.8939999999999999E-2</v>
      </c>
      <c r="D9069" s="86">
        <v>6243</v>
      </c>
      <c r="E9069" s="85">
        <f t="shared" si="141"/>
        <v>367.96242000000001</v>
      </c>
    </row>
    <row r="9070" spans="1:5">
      <c r="A9070" s="3">
        <v>135070</v>
      </c>
      <c r="B9070" s="3" t="s">
        <v>10</v>
      </c>
      <c r="C9070" s="85">
        <v>4.7890000000000002E-2</v>
      </c>
      <c r="D9070" s="86">
        <v>6243</v>
      </c>
      <c r="E9070" s="85">
        <f t="shared" si="141"/>
        <v>298.97727000000003</v>
      </c>
    </row>
    <row r="9071" spans="1:5">
      <c r="A9071" s="3">
        <v>135071</v>
      </c>
      <c r="B9071" s="3" t="s">
        <v>10</v>
      </c>
      <c r="C9071" s="85">
        <v>1.0000000000000001E-5</v>
      </c>
      <c r="D9071" s="86">
        <v>6243</v>
      </c>
      <c r="E9071" s="85">
        <f t="shared" si="141"/>
        <v>6.2430000000000006E-2</v>
      </c>
    </row>
    <row r="9072" spans="1:5">
      <c r="A9072" s="3">
        <v>135072</v>
      </c>
      <c r="B9072" s="3" t="s">
        <v>10</v>
      </c>
      <c r="C9072" s="85">
        <v>5.4640000000000001E-2</v>
      </c>
      <c r="D9072" s="86">
        <v>6243</v>
      </c>
      <c r="E9072" s="85">
        <f t="shared" si="141"/>
        <v>341.11752000000001</v>
      </c>
    </row>
    <row r="9073" spans="1:5">
      <c r="A9073" s="3">
        <v>135073</v>
      </c>
      <c r="B9073" s="3" t="s">
        <v>10</v>
      </c>
      <c r="C9073" s="85">
        <v>0.28499999999999998</v>
      </c>
      <c r="D9073" s="86">
        <v>6243</v>
      </c>
      <c r="E9073" s="85">
        <f t="shared" si="141"/>
        <v>1779.2549999999999</v>
      </c>
    </row>
    <row r="9074" spans="1:5">
      <c r="A9074" s="3">
        <v>135074</v>
      </c>
      <c r="B9074" s="3" t="s">
        <v>10</v>
      </c>
      <c r="C9074" s="85">
        <v>1.0000000000000001E-5</v>
      </c>
      <c r="D9074" s="86">
        <v>6243</v>
      </c>
      <c r="E9074" s="85">
        <f t="shared" si="141"/>
        <v>6.2430000000000006E-2</v>
      </c>
    </row>
    <row r="9075" spans="1:5">
      <c r="A9075" s="3">
        <v>135075</v>
      </c>
      <c r="B9075" s="3" t="s">
        <v>10</v>
      </c>
      <c r="C9075" s="85">
        <v>1.7000000000000001E-2</v>
      </c>
      <c r="D9075" s="86">
        <v>6243</v>
      </c>
      <c r="E9075" s="85">
        <f t="shared" si="141"/>
        <v>106.13100000000001</v>
      </c>
    </row>
    <row r="9076" spans="1:5">
      <c r="A9076" s="3">
        <v>135076</v>
      </c>
      <c r="B9076" s="3" t="s">
        <v>10</v>
      </c>
      <c r="C9076" s="85">
        <v>1.2500000000000001E-2</v>
      </c>
      <c r="D9076" s="86">
        <v>6243</v>
      </c>
      <c r="E9076" s="85">
        <f t="shared" si="141"/>
        <v>78.037500000000009</v>
      </c>
    </row>
    <row r="9077" spans="1:5">
      <c r="A9077" s="3">
        <v>135077</v>
      </c>
      <c r="B9077" s="3" t="s">
        <v>10</v>
      </c>
      <c r="C9077" s="85">
        <v>1.2749999999999999E-2</v>
      </c>
      <c r="D9077" s="86">
        <v>6243</v>
      </c>
      <c r="E9077" s="85">
        <f t="shared" si="141"/>
        <v>79.598249999999993</v>
      </c>
    </row>
    <row r="9078" spans="1:5">
      <c r="A9078" s="3">
        <v>135078</v>
      </c>
      <c r="B9078" s="3" t="s">
        <v>10</v>
      </c>
      <c r="C9078" s="85">
        <v>1.175E-2</v>
      </c>
      <c r="D9078" s="86">
        <v>6243</v>
      </c>
      <c r="E9078" s="85">
        <f t="shared" si="141"/>
        <v>73.355249999999998</v>
      </c>
    </row>
    <row r="9079" spans="1:5">
      <c r="A9079" s="3">
        <v>135079</v>
      </c>
      <c r="B9079" s="3" t="s">
        <v>10</v>
      </c>
      <c r="C9079" s="85">
        <v>1.325E-2</v>
      </c>
      <c r="D9079" s="86">
        <v>6243</v>
      </c>
      <c r="E9079" s="85">
        <f t="shared" si="141"/>
        <v>82.719749999999991</v>
      </c>
    </row>
    <row r="9080" spans="1:5">
      <c r="A9080" s="3">
        <v>135080</v>
      </c>
      <c r="B9080" s="3" t="s">
        <v>10</v>
      </c>
      <c r="C9080" s="85">
        <v>1.14E-2</v>
      </c>
      <c r="D9080" s="86">
        <v>6243</v>
      </c>
      <c r="E9080" s="85">
        <f t="shared" si="141"/>
        <v>71.170200000000008</v>
      </c>
    </row>
    <row r="9081" spans="1:5">
      <c r="A9081" s="3">
        <v>135081</v>
      </c>
      <c r="B9081" s="3" t="s">
        <v>10</v>
      </c>
      <c r="C9081" s="85">
        <v>1.1900000000000001E-2</v>
      </c>
      <c r="D9081" s="86">
        <v>6243</v>
      </c>
      <c r="E9081" s="85">
        <f t="shared" si="141"/>
        <v>74.291700000000006</v>
      </c>
    </row>
    <row r="9082" spans="1:5">
      <c r="A9082" s="3">
        <v>135082</v>
      </c>
      <c r="B9082" s="3" t="s">
        <v>10</v>
      </c>
      <c r="C9082" s="85">
        <v>1.325E-2</v>
      </c>
      <c r="D9082" s="86">
        <v>6243</v>
      </c>
      <c r="E9082" s="85">
        <f t="shared" si="141"/>
        <v>82.719749999999991</v>
      </c>
    </row>
    <row r="9083" spans="1:5">
      <c r="A9083" s="3">
        <v>135083</v>
      </c>
      <c r="B9083" s="3" t="s">
        <v>10</v>
      </c>
      <c r="C9083" s="85">
        <v>0.20544999999999999</v>
      </c>
      <c r="D9083" s="86">
        <v>6243</v>
      </c>
      <c r="E9083" s="85">
        <f t="shared" si="141"/>
        <v>1282.62435</v>
      </c>
    </row>
    <row r="9084" spans="1:5">
      <c r="A9084" s="3">
        <v>135084</v>
      </c>
      <c r="B9084" s="3" t="s">
        <v>10</v>
      </c>
      <c r="C9084" s="85">
        <v>0.10267</v>
      </c>
      <c r="D9084" s="86">
        <v>6243</v>
      </c>
      <c r="E9084" s="85">
        <f t="shared" si="141"/>
        <v>640.96880999999996</v>
      </c>
    </row>
    <row r="9085" spans="1:5">
      <c r="A9085" s="3">
        <v>135085</v>
      </c>
      <c r="B9085" s="3" t="s">
        <v>10</v>
      </c>
      <c r="C9085" s="85">
        <v>8.3400000000000002E-2</v>
      </c>
      <c r="D9085" s="86">
        <v>6243</v>
      </c>
      <c r="E9085" s="85">
        <f t="shared" si="141"/>
        <v>520.6662</v>
      </c>
    </row>
    <row r="9086" spans="1:5">
      <c r="A9086" s="3">
        <v>135086</v>
      </c>
      <c r="B9086" s="3" t="s">
        <v>10</v>
      </c>
      <c r="C9086" s="85">
        <v>5.6579999999999998E-2</v>
      </c>
      <c r="D9086" s="86">
        <v>6243</v>
      </c>
      <c r="E9086" s="85">
        <f t="shared" si="141"/>
        <v>353.22893999999997</v>
      </c>
    </row>
    <row r="9087" spans="1:5">
      <c r="A9087" s="3">
        <v>135087</v>
      </c>
      <c r="B9087" s="3" t="s">
        <v>10</v>
      </c>
      <c r="C9087" s="85">
        <v>8.9450000000000002E-2</v>
      </c>
      <c r="D9087" s="86">
        <v>6243</v>
      </c>
      <c r="E9087" s="85">
        <f t="shared" si="141"/>
        <v>558.43635000000006</v>
      </c>
    </row>
    <row r="9088" spans="1:5">
      <c r="A9088" s="3">
        <v>135088</v>
      </c>
      <c r="B9088" s="3" t="s">
        <v>10</v>
      </c>
      <c r="C9088" s="85">
        <v>0.13200000000000001</v>
      </c>
      <c r="D9088" s="86">
        <v>6243</v>
      </c>
      <c r="E9088" s="85">
        <f t="shared" si="141"/>
        <v>824.07600000000002</v>
      </c>
    </row>
    <row r="9089" spans="1:5">
      <c r="A9089" s="3">
        <v>135089</v>
      </c>
      <c r="B9089" s="3" t="s">
        <v>10</v>
      </c>
      <c r="C9089" s="85">
        <v>0.34920000000000001</v>
      </c>
      <c r="D9089" s="86">
        <v>6243</v>
      </c>
      <c r="E9089" s="85">
        <f t="shared" si="141"/>
        <v>2180.0556000000001</v>
      </c>
    </row>
    <row r="9090" spans="1:5">
      <c r="A9090" s="3">
        <v>135090</v>
      </c>
      <c r="B9090" s="3" t="s">
        <v>10</v>
      </c>
      <c r="C9090" s="85">
        <v>0.29099999999999998</v>
      </c>
      <c r="D9090" s="86">
        <v>6243</v>
      </c>
      <c r="E9090" s="85">
        <f t="shared" si="141"/>
        <v>1816.713</v>
      </c>
    </row>
    <row r="9091" spans="1:5">
      <c r="A9091" s="3">
        <v>135091</v>
      </c>
      <c r="B9091" s="3" t="s">
        <v>10</v>
      </c>
      <c r="C9091" s="85">
        <v>9.8799999999999999E-2</v>
      </c>
      <c r="D9091" s="86">
        <v>6243</v>
      </c>
      <c r="E9091" s="85">
        <f t="shared" ref="E9091:E9154" si="142">C9091 * D9091</f>
        <v>616.80840000000001</v>
      </c>
    </row>
    <row r="9092" spans="1:5">
      <c r="A9092" s="3">
        <v>135092</v>
      </c>
      <c r="B9092" s="3" t="s">
        <v>10</v>
      </c>
      <c r="C9092" s="85">
        <v>8.5489999999999997E-2</v>
      </c>
      <c r="D9092" s="86">
        <v>6243</v>
      </c>
      <c r="E9092" s="85">
        <f t="shared" si="142"/>
        <v>533.71406999999999</v>
      </c>
    </row>
    <row r="9093" spans="1:5">
      <c r="A9093" s="3">
        <v>135093</v>
      </c>
      <c r="B9093" s="3" t="s">
        <v>10</v>
      </c>
      <c r="C9093" s="85">
        <v>4.582E-2</v>
      </c>
      <c r="D9093" s="86">
        <v>6243</v>
      </c>
      <c r="E9093" s="85">
        <f t="shared" si="142"/>
        <v>286.05426</v>
      </c>
    </row>
    <row r="9094" spans="1:5">
      <c r="A9094" s="3">
        <v>135094</v>
      </c>
      <c r="B9094" s="3" t="s">
        <v>10</v>
      </c>
      <c r="C9094" s="85">
        <v>5.7540000000000001E-2</v>
      </c>
      <c r="D9094" s="86">
        <v>6243</v>
      </c>
      <c r="E9094" s="85">
        <f t="shared" si="142"/>
        <v>359.22221999999999</v>
      </c>
    </row>
    <row r="9095" spans="1:5">
      <c r="A9095" s="3">
        <v>135095</v>
      </c>
      <c r="B9095" s="3" t="s">
        <v>10</v>
      </c>
      <c r="C9095" s="85">
        <v>0.20899999999999999</v>
      </c>
      <c r="D9095" s="86">
        <v>6243</v>
      </c>
      <c r="E9095" s="85">
        <f t="shared" si="142"/>
        <v>1304.787</v>
      </c>
    </row>
    <row r="9096" spans="1:5">
      <c r="A9096" s="3">
        <v>135096</v>
      </c>
      <c r="B9096" s="3" t="s">
        <v>10</v>
      </c>
      <c r="C9096" s="85">
        <v>6.4000000000000001E-2</v>
      </c>
      <c r="D9096" s="86">
        <v>6243</v>
      </c>
      <c r="E9096" s="85">
        <f t="shared" si="142"/>
        <v>399.55200000000002</v>
      </c>
    </row>
    <row r="9097" spans="1:5">
      <c r="A9097" s="3">
        <v>135097</v>
      </c>
      <c r="B9097" s="3" t="s">
        <v>10</v>
      </c>
      <c r="C9097" s="85">
        <v>0.20899999999999999</v>
      </c>
      <c r="D9097" s="86">
        <v>6243</v>
      </c>
      <c r="E9097" s="85">
        <f t="shared" si="142"/>
        <v>1304.787</v>
      </c>
    </row>
    <row r="9098" spans="1:5">
      <c r="A9098" s="3">
        <v>135098</v>
      </c>
      <c r="B9098" s="3" t="s">
        <v>10</v>
      </c>
      <c r="C9098" s="85">
        <v>0</v>
      </c>
      <c r="D9098" s="86">
        <v>6243</v>
      </c>
      <c r="E9098" s="85">
        <f t="shared" si="142"/>
        <v>0</v>
      </c>
    </row>
    <row r="9099" spans="1:5">
      <c r="A9099" s="3">
        <v>135099</v>
      </c>
      <c r="B9099" s="3" t="s">
        <v>10</v>
      </c>
      <c r="C9099" s="85">
        <v>0.2298</v>
      </c>
      <c r="D9099" s="86">
        <v>6243</v>
      </c>
      <c r="E9099" s="85">
        <f t="shared" si="142"/>
        <v>1434.6414</v>
      </c>
    </row>
    <row r="9100" spans="1:5">
      <c r="A9100" s="3">
        <v>135100</v>
      </c>
      <c r="B9100" s="3" t="s">
        <v>10</v>
      </c>
      <c r="C9100" s="85">
        <v>0.85599999999999998</v>
      </c>
      <c r="D9100" s="86">
        <v>6243</v>
      </c>
      <c r="E9100" s="85">
        <f t="shared" si="142"/>
        <v>5344.0079999999998</v>
      </c>
    </row>
    <row r="9101" spans="1:5">
      <c r="A9101" s="3">
        <v>135101</v>
      </c>
      <c r="B9101" s="3" t="s">
        <v>10</v>
      </c>
      <c r="C9101" s="85">
        <v>4.582E-2</v>
      </c>
      <c r="D9101" s="86">
        <v>6243</v>
      </c>
      <c r="E9101" s="85">
        <f t="shared" si="142"/>
        <v>286.05426</v>
      </c>
    </row>
    <row r="9102" spans="1:5">
      <c r="A9102" s="3">
        <v>135102</v>
      </c>
      <c r="B9102" s="3" t="s">
        <v>10</v>
      </c>
      <c r="C9102" s="85">
        <v>3.6840000000000005E-2</v>
      </c>
      <c r="D9102" s="86">
        <v>6243</v>
      </c>
      <c r="E9102" s="85">
        <f t="shared" si="142"/>
        <v>229.99212000000003</v>
      </c>
    </row>
    <row r="9103" spans="1:5">
      <c r="A9103" s="3">
        <v>135103</v>
      </c>
      <c r="B9103" s="3" t="s">
        <v>10</v>
      </c>
      <c r="C9103" s="85">
        <v>5.8939999999999999E-2</v>
      </c>
      <c r="D9103" s="86">
        <v>6243</v>
      </c>
      <c r="E9103" s="85">
        <f t="shared" si="142"/>
        <v>367.96242000000001</v>
      </c>
    </row>
    <row r="9104" spans="1:5">
      <c r="A9104" s="3">
        <v>135104</v>
      </c>
      <c r="B9104" s="3" t="s">
        <v>10</v>
      </c>
      <c r="C9104" s="85">
        <v>1.325E-2</v>
      </c>
      <c r="D9104" s="86">
        <v>6243</v>
      </c>
      <c r="E9104" s="85">
        <f t="shared" si="142"/>
        <v>82.719749999999991</v>
      </c>
    </row>
    <row r="9105" spans="1:5">
      <c r="A9105" s="3">
        <v>135105</v>
      </c>
      <c r="B9105" s="3" t="s">
        <v>10</v>
      </c>
      <c r="C9105" s="85">
        <v>1.35E-2</v>
      </c>
      <c r="D9105" s="86">
        <v>6243</v>
      </c>
      <c r="E9105" s="85">
        <f t="shared" si="142"/>
        <v>84.280500000000004</v>
      </c>
    </row>
    <row r="9106" spans="1:5">
      <c r="A9106" s="3">
        <v>135106</v>
      </c>
      <c r="B9106" s="3" t="s">
        <v>10</v>
      </c>
      <c r="C9106" s="85">
        <v>1.325E-2</v>
      </c>
      <c r="D9106" s="86">
        <v>6243</v>
      </c>
      <c r="E9106" s="85">
        <f t="shared" si="142"/>
        <v>82.719749999999991</v>
      </c>
    </row>
    <row r="9107" spans="1:5">
      <c r="A9107" s="3">
        <v>135107</v>
      </c>
      <c r="B9107" s="3" t="s">
        <v>10</v>
      </c>
      <c r="C9107" s="85">
        <v>1.2500000000000001E-2</v>
      </c>
      <c r="D9107" s="86">
        <v>6243</v>
      </c>
      <c r="E9107" s="85">
        <f t="shared" si="142"/>
        <v>78.037500000000009</v>
      </c>
    </row>
    <row r="9108" spans="1:5">
      <c r="A9108" s="3">
        <v>135108</v>
      </c>
      <c r="B9108" s="3" t="s">
        <v>10</v>
      </c>
      <c r="C9108" s="85">
        <v>1.2749999999999999E-2</v>
      </c>
      <c r="D9108" s="86">
        <v>6243</v>
      </c>
      <c r="E9108" s="85">
        <f t="shared" si="142"/>
        <v>79.598249999999993</v>
      </c>
    </row>
    <row r="9109" spans="1:5">
      <c r="A9109" s="3">
        <v>135109</v>
      </c>
      <c r="B9109" s="3" t="s">
        <v>10</v>
      </c>
      <c r="C9109" s="85">
        <v>1.0000000000000001E-5</v>
      </c>
      <c r="D9109" s="86">
        <v>11319</v>
      </c>
      <c r="E9109" s="85">
        <f t="shared" si="142"/>
        <v>0.11319000000000001</v>
      </c>
    </row>
    <row r="9110" spans="1:5">
      <c r="A9110" s="3">
        <v>135110</v>
      </c>
      <c r="B9110" s="3" t="s">
        <v>10</v>
      </c>
      <c r="C9110" s="85">
        <v>0.32242000000000004</v>
      </c>
      <c r="D9110" s="86">
        <v>6243</v>
      </c>
      <c r="E9110" s="85">
        <f t="shared" si="142"/>
        <v>2012.8680600000002</v>
      </c>
    </row>
    <row r="9111" spans="1:5">
      <c r="A9111" s="3">
        <v>135111</v>
      </c>
      <c r="B9111" s="3" t="s">
        <v>10</v>
      </c>
      <c r="C9111" s="85">
        <v>8.6050000000000001E-2</v>
      </c>
      <c r="D9111" s="86">
        <v>6243</v>
      </c>
      <c r="E9111" s="85">
        <f t="shared" si="142"/>
        <v>537.21015</v>
      </c>
    </row>
    <row r="9112" spans="1:5">
      <c r="A9112" s="3">
        <v>135112</v>
      </c>
      <c r="B9112" s="3" t="s">
        <v>10</v>
      </c>
      <c r="C9112" s="85">
        <v>9.8250000000000004E-2</v>
      </c>
      <c r="D9112" s="86">
        <v>6243</v>
      </c>
      <c r="E9112" s="85">
        <f t="shared" si="142"/>
        <v>613.37475000000006</v>
      </c>
    </row>
    <row r="9113" spans="1:5">
      <c r="A9113" s="3">
        <v>135113</v>
      </c>
      <c r="B9113" s="3" t="s">
        <v>10</v>
      </c>
      <c r="C9113" s="85">
        <v>7.0629999999999998E-2</v>
      </c>
      <c r="D9113" s="86">
        <v>6243</v>
      </c>
      <c r="E9113" s="85">
        <f t="shared" si="142"/>
        <v>440.94308999999998</v>
      </c>
    </row>
    <row r="9114" spans="1:5">
      <c r="A9114" s="3">
        <v>135114</v>
      </c>
      <c r="B9114" s="3" t="s">
        <v>10</v>
      </c>
      <c r="C9114" s="85">
        <v>0.23899999999999999</v>
      </c>
      <c r="D9114" s="86">
        <v>6243</v>
      </c>
      <c r="E9114" s="85">
        <f t="shared" si="142"/>
        <v>1492.077</v>
      </c>
    </row>
    <row r="9115" spans="1:5">
      <c r="A9115" s="3">
        <v>135115</v>
      </c>
      <c r="B9115" s="3" t="s">
        <v>10</v>
      </c>
      <c r="C9115" s="85">
        <v>5.1060000000000001E-2</v>
      </c>
      <c r="D9115" s="86">
        <v>6243</v>
      </c>
      <c r="E9115" s="85">
        <f t="shared" si="142"/>
        <v>318.76758000000001</v>
      </c>
    </row>
    <row r="9116" spans="1:5">
      <c r="A9116" s="3">
        <v>135116</v>
      </c>
      <c r="B9116" s="3" t="s">
        <v>10</v>
      </c>
      <c r="C9116" s="85">
        <v>0.1062</v>
      </c>
      <c r="D9116" s="86">
        <v>6243</v>
      </c>
      <c r="E9116" s="85">
        <f t="shared" si="142"/>
        <v>663.00660000000005</v>
      </c>
    </row>
    <row r="9117" spans="1:5">
      <c r="A9117" s="3">
        <v>135119</v>
      </c>
      <c r="B9117" s="3" t="s">
        <v>10</v>
      </c>
      <c r="C9117" s="85">
        <v>5.8939999999999999E-2</v>
      </c>
      <c r="D9117" s="86">
        <v>6243</v>
      </c>
      <c r="E9117" s="85">
        <f t="shared" si="142"/>
        <v>367.96242000000001</v>
      </c>
    </row>
    <row r="9118" spans="1:5">
      <c r="A9118" s="3">
        <v>135120</v>
      </c>
      <c r="B9118" s="3" t="s">
        <v>10</v>
      </c>
      <c r="C9118" s="85">
        <v>1.0000000000000001E-5</v>
      </c>
      <c r="D9118" s="86">
        <v>6243</v>
      </c>
      <c r="E9118" s="85">
        <f t="shared" si="142"/>
        <v>6.2430000000000006E-2</v>
      </c>
    </row>
    <row r="9119" spans="1:5">
      <c r="A9119" s="3">
        <v>135121</v>
      </c>
      <c r="B9119" s="3" t="s">
        <v>10</v>
      </c>
      <c r="C9119" s="85">
        <v>1.1900000000000001E-2</v>
      </c>
      <c r="D9119" s="86">
        <v>6243</v>
      </c>
      <c r="E9119" s="85">
        <f t="shared" si="142"/>
        <v>74.291700000000006</v>
      </c>
    </row>
    <row r="9120" spans="1:5">
      <c r="A9120" s="3">
        <v>135122</v>
      </c>
      <c r="B9120" s="3" t="s">
        <v>10</v>
      </c>
      <c r="C9120" s="85">
        <v>1.2500000000000001E-2</v>
      </c>
      <c r="D9120" s="86">
        <v>6243</v>
      </c>
      <c r="E9120" s="85">
        <f t="shared" si="142"/>
        <v>78.037500000000009</v>
      </c>
    </row>
    <row r="9121" spans="1:5">
      <c r="A9121" s="3">
        <v>135123</v>
      </c>
      <c r="B9121" s="3" t="s">
        <v>10</v>
      </c>
      <c r="C9121" s="85">
        <v>1.2500000000000001E-2</v>
      </c>
      <c r="D9121" s="86">
        <v>6243</v>
      </c>
      <c r="E9121" s="85">
        <f t="shared" si="142"/>
        <v>78.037500000000009</v>
      </c>
    </row>
    <row r="9122" spans="1:5">
      <c r="A9122" s="3">
        <v>135124</v>
      </c>
      <c r="B9122" s="3" t="s">
        <v>10</v>
      </c>
      <c r="C9122" s="85">
        <v>1.2500000000000001E-2</v>
      </c>
      <c r="D9122" s="86">
        <v>6243</v>
      </c>
      <c r="E9122" s="85">
        <f t="shared" si="142"/>
        <v>78.037500000000009</v>
      </c>
    </row>
    <row r="9123" spans="1:5">
      <c r="A9123" s="3">
        <v>135125</v>
      </c>
      <c r="B9123" s="3" t="s">
        <v>10</v>
      </c>
      <c r="C9123" s="85">
        <v>1.1900000000000001E-2</v>
      </c>
      <c r="D9123" s="86">
        <v>6243</v>
      </c>
      <c r="E9123" s="85">
        <f t="shared" si="142"/>
        <v>74.291700000000006</v>
      </c>
    </row>
    <row r="9124" spans="1:5">
      <c r="A9124" s="3">
        <v>135126</v>
      </c>
      <c r="B9124" s="3" t="s">
        <v>10</v>
      </c>
      <c r="C9124" s="85">
        <v>1.175E-2</v>
      </c>
      <c r="D9124" s="86">
        <v>6243</v>
      </c>
      <c r="E9124" s="85">
        <f t="shared" si="142"/>
        <v>73.355249999999998</v>
      </c>
    </row>
    <row r="9125" spans="1:5">
      <c r="A9125" s="3">
        <v>135127</v>
      </c>
      <c r="B9125" s="3" t="s">
        <v>10</v>
      </c>
      <c r="C9125" s="85">
        <v>1.2749999999999999E-2</v>
      </c>
      <c r="D9125" s="86">
        <v>6243</v>
      </c>
      <c r="E9125" s="85">
        <f t="shared" si="142"/>
        <v>79.598249999999993</v>
      </c>
    </row>
    <row r="9126" spans="1:5">
      <c r="A9126" s="3">
        <v>135128</v>
      </c>
      <c r="B9126" s="3" t="s">
        <v>10</v>
      </c>
      <c r="C9126" s="85">
        <v>1.2500000000000001E-2</v>
      </c>
      <c r="D9126" s="86">
        <v>6243</v>
      </c>
      <c r="E9126" s="85">
        <f t="shared" si="142"/>
        <v>78.037500000000009</v>
      </c>
    </row>
    <row r="9127" spans="1:5">
      <c r="A9127" s="3">
        <v>135129</v>
      </c>
      <c r="B9127" s="3" t="s">
        <v>10</v>
      </c>
      <c r="C9127" s="85">
        <v>1.325E-2</v>
      </c>
      <c r="D9127" s="86">
        <v>6243</v>
      </c>
      <c r="E9127" s="85">
        <f t="shared" si="142"/>
        <v>82.719749999999991</v>
      </c>
    </row>
    <row r="9128" spans="1:5">
      <c r="A9128" s="3">
        <v>135130</v>
      </c>
      <c r="B9128" s="3" t="s">
        <v>10</v>
      </c>
      <c r="C9128" s="85">
        <v>1.35E-2</v>
      </c>
      <c r="D9128" s="86">
        <v>6243</v>
      </c>
      <c r="E9128" s="85">
        <f t="shared" si="142"/>
        <v>84.280500000000004</v>
      </c>
    </row>
    <row r="9129" spans="1:5">
      <c r="A9129" s="3">
        <v>135133</v>
      </c>
      <c r="B9129" s="3" t="s">
        <v>10</v>
      </c>
      <c r="C9129" s="85">
        <v>4.258E-2</v>
      </c>
      <c r="D9129" s="86">
        <v>6243</v>
      </c>
      <c r="E9129" s="85">
        <f t="shared" si="142"/>
        <v>265.82693999999998</v>
      </c>
    </row>
    <row r="9130" spans="1:5">
      <c r="A9130" s="3">
        <v>135134</v>
      </c>
      <c r="B9130" s="3" t="s">
        <v>10</v>
      </c>
      <c r="C9130" s="85">
        <v>1.4999999999999999E-2</v>
      </c>
      <c r="D9130" s="86">
        <v>6243</v>
      </c>
      <c r="E9130" s="85">
        <f t="shared" si="142"/>
        <v>93.644999999999996</v>
      </c>
    </row>
    <row r="9131" spans="1:5">
      <c r="A9131" s="3">
        <v>135135</v>
      </c>
      <c r="B9131" s="3" t="s">
        <v>10</v>
      </c>
      <c r="C9131" s="85">
        <v>0.36519999999999997</v>
      </c>
      <c r="D9131" s="86">
        <v>6243</v>
      </c>
      <c r="E9131" s="85">
        <f t="shared" si="142"/>
        <v>2279.9435999999996</v>
      </c>
    </row>
    <row r="9132" spans="1:5">
      <c r="A9132" s="3">
        <v>135136</v>
      </c>
      <c r="B9132" s="3" t="s">
        <v>10</v>
      </c>
      <c r="C9132" s="85">
        <v>4.367E-2</v>
      </c>
      <c r="D9132" s="86">
        <v>6243</v>
      </c>
      <c r="E9132" s="85">
        <f t="shared" si="142"/>
        <v>272.63181000000003</v>
      </c>
    </row>
    <row r="9133" spans="1:5">
      <c r="A9133" s="3">
        <v>135137</v>
      </c>
      <c r="B9133" s="3" t="s">
        <v>10</v>
      </c>
      <c r="C9133" s="85">
        <v>6.9769999999999999E-2</v>
      </c>
      <c r="D9133" s="86">
        <v>6243</v>
      </c>
      <c r="E9133" s="85">
        <f t="shared" si="142"/>
        <v>435.57411000000002</v>
      </c>
    </row>
    <row r="9134" spans="1:5">
      <c r="A9134" s="3">
        <v>135138</v>
      </c>
      <c r="B9134" s="3" t="s">
        <v>10</v>
      </c>
      <c r="C9134" s="85">
        <v>4.1520000000000001E-2</v>
      </c>
      <c r="D9134" s="86">
        <v>6243</v>
      </c>
      <c r="E9134" s="85">
        <f t="shared" si="142"/>
        <v>259.20936</v>
      </c>
    </row>
    <row r="9135" spans="1:5">
      <c r="A9135" s="3">
        <v>135139</v>
      </c>
      <c r="B9135" s="3" t="s">
        <v>10</v>
      </c>
      <c r="C9135" s="85">
        <v>0.12112000000000001</v>
      </c>
      <c r="D9135" s="86">
        <v>6243</v>
      </c>
      <c r="E9135" s="85">
        <f t="shared" si="142"/>
        <v>756.15215999999998</v>
      </c>
    </row>
    <row r="9136" spans="1:5">
      <c r="A9136" s="3">
        <v>135140</v>
      </c>
      <c r="B9136" s="3" t="s">
        <v>10</v>
      </c>
      <c r="C9136" s="85">
        <v>0.35902999999999996</v>
      </c>
      <c r="D9136" s="86">
        <v>6243</v>
      </c>
      <c r="E9136" s="85">
        <f t="shared" si="142"/>
        <v>2241.4242899999999</v>
      </c>
    </row>
    <row r="9137" spans="1:5">
      <c r="A9137" s="3">
        <v>135141</v>
      </c>
      <c r="B9137" s="3" t="s">
        <v>10</v>
      </c>
      <c r="C9137" s="85">
        <v>1.14E-2</v>
      </c>
      <c r="D9137" s="86">
        <v>6243</v>
      </c>
      <c r="E9137" s="85">
        <f t="shared" si="142"/>
        <v>71.170200000000008</v>
      </c>
    </row>
    <row r="9138" spans="1:5">
      <c r="A9138" s="3">
        <v>135142</v>
      </c>
      <c r="B9138" s="3" t="s">
        <v>10</v>
      </c>
      <c r="C9138" s="85">
        <v>1.2749999999999999E-2</v>
      </c>
      <c r="D9138" s="86">
        <v>6243</v>
      </c>
      <c r="E9138" s="85">
        <f t="shared" si="142"/>
        <v>79.598249999999993</v>
      </c>
    </row>
    <row r="9139" spans="1:5">
      <c r="A9139" s="3">
        <v>135143</v>
      </c>
      <c r="B9139" s="3" t="s">
        <v>10</v>
      </c>
      <c r="C9139" s="85">
        <v>1.2749999999999999E-2</v>
      </c>
      <c r="D9139" s="86">
        <v>6243</v>
      </c>
      <c r="E9139" s="85">
        <f t="shared" si="142"/>
        <v>79.598249999999993</v>
      </c>
    </row>
    <row r="9140" spans="1:5">
      <c r="A9140" s="3">
        <v>135144</v>
      </c>
      <c r="B9140" s="3" t="s">
        <v>10</v>
      </c>
      <c r="C9140" s="85">
        <v>1.14E-2</v>
      </c>
      <c r="D9140" s="86">
        <v>6243</v>
      </c>
      <c r="E9140" s="85">
        <f t="shared" si="142"/>
        <v>71.170200000000008</v>
      </c>
    </row>
    <row r="9141" spans="1:5">
      <c r="A9141" s="3">
        <v>135146</v>
      </c>
      <c r="B9141" s="3" t="s">
        <v>10</v>
      </c>
      <c r="C9141" s="85">
        <v>0.21063999999999999</v>
      </c>
      <c r="D9141" s="86">
        <v>6243</v>
      </c>
      <c r="E9141" s="85">
        <f t="shared" si="142"/>
        <v>1315.0255199999999</v>
      </c>
    </row>
    <row r="9142" spans="1:5">
      <c r="A9142" s="3">
        <v>135147</v>
      </c>
      <c r="B9142" s="3" t="s">
        <v>10</v>
      </c>
      <c r="C9142" s="85">
        <v>0.01</v>
      </c>
      <c r="D9142" s="86">
        <v>6243</v>
      </c>
      <c r="E9142" s="85">
        <f t="shared" si="142"/>
        <v>62.43</v>
      </c>
    </row>
    <row r="9143" spans="1:5">
      <c r="A9143" s="3">
        <v>135148</v>
      </c>
      <c r="B9143" s="3" t="s">
        <v>10</v>
      </c>
      <c r="C9143" s="85">
        <v>0.01</v>
      </c>
      <c r="D9143" s="86">
        <v>6243</v>
      </c>
      <c r="E9143" s="85">
        <f t="shared" si="142"/>
        <v>62.43</v>
      </c>
    </row>
    <row r="9144" spans="1:5">
      <c r="A9144" s="3">
        <v>135149</v>
      </c>
      <c r="B9144" s="3" t="s">
        <v>10</v>
      </c>
      <c r="C9144" s="85">
        <v>0.01</v>
      </c>
      <c r="D9144" s="86">
        <v>6243</v>
      </c>
      <c r="E9144" s="85">
        <f t="shared" si="142"/>
        <v>62.43</v>
      </c>
    </row>
    <row r="9145" spans="1:5">
      <c r="A9145" s="3">
        <v>135150</v>
      </c>
      <c r="B9145" s="3" t="s">
        <v>10</v>
      </c>
      <c r="C9145" s="85">
        <v>0.01</v>
      </c>
      <c r="D9145" s="86">
        <v>6243</v>
      </c>
      <c r="E9145" s="85">
        <f t="shared" si="142"/>
        <v>62.43</v>
      </c>
    </row>
    <row r="9146" spans="1:5">
      <c r="A9146" s="3">
        <v>135151</v>
      </c>
      <c r="B9146" s="3" t="s">
        <v>10</v>
      </c>
      <c r="C9146" s="85">
        <v>0.01</v>
      </c>
      <c r="D9146" s="86">
        <v>6243</v>
      </c>
      <c r="E9146" s="85">
        <f t="shared" si="142"/>
        <v>62.43</v>
      </c>
    </row>
    <row r="9147" spans="1:5">
      <c r="A9147" s="3">
        <v>135152</v>
      </c>
      <c r="B9147" s="3" t="s">
        <v>10</v>
      </c>
      <c r="C9147" s="85">
        <v>1.0000000000000001E-5</v>
      </c>
      <c r="D9147" s="86">
        <v>6243</v>
      </c>
      <c r="E9147" s="85">
        <f t="shared" si="142"/>
        <v>6.2430000000000006E-2</v>
      </c>
    </row>
    <row r="9148" spans="1:5">
      <c r="A9148" s="3">
        <v>135153</v>
      </c>
      <c r="B9148" s="3" t="s">
        <v>10</v>
      </c>
      <c r="C9148" s="85">
        <v>0.38569999999999999</v>
      </c>
      <c r="D9148" s="86">
        <v>6243</v>
      </c>
      <c r="E9148" s="85">
        <f t="shared" si="142"/>
        <v>2407.9250999999999</v>
      </c>
    </row>
    <row r="9149" spans="1:5">
      <c r="A9149" s="3">
        <v>135154</v>
      </c>
      <c r="B9149" s="3" t="s">
        <v>10</v>
      </c>
      <c r="C9149" s="85">
        <v>0.13674</v>
      </c>
      <c r="D9149" s="86">
        <v>6243</v>
      </c>
      <c r="E9149" s="85">
        <f t="shared" si="142"/>
        <v>853.66782000000001</v>
      </c>
    </row>
    <row r="9150" spans="1:5">
      <c r="A9150" s="3">
        <v>135155</v>
      </c>
      <c r="B9150" s="3" t="s">
        <v>10</v>
      </c>
      <c r="C9150" s="85">
        <v>1.256</v>
      </c>
      <c r="D9150" s="86">
        <v>578</v>
      </c>
      <c r="E9150" s="85">
        <f t="shared" si="142"/>
        <v>725.96799999999996</v>
      </c>
    </row>
    <row r="9151" spans="1:5">
      <c r="A9151" s="3">
        <v>135156</v>
      </c>
      <c r="B9151" s="3" t="s">
        <v>10</v>
      </c>
      <c r="C9151" s="85">
        <v>7.6439999999999994E-2</v>
      </c>
      <c r="D9151" s="86">
        <v>6243</v>
      </c>
      <c r="E9151" s="85">
        <f t="shared" si="142"/>
        <v>477.21491999999995</v>
      </c>
    </row>
    <row r="9152" spans="1:5">
      <c r="A9152" s="3">
        <v>135157</v>
      </c>
      <c r="B9152" s="3" t="s">
        <v>10</v>
      </c>
      <c r="C9152" s="85">
        <v>0.104</v>
      </c>
      <c r="D9152" s="86">
        <v>6243</v>
      </c>
      <c r="E9152" s="85">
        <f t="shared" si="142"/>
        <v>649.27199999999993</v>
      </c>
    </row>
    <row r="9153" spans="1:5">
      <c r="A9153" s="3">
        <v>135158</v>
      </c>
      <c r="B9153" s="3" t="s">
        <v>10</v>
      </c>
      <c r="C9153" s="85">
        <v>7.6439999999999994E-2</v>
      </c>
      <c r="D9153" s="86">
        <v>6243</v>
      </c>
      <c r="E9153" s="85">
        <f t="shared" si="142"/>
        <v>477.21491999999995</v>
      </c>
    </row>
    <row r="9154" spans="1:5">
      <c r="A9154" s="3">
        <v>135159</v>
      </c>
      <c r="B9154" s="3" t="s">
        <v>10</v>
      </c>
      <c r="C9154" s="85">
        <v>0.10818999999999999</v>
      </c>
      <c r="D9154" s="86">
        <v>6243</v>
      </c>
      <c r="E9154" s="85">
        <f t="shared" si="142"/>
        <v>675.43016999999998</v>
      </c>
    </row>
    <row r="9155" spans="1:5">
      <c r="A9155" s="3">
        <v>135160</v>
      </c>
      <c r="B9155" s="3" t="s">
        <v>10</v>
      </c>
      <c r="C9155" s="85">
        <v>8.1220000000000001E-2</v>
      </c>
      <c r="D9155" s="86">
        <v>6243</v>
      </c>
      <c r="E9155" s="85">
        <f t="shared" ref="E9155:E9218" si="143">C9155 * D9155</f>
        <v>507.05646000000002</v>
      </c>
    </row>
    <row r="9156" spans="1:5">
      <c r="A9156" s="3">
        <v>135161</v>
      </c>
      <c r="B9156" s="3" t="s">
        <v>10</v>
      </c>
      <c r="C9156" s="85">
        <v>8.1060000000000007E-2</v>
      </c>
      <c r="D9156" s="86">
        <v>6243</v>
      </c>
      <c r="E9156" s="85">
        <f t="shared" si="143"/>
        <v>506.05758000000003</v>
      </c>
    </row>
    <row r="9157" spans="1:5">
      <c r="A9157" s="3">
        <v>135162</v>
      </c>
      <c r="B9157" s="3" t="s">
        <v>10</v>
      </c>
      <c r="C9157" s="85">
        <v>6.4769999999999994E-2</v>
      </c>
      <c r="D9157" s="86">
        <v>6243</v>
      </c>
      <c r="E9157" s="85">
        <f t="shared" si="143"/>
        <v>404.35910999999999</v>
      </c>
    </row>
    <row r="9158" spans="1:5">
      <c r="A9158" s="3">
        <v>135163</v>
      </c>
      <c r="B9158" s="3" t="s">
        <v>10</v>
      </c>
      <c r="C9158" s="85">
        <v>3.6389999999999999E-2</v>
      </c>
      <c r="D9158" s="86">
        <v>6243</v>
      </c>
      <c r="E9158" s="85">
        <f t="shared" si="143"/>
        <v>227.18277</v>
      </c>
    </row>
    <row r="9159" spans="1:5">
      <c r="A9159" s="3">
        <v>135164</v>
      </c>
      <c r="B9159" s="3" t="s">
        <v>10</v>
      </c>
      <c r="C9159" s="85">
        <v>4.367E-2</v>
      </c>
      <c r="D9159" s="86">
        <v>6243</v>
      </c>
      <c r="E9159" s="85">
        <f t="shared" si="143"/>
        <v>272.63181000000003</v>
      </c>
    </row>
    <row r="9160" spans="1:5">
      <c r="A9160" s="3">
        <v>135165</v>
      </c>
      <c r="B9160" s="3" t="s">
        <v>10</v>
      </c>
      <c r="C9160" s="85">
        <v>1.0000000000000001E-5</v>
      </c>
      <c r="D9160" s="86">
        <v>6243</v>
      </c>
      <c r="E9160" s="85">
        <f t="shared" si="143"/>
        <v>6.2430000000000006E-2</v>
      </c>
    </row>
    <row r="9161" spans="1:5">
      <c r="A9161" s="3">
        <v>135166</v>
      </c>
      <c r="B9161" s="3" t="s">
        <v>10</v>
      </c>
      <c r="C9161" s="85">
        <v>0.11154</v>
      </c>
      <c r="D9161" s="86">
        <v>6243</v>
      </c>
      <c r="E9161" s="85">
        <f t="shared" si="143"/>
        <v>696.34421999999995</v>
      </c>
    </row>
    <row r="9162" spans="1:5">
      <c r="A9162" s="3">
        <v>135167</v>
      </c>
      <c r="B9162" s="3" t="s">
        <v>10</v>
      </c>
      <c r="C9162" s="85">
        <v>8.1220000000000001E-2</v>
      </c>
      <c r="D9162" s="86">
        <v>6243</v>
      </c>
      <c r="E9162" s="85">
        <f t="shared" si="143"/>
        <v>507.05646000000002</v>
      </c>
    </row>
    <row r="9163" spans="1:5">
      <c r="A9163" s="3">
        <v>135168</v>
      </c>
      <c r="B9163" s="3" t="s">
        <v>10</v>
      </c>
      <c r="C9163" s="85">
        <v>0.25</v>
      </c>
      <c r="D9163" s="86">
        <v>6243</v>
      </c>
      <c r="E9163" s="85">
        <f t="shared" si="143"/>
        <v>1560.75</v>
      </c>
    </row>
    <row r="9164" spans="1:5">
      <c r="A9164" s="3">
        <v>135172</v>
      </c>
      <c r="B9164" s="3" t="s">
        <v>10</v>
      </c>
      <c r="C9164" s="85">
        <v>0.2752</v>
      </c>
      <c r="D9164" s="86">
        <v>6243</v>
      </c>
      <c r="E9164" s="85">
        <f t="shared" si="143"/>
        <v>1718.0735999999999</v>
      </c>
    </row>
    <row r="9165" spans="1:5">
      <c r="A9165" s="3">
        <v>135173</v>
      </c>
      <c r="B9165" s="3" t="s">
        <v>10</v>
      </c>
      <c r="C9165" s="85">
        <v>0.34399999999999997</v>
      </c>
      <c r="D9165" s="86">
        <v>2126</v>
      </c>
      <c r="E9165" s="85">
        <f t="shared" si="143"/>
        <v>731.34399999999994</v>
      </c>
    </row>
    <row r="9166" spans="1:5">
      <c r="A9166" s="3">
        <v>135174</v>
      </c>
      <c r="B9166" s="3" t="s">
        <v>10</v>
      </c>
      <c r="C9166" s="85">
        <v>0.35849999999999999</v>
      </c>
      <c r="D9166" s="86">
        <v>6243</v>
      </c>
      <c r="E9166" s="85">
        <f t="shared" si="143"/>
        <v>2238.1154999999999</v>
      </c>
    </row>
    <row r="9167" spans="1:5">
      <c r="A9167" s="3">
        <v>135175</v>
      </c>
      <c r="B9167" s="3" t="s">
        <v>10</v>
      </c>
      <c r="C9167" s="85">
        <v>0.10690000000000001</v>
      </c>
      <c r="D9167" s="86">
        <v>6243</v>
      </c>
      <c r="E9167" s="85">
        <f t="shared" si="143"/>
        <v>667.37670000000003</v>
      </c>
    </row>
    <row r="9168" spans="1:5">
      <c r="A9168" s="3">
        <v>135176</v>
      </c>
      <c r="B9168" s="3" t="s">
        <v>10</v>
      </c>
      <c r="C9168" s="85">
        <v>1.0000000000000001E-5</v>
      </c>
      <c r="D9168" s="86">
        <v>6243</v>
      </c>
      <c r="E9168" s="85">
        <f t="shared" si="143"/>
        <v>6.2430000000000006E-2</v>
      </c>
    </row>
    <row r="9169" spans="1:5">
      <c r="A9169" s="3">
        <v>135178</v>
      </c>
      <c r="B9169" s="3" t="s">
        <v>10</v>
      </c>
      <c r="C9169" s="85">
        <v>0.13919999999999999</v>
      </c>
      <c r="D9169" s="86">
        <v>6243</v>
      </c>
      <c r="E9169" s="85">
        <f t="shared" si="143"/>
        <v>869.02559999999994</v>
      </c>
    </row>
    <row r="9170" spans="1:5">
      <c r="A9170" s="3">
        <v>135179</v>
      </c>
      <c r="B9170" s="3" t="s">
        <v>10</v>
      </c>
      <c r="C9170" s="85">
        <v>9.8599999999999993E-2</v>
      </c>
      <c r="D9170" s="86">
        <v>6243</v>
      </c>
      <c r="E9170" s="85">
        <f t="shared" si="143"/>
        <v>615.5598</v>
      </c>
    </row>
    <row r="9171" spans="1:5">
      <c r="A9171" s="3">
        <v>135180</v>
      </c>
      <c r="B9171" s="3" t="s">
        <v>10</v>
      </c>
      <c r="C9171" s="85">
        <v>9.8799999999999999E-2</v>
      </c>
      <c r="D9171" s="86">
        <v>6243</v>
      </c>
      <c r="E9171" s="85">
        <f t="shared" si="143"/>
        <v>616.80840000000001</v>
      </c>
    </row>
    <row r="9172" spans="1:5">
      <c r="A9172" s="3">
        <v>135181</v>
      </c>
      <c r="B9172" s="3" t="s">
        <v>10</v>
      </c>
      <c r="C9172" s="85">
        <v>9.5299999999999996E-2</v>
      </c>
      <c r="D9172" s="86">
        <v>6243</v>
      </c>
      <c r="E9172" s="85">
        <f t="shared" si="143"/>
        <v>594.9579</v>
      </c>
    </row>
    <row r="9173" spans="1:5">
      <c r="A9173" s="3">
        <v>135182</v>
      </c>
      <c r="B9173" s="3" t="s">
        <v>10</v>
      </c>
      <c r="C9173" s="85">
        <v>0.13519999999999999</v>
      </c>
      <c r="D9173" s="86">
        <v>6243</v>
      </c>
      <c r="E9173" s="85">
        <f t="shared" si="143"/>
        <v>844.05359999999996</v>
      </c>
    </row>
    <row r="9174" spans="1:5">
      <c r="A9174" s="3">
        <v>135183</v>
      </c>
      <c r="B9174" s="3" t="s">
        <v>10</v>
      </c>
      <c r="C9174" s="85">
        <v>9.8599999999999993E-2</v>
      </c>
      <c r="D9174" s="86">
        <v>6243</v>
      </c>
      <c r="E9174" s="85">
        <f t="shared" si="143"/>
        <v>615.5598</v>
      </c>
    </row>
    <row r="9175" spans="1:5">
      <c r="A9175" s="3">
        <v>135184</v>
      </c>
      <c r="B9175" s="3" t="s">
        <v>10</v>
      </c>
      <c r="C9175" s="85">
        <v>9.8599999999999993E-2</v>
      </c>
      <c r="D9175" s="86">
        <v>6243</v>
      </c>
      <c r="E9175" s="85">
        <f t="shared" si="143"/>
        <v>615.5598</v>
      </c>
    </row>
    <row r="9176" spans="1:5">
      <c r="A9176" s="3">
        <v>135185</v>
      </c>
      <c r="B9176" s="3" t="s">
        <v>10</v>
      </c>
      <c r="C9176" s="85">
        <v>9.8599999999999993E-2</v>
      </c>
      <c r="D9176" s="86">
        <v>6243</v>
      </c>
      <c r="E9176" s="85">
        <f t="shared" si="143"/>
        <v>615.5598</v>
      </c>
    </row>
    <row r="9177" spans="1:5">
      <c r="A9177" s="3">
        <v>135186</v>
      </c>
      <c r="B9177" s="3" t="s">
        <v>10</v>
      </c>
      <c r="C9177" s="85">
        <v>1.0000000000000001E-5</v>
      </c>
      <c r="D9177" s="86">
        <v>6243</v>
      </c>
      <c r="E9177" s="85">
        <f t="shared" si="143"/>
        <v>6.2430000000000006E-2</v>
      </c>
    </row>
    <row r="9178" spans="1:5">
      <c r="A9178" s="3">
        <v>135187</v>
      </c>
      <c r="B9178" s="3" t="s">
        <v>10</v>
      </c>
      <c r="C9178" s="85">
        <v>0.1321</v>
      </c>
      <c r="D9178" s="86">
        <v>6243</v>
      </c>
      <c r="E9178" s="85">
        <f t="shared" si="143"/>
        <v>824.70029999999997</v>
      </c>
    </row>
    <row r="9179" spans="1:5">
      <c r="A9179" s="3">
        <v>135188</v>
      </c>
      <c r="B9179" s="3" t="s">
        <v>10</v>
      </c>
      <c r="C9179" s="85">
        <v>0.17419999999999999</v>
      </c>
      <c r="D9179" s="86">
        <v>6243</v>
      </c>
      <c r="E9179" s="85">
        <f t="shared" si="143"/>
        <v>1087.5306</v>
      </c>
    </row>
    <row r="9180" spans="1:5">
      <c r="A9180" s="3">
        <v>135189</v>
      </c>
      <c r="B9180" s="3" t="s">
        <v>10</v>
      </c>
      <c r="C9180" s="85">
        <v>0.10574</v>
      </c>
      <c r="D9180" s="86">
        <v>6243</v>
      </c>
      <c r="E9180" s="85">
        <f t="shared" si="143"/>
        <v>660.13481999999999</v>
      </c>
    </row>
    <row r="9181" spans="1:5">
      <c r="A9181" s="3">
        <v>135192</v>
      </c>
      <c r="B9181" s="3" t="s">
        <v>10</v>
      </c>
      <c r="C9181" s="85">
        <v>0.13539999999999999</v>
      </c>
      <c r="D9181" s="86">
        <v>6243</v>
      </c>
      <c r="E9181" s="85">
        <f t="shared" si="143"/>
        <v>845.30219999999997</v>
      </c>
    </row>
    <row r="9182" spans="1:5">
      <c r="A9182" s="3">
        <v>135193</v>
      </c>
      <c r="B9182" s="3" t="s">
        <v>10</v>
      </c>
      <c r="C9182" s="85">
        <v>0.18622</v>
      </c>
      <c r="D9182" s="86">
        <v>6243</v>
      </c>
      <c r="E9182" s="85">
        <f t="shared" si="143"/>
        <v>1162.5714599999999</v>
      </c>
    </row>
    <row r="9183" spans="1:5">
      <c r="A9183" s="3">
        <v>135194</v>
      </c>
      <c r="B9183" s="3" t="s">
        <v>10</v>
      </c>
      <c r="C9183" s="85">
        <v>0.13600000000000001</v>
      </c>
      <c r="D9183" s="86">
        <v>6243</v>
      </c>
      <c r="E9183" s="85">
        <f t="shared" si="143"/>
        <v>849.04800000000012</v>
      </c>
    </row>
    <row r="9184" spans="1:5">
      <c r="A9184" s="3">
        <v>135195</v>
      </c>
      <c r="B9184" s="3" t="s">
        <v>10</v>
      </c>
      <c r="C9184" s="85">
        <v>7.6439999999999994E-2</v>
      </c>
      <c r="D9184" s="86">
        <v>6243</v>
      </c>
      <c r="E9184" s="85">
        <f t="shared" si="143"/>
        <v>477.21491999999995</v>
      </c>
    </row>
    <row r="9185" spans="1:5">
      <c r="A9185" s="3">
        <v>135196</v>
      </c>
      <c r="B9185" s="3" t="s">
        <v>10</v>
      </c>
      <c r="C9185" s="85">
        <v>0.10818999999999999</v>
      </c>
      <c r="D9185" s="86">
        <v>6243</v>
      </c>
      <c r="E9185" s="85">
        <f t="shared" si="143"/>
        <v>675.43016999999998</v>
      </c>
    </row>
    <row r="9186" spans="1:5">
      <c r="A9186" s="3">
        <v>135197</v>
      </c>
      <c r="B9186" s="3" t="s">
        <v>10</v>
      </c>
      <c r="C9186" s="85">
        <v>0.14199999999999999</v>
      </c>
      <c r="D9186" s="86">
        <v>6243</v>
      </c>
      <c r="E9186" s="85">
        <f t="shared" si="143"/>
        <v>886.50599999999997</v>
      </c>
    </row>
    <row r="9187" spans="1:5">
      <c r="A9187" s="3">
        <v>135198</v>
      </c>
      <c r="B9187" s="3" t="s">
        <v>10</v>
      </c>
      <c r="C9187" s="85">
        <v>1.84</v>
      </c>
      <c r="D9187" s="86">
        <v>1788</v>
      </c>
      <c r="E9187" s="85">
        <f t="shared" si="143"/>
        <v>3289.92</v>
      </c>
    </row>
    <row r="9188" spans="1:5">
      <c r="A9188" s="3">
        <v>135199</v>
      </c>
      <c r="B9188" s="3" t="s">
        <v>10</v>
      </c>
      <c r="C9188" s="85">
        <v>1.5</v>
      </c>
      <c r="D9188" s="86">
        <v>6243</v>
      </c>
      <c r="E9188" s="85">
        <f t="shared" si="143"/>
        <v>9364.5</v>
      </c>
    </row>
    <row r="9189" spans="1:5">
      <c r="A9189" s="3">
        <v>135200</v>
      </c>
      <c r="B9189" s="3" t="s">
        <v>10</v>
      </c>
      <c r="C9189" s="85">
        <v>0.17218</v>
      </c>
      <c r="D9189" s="86">
        <v>6243</v>
      </c>
      <c r="E9189" s="85">
        <f t="shared" si="143"/>
        <v>1074.91974</v>
      </c>
    </row>
    <row r="9190" spans="1:5">
      <c r="A9190" s="3">
        <v>135201</v>
      </c>
      <c r="B9190" s="3" t="s">
        <v>10</v>
      </c>
      <c r="C9190" s="85">
        <v>7.8480000000000008E-2</v>
      </c>
      <c r="D9190" s="86">
        <v>6243</v>
      </c>
      <c r="E9190" s="85">
        <f t="shared" si="143"/>
        <v>489.95064000000008</v>
      </c>
    </row>
    <row r="9191" spans="1:5">
      <c r="A9191" s="3">
        <v>135202</v>
      </c>
      <c r="B9191" s="3" t="s">
        <v>10</v>
      </c>
      <c r="C9191" s="85">
        <v>7.4999999999999997E-2</v>
      </c>
      <c r="D9191" s="86">
        <v>6243</v>
      </c>
      <c r="E9191" s="85">
        <f t="shared" si="143"/>
        <v>468.22499999999997</v>
      </c>
    </row>
    <row r="9192" spans="1:5">
      <c r="A9192" s="3">
        <v>135203</v>
      </c>
      <c r="B9192" s="3" t="s">
        <v>10</v>
      </c>
      <c r="C9192" s="85">
        <v>0.16777</v>
      </c>
      <c r="D9192" s="86">
        <v>6243</v>
      </c>
      <c r="E9192" s="85">
        <f t="shared" si="143"/>
        <v>1047.3881100000001</v>
      </c>
    </row>
    <row r="9193" spans="1:5">
      <c r="A9193" s="3">
        <v>135204</v>
      </c>
      <c r="B9193" s="3" t="s">
        <v>10</v>
      </c>
      <c r="C9193" s="85">
        <v>0.24633000000000002</v>
      </c>
      <c r="D9193" s="86">
        <v>6243</v>
      </c>
      <c r="E9193" s="85">
        <f t="shared" si="143"/>
        <v>1537.8381900000002</v>
      </c>
    </row>
    <row r="9194" spans="1:5">
      <c r="A9194" s="3">
        <v>135215</v>
      </c>
      <c r="B9194" s="3" t="s">
        <v>10</v>
      </c>
      <c r="C9194" s="85">
        <v>0</v>
      </c>
      <c r="D9194" s="86">
        <v>6243</v>
      </c>
      <c r="E9194" s="85">
        <f t="shared" si="143"/>
        <v>0</v>
      </c>
    </row>
    <row r="9195" spans="1:5">
      <c r="A9195" s="3">
        <v>135216</v>
      </c>
      <c r="B9195" s="3" t="s">
        <v>10</v>
      </c>
      <c r="C9195" s="85">
        <v>0.13458000000000001</v>
      </c>
      <c r="D9195" s="86">
        <v>6243</v>
      </c>
      <c r="E9195" s="85">
        <f t="shared" si="143"/>
        <v>840.18294000000003</v>
      </c>
    </row>
    <row r="9196" spans="1:5">
      <c r="A9196" s="3">
        <v>135217</v>
      </c>
      <c r="B9196" s="3" t="s">
        <v>10</v>
      </c>
      <c r="C9196" s="85">
        <v>0.13458000000000001</v>
      </c>
      <c r="D9196" s="86">
        <v>6243</v>
      </c>
      <c r="E9196" s="85">
        <f t="shared" si="143"/>
        <v>840.18294000000003</v>
      </c>
    </row>
    <row r="9197" spans="1:5">
      <c r="A9197" s="3">
        <v>135218</v>
      </c>
      <c r="B9197" s="3" t="s">
        <v>10</v>
      </c>
      <c r="C9197" s="85">
        <v>0.245</v>
      </c>
      <c r="D9197" s="86">
        <v>6243</v>
      </c>
      <c r="E9197" s="85">
        <f t="shared" si="143"/>
        <v>1529.5350000000001</v>
      </c>
    </row>
    <row r="9198" spans="1:5">
      <c r="A9198" s="3">
        <v>135219</v>
      </c>
      <c r="B9198" s="3" t="s">
        <v>10</v>
      </c>
      <c r="C9198" s="85">
        <v>0.104</v>
      </c>
      <c r="D9198" s="86">
        <v>3458</v>
      </c>
      <c r="E9198" s="85">
        <f t="shared" si="143"/>
        <v>359.63200000000001</v>
      </c>
    </row>
    <row r="9199" spans="1:5">
      <c r="A9199" s="3">
        <v>135220</v>
      </c>
      <c r="B9199" s="3" t="s">
        <v>10</v>
      </c>
      <c r="C9199" s="85">
        <v>0.104</v>
      </c>
      <c r="D9199" s="86">
        <v>6243</v>
      </c>
      <c r="E9199" s="85">
        <f t="shared" si="143"/>
        <v>649.27199999999993</v>
      </c>
    </row>
    <row r="9200" spans="1:5">
      <c r="A9200" s="3">
        <v>135221</v>
      </c>
      <c r="B9200" s="3" t="s">
        <v>10</v>
      </c>
      <c r="C9200" s="85">
        <v>0.16800000000000001</v>
      </c>
      <c r="D9200" s="86">
        <v>6243</v>
      </c>
      <c r="E9200" s="85">
        <f t="shared" si="143"/>
        <v>1048.8240000000001</v>
      </c>
    </row>
    <row r="9201" spans="1:5">
      <c r="A9201" s="3">
        <v>135222</v>
      </c>
      <c r="B9201" s="3" t="s">
        <v>10</v>
      </c>
      <c r="C9201" s="85">
        <v>4.7189999999999996E-2</v>
      </c>
      <c r="D9201" s="86">
        <v>6243</v>
      </c>
      <c r="E9201" s="85">
        <f t="shared" si="143"/>
        <v>294.60717</v>
      </c>
    </row>
    <row r="9202" spans="1:5">
      <c r="A9202" s="3">
        <v>135223</v>
      </c>
      <c r="B9202" s="3" t="s">
        <v>10</v>
      </c>
      <c r="C9202" s="85">
        <v>3.6389999999999999E-2</v>
      </c>
      <c r="D9202" s="86">
        <v>6243</v>
      </c>
      <c r="E9202" s="85">
        <f t="shared" si="143"/>
        <v>227.18277</v>
      </c>
    </row>
    <row r="9203" spans="1:5">
      <c r="A9203" s="3">
        <v>135225</v>
      </c>
      <c r="B9203" s="3" t="s">
        <v>10</v>
      </c>
      <c r="C9203" s="85">
        <v>5.8290000000000002E-2</v>
      </c>
      <c r="D9203" s="86">
        <v>6243</v>
      </c>
      <c r="E9203" s="85">
        <f t="shared" si="143"/>
        <v>363.90447</v>
      </c>
    </row>
    <row r="9204" spans="1:5">
      <c r="A9204" s="3">
        <v>135226</v>
      </c>
      <c r="B9204" s="3" t="s">
        <v>10</v>
      </c>
      <c r="C9204" s="85">
        <v>1.0000000000000001E-5</v>
      </c>
      <c r="D9204" s="86">
        <v>6243</v>
      </c>
      <c r="E9204" s="85">
        <f t="shared" si="143"/>
        <v>6.2430000000000006E-2</v>
      </c>
    </row>
    <row r="9205" spans="1:5">
      <c r="A9205" s="3">
        <v>135227</v>
      </c>
      <c r="B9205" s="3" t="s">
        <v>10</v>
      </c>
      <c r="C9205" s="85">
        <v>0.10504999999999999</v>
      </c>
      <c r="D9205" s="86">
        <v>6243</v>
      </c>
      <c r="E9205" s="85">
        <f t="shared" si="143"/>
        <v>655.82714999999996</v>
      </c>
    </row>
    <row r="9206" spans="1:5">
      <c r="A9206" s="3">
        <v>135228</v>
      </c>
      <c r="B9206" s="3" t="s">
        <v>10</v>
      </c>
      <c r="C9206" s="85">
        <v>3.0329999999999999E-2</v>
      </c>
      <c r="D9206" s="86">
        <v>6243</v>
      </c>
      <c r="E9206" s="85">
        <f t="shared" si="143"/>
        <v>189.35019</v>
      </c>
    </row>
    <row r="9207" spans="1:5">
      <c r="A9207" s="3">
        <v>135229</v>
      </c>
      <c r="B9207" s="3" t="s">
        <v>10</v>
      </c>
      <c r="C9207" s="85">
        <v>0.104</v>
      </c>
      <c r="D9207" s="86">
        <v>375</v>
      </c>
      <c r="E9207" s="85">
        <f t="shared" si="143"/>
        <v>39</v>
      </c>
    </row>
    <row r="9208" spans="1:5">
      <c r="A9208" s="3">
        <v>135230</v>
      </c>
      <c r="B9208" s="3" t="s">
        <v>10</v>
      </c>
      <c r="C9208" s="85">
        <v>0.12348000000000001</v>
      </c>
      <c r="D9208" s="86">
        <v>6243</v>
      </c>
      <c r="E9208" s="85">
        <f t="shared" si="143"/>
        <v>770.88564000000008</v>
      </c>
    </row>
    <row r="9209" spans="1:5">
      <c r="A9209" s="3">
        <v>135231</v>
      </c>
      <c r="B9209" s="3" t="s">
        <v>10</v>
      </c>
      <c r="C9209" s="85">
        <v>0.16800000000000001</v>
      </c>
      <c r="D9209" s="86">
        <v>6243</v>
      </c>
      <c r="E9209" s="85">
        <f t="shared" si="143"/>
        <v>1048.8240000000001</v>
      </c>
    </row>
    <row r="9210" spans="1:5">
      <c r="A9210" s="3">
        <v>135232</v>
      </c>
      <c r="B9210" s="3" t="s">
        <v>10</v>
      </c>
      <c r="C9210" s="85">
        <v>0.14715999999999999</v>
      </c>
      <c r="D9210" s="86">
        <v>6243</v>
      </c>
      <c r="E9210" s="85">
        <f t="shared" si="143"/>
        <v>918.71987999999988</v>
      </c>
    </row>
    <row r="9211" spans="1:5">
      <c r="A9211" s="3">
        <v>135233</v>
      </c>
      <c r="B9211" s="3" t="s">
        <v>10</v>
      </c>
      <c r="C9211" s="85">
        <v>0.16800000000000001</v>
      </c>
      <c r="D9211" s="86">
        <v>6243</v>
      </c>
      <c r="E9211" s="85">
        <f t="shared" si="143"/>
        <v>1048.8240000000001</v>
      </c>
    </row>
    <row r="9212" spans="1:5">
      <c r="A9212" s="3">
        <v>135234</v>
      </c>
      <c r="B9212" s="3" t="s">
        <v>10</v>
      </c>
      <c r="C9212" s="85">
        <v>7.6439999999999994E-2</v>
      </c>
      <c r="D9212" s="86">
        <v>6243</v>
      </c>
      <c r="E9212" s="85">
        <f t="shared" si="143"/>
        <v>477.21491999999995</v>
      </c>
    </row>
    <row r="9213" spans="1:5">
      <c r="A9213" s="3">
        <v>135235</v>
      </c>
      <c r="B9213" s="3" t="s">
        <v>10</v>
      </c>
      <c r="C9213" s="85">
        <v>0.10944</v>
      </c>
      <c r="D9213" s="86">
        <v>6243</v>
      </c>
      <c r="E9213" s="85">
        <f t="shared" si="143"/>
        <v>683.23392000000001</v>
      </c>
    </row>
    <row r="9214" spans="1:5">
      <c r="A9214" s="3">
        <v>135236</v>
      </c>
      <c r="B9214" s="3" t="s">
        <v>10</v>
      </c>
      <c r="C9214" s="85">
        <v>0.1263</v>
      </c>
      <c r="D9214" s="86">
        <v>6243</v>
      </c>
      <c r="E9214" s="85">
        <f t="shared" si="143"/>
        <v>788.49090000000001</v>
      </c>
    </row>
    <row r="9215" spans="1:5">
      <c r="A9215" s="3">
        <v>135239</v>
      </c>
      <c r="B9215" s="3" t="s">
        <v>10</v>
      </c>
      <c r="C9215" s="85">
        <v>0.3014</v>
      </c>
      <c r="D9215" s="86">
        <v>6243</v>
      </c>
      <c r="E9215" s="85">
        <f t="shared" si="143"/>
        <v>1881.6402</v>
      </c>
    </row>
    <row r="9216" spans="1:5">
      <c r="A9216" s="3">
        <v>135240</v>
      </c>
      <c r="B9216" s="3" t="s">
        <v>10</v>
      </c>
      <c r="C9216" s="85">
        <v>8.1220000000000001E-2</v>
      </c>
      <c r="D9216" s="86">
        <v>6243</v>
      </c>
      <c r="E9216" s="85">
        <f t="shared" si="143"/>
        <v>507.05646000000002</v>
      </c>
    </row>
    <row r="9217" spans="1:5">
      <c r="A9217" s="3">
        <v>135241</v>
      </c>
      <c r="B9217" s="3" t="s">
        <v>10</v>
      </c>
      <c r="C9217" s="85">
        <v>2.2149999999999999</v>
      </c>
      <c r="D9217" s="86">
        <v>6243</v>
      </c>
      <c r="E9217" s="85">
        <f t="shared" si="143"/>
        <v>13828.244999999999</v>
      </c>
    </row>
    <row r="9218" spans="1:5">
      <c r="A9218" s="3">
        <v>135243</v>
      </c>
      <c r="B9218" s="3" t="s">
        <v>10</v>
      </c>
      <c r="C9218" s="85">
        <v>2.8170000000000001E-2</v>
      </c>
      <c r="D9218" s="86">
        <v>6243</v>
      </c>
      <c r="E9218" s="85">
        <f t="shared" si="143"/>
        <v>175.86530999999999</v>
      </c>
    </row>
    <row r="9219" spans="1:5">
      <c r="A9219" s="3">
        <v>135244</v>
      </c>
      <c r="B9219" s="3" t="s">
        <v>10</v>
      </c>
      <c r="C9219" s="85">
        <v>32.94</v>
      </c>
      <c r="D9219" s="86">
        <v>6243</v>
      </c>
      <c r="E9219" s="85">
        <f t="shared" ref="E9219:E9282" si="144">C9219 * D9219</f>
        <v>205644.41999999998</v>
      </c>
    </row>
    <row r="9220" spans="1:5">
      <c r="A9220" s="3">
        <v>135245</v>
      </c>
      <c r="B9220" s="3" t="s">
        <v>10</v>
      </c>
      <c r="C9220" s="85">
        <v>48.99</v>
      </c>
      <c r="D9220" s="86">
        <v>151</v>
      </c>
      <c r="E9220" s="85">
        <f t="shared" si="144"/>
        <v>7397.4900000000007</v>
      </c>
    </row>
    <row r="9221" spans="1:5">
      <c r="A9221" s="3">
        <v>135246</v>
      </c>
      <c r="B9221" s="3" t="s">
        <v>10</v>
      </c>
      <c r="C9221" s="85">
        <v>43.2</v>
      </c>
      <c r="D9221" s="86">
        <v>6243</v>
      </c>
      <c r="E9221" s="85">
        <f t="shared" si="144"/>
        <v>269697.60000000003</v>
      </c>
    </row>
    <row r="9222" spans="1:5">
      <c r="A9222" s="3">
        <v>135247</v>
      </c>
      <c r="B9222" s="3" t="s">
        <v>10</v>
      </c>
      <c r="C9222" s="85">
        <v>0.16800000000000001</v>
      </c>
      <c r="D9222" s="86">
        <v>6243</v>
      </c>
      <c r="E9222" s="85">
        <f t="shared" si="144"/>
        <v>1048.8240000000001</v>
      </c>
    </row>
    <row r="9223" spans="1:5">
      <c r="A9223" s="3">
        <v>135248</v>
      </c>
      <c r="B9223" s="3" t="s">
        <v>10</v>
      </c>
      <c r="C9223" s="85">
        <v>0.18352000000000002</v>
      </c>
      <c r="D9223" s="86">
        <v>6243</v>
      </c>
      <c r="E9223" s="85">
        <f t="shared" si="144"/>
        <v>1145.7153600000001</v>
      </c>
    </row>
    <row r="9224" spans="1:5">
      <c r="A9224" s="3">
        <v>135249</v>
      </c>
      <c r="B9224" s="3" t="s">
        <v>10</v>
      </c>
      <c r="C9224" s="85">
        <v>0.17685000000000001</v>
      </c>
      <c r="D9224" s="86">
        <v>6243</v>
      </c>
      <c r="E9224" s="85">
        <f t="shared" si="144"/>
        <v>1104.07455</v>
      </c>
    </row>
    <row r="9225" spans="1:5">
      <c r="A9225" s="3">
        <v>135250</v>
      </c>
      <c r="B9225" s="3" t="s">
        <v>10</v>
      </c>
      <c r="C9225" s="85">
        <v>0.12304999999999999</v>
      </c>
      <c r="D9225" s="86">
        <v>6243</v>
      </c>
      <c r="E9225" s="85">
        <f t="shared" si="144"/>
        <v>768.20114999999998</v>
      </c>
    </row>
    <row r="9226" spans="1:5">
      <c r="A9226" s="3">
        <v>135251</v>
      </c>
      <c r="B9226" s="3" t="s">
        <v>10</v>
      </c>
      <c r="C9226" s="85">
        <v>0.185</v>
      </c>
      <c r="D9226" s="86">
        <v>6243</v>
      </c>
      <c r="E9226" s="85">
        <f t="shared" si="144"/>
        <v>1154.9549999999999</v>
      </c>
    </row>
    <row r="9227" spans="1:5">
      <c r="A9227" s="3">
        <v>135252</v>
      </c>
      <c r="B9227" s="3" t="s">
        <v>10</v>
      </c>
      <c r="C9227" s="85">
        <v>0.20100000000000001</v>
      </c>
      <c r="D9227" s="86">
        <v>6243</v>
      </c>
      <c r="E9227" s="85">
        <f t="shared" si="144"/>
        <v>1254.8430000000001</v>
      </c>
    </row>
    <row r="9228" spans="1:5">
      <c r="A9228" s="3">
        <v>135256</v>
      </c>
      <c r="B9228" s="3" t="s">
        <v>10</v>
      </c>
      <c r="C9228" s="85">
        <v>0.22122</v>
      </c>
      <c r="D9228" s="86">
        <v>6243</v>
      </c>
      <c r="E9228" s="85">
        <f t="shared" si="144"/>
        <v>1381.07646</v>
      </c>
    </row>
    <row r="9229" spans="1:5">
      <c r="A9229" s="3">
        <v>135257</v>
      </c>
      <c r="B9229" s="3" t="s">
        <v>10</v>
      </c>
      <c r="C9229" s="85">
        <v>4.1520000000000001E-2</v>
      </c>
      <c r="D9229" s="86">
        <v>6243</v>
      </c>
      <c r="E9229" s="85">
        <f t="shared" si="144"/>
        <v>259.20936</v>
      </c>
    </row>
    <row r="9230" spans="1:5">
      <c r="A9230" s="3">
        <v>135258</v>
      </c>
      <c r="B9230" s="3" t="s">
        <v>10</v>
      </c>
      <c r="C9230" s="85">
        <v>4.4209999999999999E-2</v>
      </c>
      <c r="D9230" s="86">
        <v>6243</v>
      </c>
      <c r="E9230" s="85">
        <f t="shared" si="144"/>
        <v>276.00303000000002</v>
      </c>
    </row>
    <row r="9231" spans="1:5">
      <c r="A9231" s="3">
        <v>135259</v>
      </c>
      <c r="B9231" s="3" t="s">
        <v>10</v>
      </c>
      <c r="C9231" s="85">
        <v>0.17649999999999999</v>
      </c>
      <c r="D9231" s="86">
        <v>6243</v>
      </c>
      <c r="E9231" s="85">
        <f t="shared" si="144"/>
        <v>1101.8895</v>
      </c>
    </row>
    <row r="9232" spans="1:5">
      <c r="A9232" s="3">
        <v>135260</v>
      </c>
      <c r="B9232" s="3" t="s">
        <v>10</v>
      </c>
      <c r="C9232" s="85">
        <v>4.7890000000000002E-2</v>
      </c>
      <c r="D9232" s="86">
        <v>6243</v>
      </c>
      <c r="E9232" s="85">
        <f t="shared" si="144"/>
        <v>298.97727000000003</v>
      </c>
    </row>
    <row r="9233" spans="1:5">
      <c r="A9233" s="3">
        <v>135261</v>
      </c>
      <c r="B9233" s="3" t="s">
        <v>10</v>
      </c>
      <c r="C9233" s="85">
        <v>9.4079999999999997E-2</v>
      </c>
      <c r="D9233" s="86">
        <v>6243</v>
      </c>
      <c r="E9233" s="85">
        <f t="shared" si="144"/>
        <v>587.34144000000003</v>
      </c>
    </row>
    <row r="9234" spans="1:5">
      <c r="A9234" s="3">
        <v>135262</v>
      </c>
      <c r="B9234" s="3" t="s">
        <v>10</v>
      </c>
      <c r="C9234" s="85">
        <v>0.14199999999999999</v>
      </c>
      <c r="D9234" s="86">
        <v>6243</v>
      </c>
      <c r="E9234" s="85">
        <f t="shared" si="144"/>
        <v>886.50599999999997</v>
      </c>
    </row>
    <row r="9235" spans="1:5">
      <c r="A9235" s="3">
        <v>135263</v>
      </c>
      <c r="B9235" s="3" t="s">
        <v>10</v>
      </c>
      <c r="C9235" s="85">
        <v>4.1520000000000001E-2</v>
      </c>
      <c r="D9235" s="86">
        <v>6243</v>
      </c>
      <c r="E9235" s="85">
        <f t="shared" si="144"/>
        <v>259.20936</v>
      </c>
    </row>
    <row r="9236" spans="1:5">
      <c r="A9236" s="3">
        <v>135264</v>
      </c>
      <c r="B9236" s="3" t="s">
        <v>10</v>
      </c>
      <c r="C9236" s="85">
        <v>4.9829999999999999E-2</v>
      </c>
      <c r="D9236" s="86">
        <v>6243</v>
      </c>
      <c r="E9236" s="85">
        <f t="shared" si="144"/>
        <v>311.08868999999999</v>
      </c>
    </row>
    <row r="9237" spans="1:5">
      <c r="A9237" s="3">
        <v>135265</v>
      </c>
      <c r="B9237" s="3" t="s">
        <v>10</v>
      </c>
      <c r="C9237" s="85">
        <v>4.4840000000000005E-2</v>
      </c>
      <c r="D9237" s="86">
        <v>6243</v>
      </c>
      <c r="E9237" s="85">
        <f t="shared" si="144"/>
        <v>279.93612000000002</v>
      </c>
    </row>
    <row r="9238" spans="1:5">
      <c r="A9238" s="3">
        <v>135266</v>
      </c>
      <c r="B9238" s="3" t="s">
        <v>10</v>
      </c>
      <c r="C9238" s="85">
        <v>0.16228999999999999</v>
      </c>
      <c r="D9238" s="86">
        <v>6243</v>
      </c>
      <c r="E9238" s="85">
        <f t="shared" si="144"/>
        <v>1013.1764699999999</v>
      </c>
    </row>
    <row r="9239" spans="1:5">
      <c r="A9239" s="3">
        <v>135267</v>
      </c>
      <c r="B9239" s="3" t="s">
        <v>10</v>
      </c>
      <c r="C9239" s="85">
        <v>0.23372999999999999</v>
      </c>
      <c r="D9239" s="86">
        <v>6243</v>
      </c>
      <c r="E9239" s="85">
        <f t="shared" si="144"/>
        <v>1459.1763899999999</v>
      </c>
    </row>
    <row r="9240" spans="1:5">
      <c r="A9240" s="3">
        <v>135268</v>
      </c>
      <c r="B9240" s="3" t="s">
        <v>10</v>
      </c>
      <c r="C9240" s="85">
        <v>0.16980000000000001</v>
      </c>
      <c r="D9240" s="86">
        <v>6243</v>
      </c>
      <c r="E9240" s="85">
        <f t="shared" si="144"/>
        <v>1060.0614</v>
      </c>
    </row>
    <row r="9241" spans="1:5">
      <c r="A9241" s="3">
        <v>135269</v>
      </c>
      <c r="B9241" s="3" t="s">
        <v>10</v>
      </c>
      <c r="C9241" s="85">
        <v>0.14630000000000001</v>
      </c>
      <c r="D9241" s="86">
        <v>6243</v>
      </c>
      <c r="E9241" s="85">
        <f t="shared" si="144"/>
        <v>913.35090000000014</v>
      </c>
    </row>
    <row r="9242" spans="1:5">
      <c r="A9242" s="3">
        <v>135270</v>
      </c>
      <c r="B9242" s="3" t="s">
        <v>10</v>
      </c>
      <c r="C9242" s="85">
        <v>0.23350000000000001</v>
      </c>
      <c r="D9242" s="86">
        <v>6243</v>
      </c>
      <c r="E9242" s="85">
        <f t="shared" si="144"/>
        <v>1457.7405000000001</v>
      </c>
    </row>
    <row r="9243" spans="1:5">
      <c r="A9243" s="3">
        <v>135271</v>
      </c>
      <c r="B9243" s="3" t="s">
        <v>10</v>
      </c>
      <c r="C9243" s="85">
        <v>0.15719999999999998</v>
      </c>
      <c r="D9243" s="86">
        <v>6243</v>
      </c>
      <c r="E9243" s="85">
        <f t="shared" si="144"/>
        <v>981.39959999999985</v>
      </c>
    </row>
    <row r="9244" spans="1:5">
      <c r="A9244" s="3">
        <v>135272</v>
      </c>
      <c r="B9244" s="3" t="s">
        <v>10</v>
      </c>
      <c r="C9244" s="85">
        <v>0.13458000000000001</v>
      </c>
      <c r="D9244" s="86">
        <v>6243</v>
      </c>
      <c r="E9244" s="85">
        <f t="shared" si="144"/>
        <v>840.18294000000003</v>
      </c>
    </row>
    <row r="9245" spans="1:5">
      <c r="A9245" s="3">
        <v>135273</v>
      </c>
      <c r="B9245" s="3" t="s">
        <v>10</v>
      </c>
      <c r="C9245" s="85">
        <v>0.12508</v>
      </c>
      <c r="D9245" s="86">
        <v>6243</v>
      </c>
      <c r="E9245" s="85">
        <f t="shared" si="144"/>
        <v>780.87443999999994</v>
      </c>
    </row>
    <row r="9246" spans="1:5">
      <c r="A9246" s="3">
        <v>135274</v>
      </c>
      <c r="B9246" s="3" t="s">
        <v>10</v>
      </c>
      <c r="C9246" s="85">
        <v>0.1449</v>
      </c>
      <c r="D9246" s="86">
        <v>6243</v>
      </c>
      <c r="E9246" s="85">
        <f t="shared" si="144"/>
        <v>904.61069999999995</v>
      </c>
    </row>
    <row r="9247" spans="1:5">
      <c r="A9247" s="3">
        <v>135275</v>
      </c>
      <c r="B9247" s="3" t="s">
        <v>10</v>
      </c>
      <c r="C9247" s="85">
        <v>7.0800000000000002E-2</v>
      </c>
      <c r="D9247" s="86">
        <v>6243</v>
      </c>
      <c r="E9247" s="85">
        <f t="shared" si="144"/>
        <v>442.00440000000003</v>
      </c>
    </row>
    <row r="9248" spans="1:5">
      <c r="A9248" s="3">
        <v>135278</v>
      </c>
      <c r="B9248" s="3" t="s">
        <v>10</v>
      </c>
      <c r="C9248" s="85">
        <v>8.2390000000000005E-2</v>
      </c>
      <c r="D9248" s="86">
        <v>6243</v>
      </c>
      <c r="E9248" s="85">
        <f t="shared" si="144"/>
        <v>514.36077</v>
      </c>
    </row>
    <row r="9249" spans="1:5">
      <c r="A9249" s="3">
        <v>135279</v>
      </c>
      <c r="B9249" s="3" t="s">
        <v>10</v>
      </c>
      <c r="C9249" s="85">
        <v>0.68</v>
      </c>
      <c r="D9249" s="86">
        <v>6243</v>
      </c>
      <c r="E9249" s="85">
        <f t="shared" si="144"/>
        <v>4245.2400000000007</v>
      </c>
    </row>
    <row r="9250" spans="1:5">
      <c r="A9250" s="3">
        <v>135280</v>
      </c>
      <c r="B9250" s="3" t="s">
        <v>10</v>
      </c>
      <c r="C9250" s="85">
        <v>0.16565000000000002</v>
      </c>
      <c r="D9250" s="86">
        <v>6243</v>
      </c>
      <c r="E9250" s="85">
        <f t="shared" si="144"/>
        <v>1034.1529500000001</v>
      </c>
    </row>
    <row r="9251" spans="1:5">
      <c r="A9251" s="3">
        <v>135284</v>
      </c>
      <c r="B9251" s="3" t="s">
        <v>10</v>
      </c>
      <c r="C9251" s="85">
        <v>1.29</v>
      </c>
      <c r="D9251" s="86">
        <v>6243</v>
      </c>
      <c r="E9251" s="85">
        <f t="shared" si="144"/>
        <v>8053.47</v>
      </c>
    </row>
    <row r="9252" spans="1:5">
      <c r="A9252" s="3">
        <v>135285</v>
      </c>
      <c r="B9252" s="3" t="s">
        <v>10</v>
      </c>
      <c r="C9252" s="85">
        <v>8.8499999999999995E-2</v>
      </c>
      <c r="D9252" s="86">
        <v>6243</v>
      </c>
      <c r="E9252" s="85">
        <f t="shared" si="144"/>
        <v>552.50549999999998</v>
      </c>
    </row>
    <row r="9253" spans="1:5">
      <c r="A9253" s="3">
        <v>135286</v>
      </c>
      <c r="B9253" s="3" t="s">
        <v>10</v>
      </c>
      <c r="C9253" s="85">
        <v>0.16800000000000001</v>
      </c>
      <c r="D9253" s="86">
        <v>6243</v>
      </c>
      <c r="E9253" s="85">
        <f t="shared" si="144"/>
        <v>1048.8240000000001</v>
      </c>
    </row>
    <row r="9254" spans="1:5">
      <c r="A9254" s="3">
        <v>135287</v>
      </c>
      <c r="B9254" s="3" t="s">
        <v>10</v>
      </c>
      <c r="C9254" s="85">
        <v>8.8499999999999995E-2</v>
      </c>
      <c r="D9254" s="86">
        <v>6243</v>
      </c>
      <c r="E9254" s="85">
        <f t="shared" si="144"/>
        <v>552.50549999999998</v>
      </c>
    </row>
    <row r="9255" spans="1:5">
      <c r="A9255" s="3">
        <v>135288</v>
      </c>
      <c r="B9255" s="3" t="s">
        <v>10</v>
      </c>
      <c r="C9255" s="85">
        <v>1.29</v>
      </c>
      <c r="D9255" s="86">
        <v>6243</v>
      </c>
      <c r="E9255" s="85">
        <f t="shared" si="144"/>
        <v>8053.47</v>
      </c>
    </row>
    <row r="9256" spans="1:5">
      <c r="A9256" s="3">
        <v>135289</v>
      </c>
      <c r="B9256" s="3" t="s">
        <v>10</v>
      </c>
      <c r="C9256" s="85">
        <v>8.6550000000000002E-2</v>
      </c>
      <c r="D9256" s="86">
        <v>6243</v>
      </c>
      <c r="E9256" s="85">
        <f t="shared" si="144"/>
        <v>540.33164999999997</v>
      </c>
    </row>
    <row r="9257" spans="1:5">
      <c r="A9257" s="3">
        <v>135290</v>
      </c>
      <c r="B9257" s="3" t="s">
        <v>10</v>
      </c>
      <c r="C9257" s="85">
        <v>1.0000000000000001E-5</v>
      </c>
      <c r="D9257" s="86">
        <v>6243</v>
      </c>
      <c r="E9257" s="85">
        <f t="shared" si="144"/>
        <v>6.2430000000000006E-2</v>
      </c>
    </row>
    <row r="9258" spans="1:5">
      <c r="A9258" s="3">
        <v>135295</v>
      </c>
      <c r="B9258" s="3" t="s">
        <v>10</v>
      </c>
      <c r="C9258" s="85">
        <v>4.7890000000000002E-2</v>
      </c>
      <c r="D9258" s="86">
        <v>6243</v>
      </c>
      <c r="E9258" s="85">
        <f t="shared" si="144"/>
        <v>298.97727000000003</v>
      </c>
    </row>
    <row r="9259" spans="1:5">
      <c r="A9259" s="3">
        <v>135296</v>
      </c>
      <c r="B9259" s="3" t="s">
        <v>10</v>
      </c>
      <c r="C9259" s="85">
        <v>0.10818999999999999</v>
      </c>
      <c r="D9259" s="86">
        <v>6243</v>
      </c>
      <c r="E9259" s="85">
        <f t="shared" si="144"/>
        <v>675.43016999999998</v>
      </c>
    </row>
    <row r="9260" spans="1:5">
      <c r="A9260" s="3">
        <v>135297</v>
      </c>
      <c r="B9260" s="3" t="s">
        <v>10</v>
      </c>
      <c r="C9260" s="85">
        <v>0.16228999999999999</v>
      </c>
      <c r="D9260" s="86">
        <v>6243</v>
      </c>
      <c r="E9260" s="85">
        <f t="shared" si="144"/>
        <v>1013.1764699999999</v>
      </c>
    </row>
    <row r="9261" spans="1:5">
      <c r="A9261" s="3">
        <v>135298</v>
      </c>
      <c r="B9261" s="3" t="s">
        <v>10</v>
      </c>
      <c r="C9261" s="85">
        <v>0.19474</v>
      </c>
      <c r="D9261" s="86">
        <v>6243</v>
      </c>
      <c r="E9261" s="85">
        <f t="shared" si="144"/>
        <v>1215.7618199999999</v>
      </c>
    </row>
    <row r="9262" spans="1:5">
      <c r="A9262" s="3">
        <v>135299</v>
      </c>
      <c r="B9262" s="3" t="s">
        <v>10</v>
      </c>
      <c r="C9262" s="85">
        <v>0.29702000000000001</v>
      </c>
      <c r="D9262" s="86">
        <v>6243</v>
      </c>
      <c r="E9262" s="85">
        <f t="shared" si="144"/>
        <v>1854.2958599999999</v>
      </c>
    </row>
    <row r="9263" spans="1:5">
      <c r="A9263" s="3">
        <v>135300</v>
      </c>
      <c r="B9263" s="3" t="s">
        <v>10</v>
      </c>
      <c r="C9263" s="85">
        <v>1.0000000000000001E-5</v>
      </c>
      <c r="D9263" s="86">
        <v>6243</v>
      </c>
      <c r="E9263" s="85">
        <f t="shared" si="144"/>
        <v>6.2430000000000006E-2</v>
      </c>
    </row>
    <row r="9264" spans="1:5">
      <c r="A9264" s="3">
        <v>135301</v>
      </c>
      <c r="B9264" s="3" t="s">
        <v>10</v>
      </c>
      <c r="C9264" s="85">
        <v>4.7890000000000002E-2</v>
      </c>
      <c r="D9264" s="86">
        <v>6243</v>
      </c>
      <c r="E9264" s="85">
        <f t="shared" si="144"/>
        <v>298.97727000000003</v>
      </c>
    </row>
    <row r="9265" spans="1:5">
      <c r="A9265" s="3">
        <v>135302</v>
      </c>
      <c r="B9265" s="3" t="s">
        <v>10</v>
      </c>
      <c r="C9265" s="85">
        <v>4.4209999999999999E-2</v>
      </c>
      <c r="D9265" s="86">
        <v>6243</v>
      </c>
      <c r="E9265" s="85">
        <f t="shared" si="144"/>
        <v>276.00303000000002</v>
      </c>
    </row>
    <row r="9266" spans="1:5">
      <c r="A9266" s="3">
        <v>135303</v>
      </c>
      <c r="B9266" s="3" t="s">
        <v>10</v>
      </c>
      <c r="C9266" s="85">
        <v>0.1162</v>
      </c>
      <c r="D9266" s="86">
        <v>6243</v>
      </c>
      <c r="E9266" s="85">
        <f t="shared" si="144"/>
        <v>725.4366</v>
      </c>
    </row>
    <row r="9267" spans="1:5">
      <c r="A9267" s="3">
        <v>135304</v>
      </c>
      <c r="B9267" s="3" t="s">
        <v>10</v>
      </c>
      <c r="C9267" s="85">
        <v>0.43099999999999999</v>
      </c>
      <c r="D9267" s="86">
        <v>6243</v>
      </c>
      <c r="E9267" s="85">
        <f t="shared" si="144"/>
        <v>2690.7330000000002</v>
      </c>
    </row>
    <row r="9268" spans="1:5">
      <c r="A9268" s="3">
        <v>135306</v>
      </c>
      <c r="B9268" s="3" t="s">
        <v>10</v>
      </c>
      <c r="C9268" s="85">
        <v>3.5299999999999997E-3</v>
      </c>
      <c r="D9268" s="86">
        <v>521432</v>
      </c>
      <c r="E9268" s="85">
        <f t="shared" si="144"/>
        <v>1840.6549599999998</v>
      </c>
    </row>
    <row r="9269" spans="1:5">
      <c r="A9269" s="3">
        <v>135307</v>
      </c>
      <c r="B9269" s="3" t="s">
        <v>10</v>
      </c>
      <c r="C9269" s="85">
        <v>3.7400000000000003E-3</v>
      </c>
      <c r="D9269" s="86">
        <v>509000</v>
      </c>
      <c r="E9269" s="85">
        <f t="shared" si="144"/>
        <v>1903.66</v>
      </c>
    </row>
    <row r="9270" spans="1:5">
      <c r="A9270" s="3">
        <v>135308</v>
      </c>
      <c r="B9270" s="3" t="s">
        <v>10</v>
      </c>
      <c r="C9270" s="85">
        <v>3.9300000000000003E-3</v>
      </c>
      <c r="D9270" s="86">
        <v>533000</v>
      </c>
      <c r="E9270" s="85">
        <f t="shared" si="144"/>
        <v>2094.69</v>
      </c>
    </row>
    <row r="9271" spans="1:5">
      <c r="A9271" s="3">
        <v>135309</v>
      </c>
      <c r="B9271" s="3" t="s">
        <v>10</v>
      </c>
      <c r="C9271" s="85">
        <v>4.2599999999999999E-3</v>
      </c>
      <c r="D9271" s="86">
        <v>513000.5</v>
      </c>
      <c r="E9271" s="85">
        <f t="shared" si="144"/>
        <v>2185.38213</v>
      </c>
    </row>
    <row r="9272" spans="1:5">
      <c r="A9272" s="3">
        <v>135312</v>
      </c>
      <c r="B9272" s="3" t="s">
        <v>10</v>
      </c>
      <c r="C9272" s="85">
        <v>0.316</v>
      </c>
      <c r="D9272" s="86">
        <v>6623</v>
      </c>
      <c r="E9272" s="85">
        <f t="shared" si="144"/>
        <v>2092.8679999999999</v>
      </c>
    </row>
    <row r="9273" spans="1:5">
      <c r="A9273" s="3">
        <v>135314</v>
      </c>
      <c r="B9273" s="3" t="s">
        <v>10</v>
      </c>
      <c r="C9273" s="85">
        <v>0.13219999999999998</v>
      </c>
      <c r="D9273" s="86">
        <v>6243</v>
      </c>
      <c r="E9273" s="85">
        <f t="shared" si="144"/>
        <v>825.32459999999992</v>
      </c>
    </row>
    <row r="9274" spans="1:5">
      <c r="A9274" s="3">
        <v>135315</v>
      </c>
      <c r="B9274" s="3" t="s">
        <v>10</v>
      </c>
      <c r="C9274" s="85">
        <v>3.406E-2</v>
      </c>
      <c r="D9274" s="86">
        <v>150000</v>
      </c>
      <c r="E9274" s="85">
        <f t="shared" si="144"/>
        <v>5109</v>
      </c>
    </row>
    <row r="9275" spans="1:5">
      <c r="A9275" s="3">
        <v>135316</v>
      </c>
      <c r="B9275" s="3" t="s">
        <v>10</v>
      </c>
      <c r="C9275" s="85">
        <v>0.16441</v>
      </c>
      <c r="D9275" s="86">
        <v>6243</v>
      </c>
      <c r="E9275" s="85">
        <f t="shared" si="144"/>
        <v>1026.4116300000001</v>
      </c>
    </row>
    <row r="9276" spans="1:5">
      <c r="A9276" s="3">
        <v>135317</v>
      </c>
      <c r="B9276" s="3" t="s">
        <v>10</v>
      </c>
      <c r="C9276" s="85">
        <v>0.10521999999999999</v>
      </c>
      <c r="D9276" s="86">
        <v>6243</v>
      </c>
      <c r="E9276" s="85">
        <f t="shared" si="144"/>
        <v>656.88846000000001</v>
      </c>
    </row>
    <row r="9277" spans="1:5">
      <c r="A9277" s="3">
        <v>135318</v>
      </c>
      <c r="B9277" s="3" t="s">
        <v>10</v>
      </c>
      <c r="C9277" s="85">
        <v>0.98</v>
      </c>
      <c r="D9277" s="86">
        <v>6243</v>
      </c>
      <c r="E9277" s="85">
        <f t="shared" si="144"/>
        <v>6118.14</v>
      </c>
    </row>
    <row r="9278" spans="1:5">
      <c r="A9278" s="3">
        <v>135319</v>
      </c>
      <c r="B9278" s="3" t="s">
        <v>10</v>
      </c>
      <c r="C9278" s="85">
        <v>0.19218000000000002</v>
      </c>
      <c r="D9278" s="86">
        <v>6243</v>
      </c>
      <c r="E9278" s="85">
        <f t="shared" si="144"/>
        <v>1199.7797400000002</v>
      </c>
    </row>
    <row r="9279" spans="1:5">
      <c r="A9279" s="3">
        <v>135320</v>
      </c>
      <c r="B9279" s="3" t="s">
        <v>10</v>
      </c>
      <c r="C9279" s="85">
        <v>0.189</v>
      </c>
      <c r="D9279" s="86">
        <v>6243</v>
      </c>
      <c r="E9279" s="85">
        <f t="shared" si="144"/>
        <v>1179.9269999999999</v>
      </c>
    </row>
    <row r="9280" spans="1:5">
      <c r="A9280" s="3">
        <v>135322</v>
      </c>
      <c r="B9280" s="3" t="s">
        <v>10</v>
      </c>
      <c r="C9280" s="85">
        <v>6.5060000000000007E-2</v>
      </c>
      <c r="D9280" s="86">
        <v>6243</v>
      </c>
      <c r="E9280" s="85">
        <f t="shared" si="144"/>
        <v>406.16958000000005</v>
      </c>
    </row>
    <row r="9281" spans="1:5">
      <c r="A9281" s="3">
        <v>135323</v>
      </c>
      <c r="B9281" s="3" t="s">
        <v>10</v>
      </c>
      <c r="C9281" s="85">
        <v>0.16540000000000002</v>
      </c>
      <c r="D9281" s="86">
        <v>6243</v>
      </c>
      <c r="E9281" s="85">
        <f t="shared" si="144"/>
        <v>1032.5922</v>
      </c>
    </row>
    <row r="9282" spans="1:5">
      <c r="A9282" s="3">
        <v>135324</v>
      </c>
      <c r="B9282" s="3" t="s">
        <v>10</v>
      </c>
      <c r="C9282" s="85">
        <v>0.18669999999999998</v>
      </c>
      <c r="D9282" s="86">
        <v>6243</v>
      </c>
      <c r="E9282" s="85">
        <f t="shared" si="144"/>
        <v>1165.5681</v>
      </c>
    </row>
    <row r="9283" spans="1:5">
      <c r="A9283" s="3">
        <v>135330</v>
      </c>
      <c r="B9283" s="3" t="s">
        <v>10</v>
      </c>
      <c r="C9283" s="85">
        <v>0.05</v>
      </c>
      <c r="D9283" s="86">
        <v>6243</v>
      </c>
      <c r="E9283" s="85">
        <f t="shared" ref="E9283:E9346" si="145">C9283 * D9283</f>
        <v>312.15000000000003</v>
      </c>
    </row>
    <row r="9284" spans="1:5">
      <c r="A9284" s="3">
        <v>135331</v>
      </c>
      <c r="B9284" s="3" t="s">
        <v>10</v>
      </c>
      <c r="C9284" s="85">
        <v>2.0279999999999999E-2</v>
      </c>
      <c r="D9284" s="86">
        <v>6243</v>
      </c>
      <c r="E9284" s="85">
        <f t="shared" si="145"/>
        <v>126.60804</v>
      </c>
    </row>
    <row r="9285" spans="1:5">
      <c r="A9285" s="3">
        <v>135332</v>
      </c>
      <c r="B9285" s="3" t="s">
        <v>10</v>
      </c>
      <c r="C9285" s="85">
        <v>0.13219999999999998</v>
      </c>
      <c r="D9285" s="86">
        <v>6243</v>
      </c>
      <c r="E9285" s="85">
        <f t="shared" si="145"/>
        <v>825.32459999999992</v>
      </c>
    </row>
    <row r="9286" spans="1:5">
      <c r="A9286" s="3">
        <v>135333</v>
      </c>
      <c r="B9286" s="3" t="s">
        <v>10</v>
      </c>
      <c r="C9286" s="85">
        <v>0.1462</v>
      </c>
      <c r="D9286" s="86">
        <v>6243</v>
      </c>
      <c r="E9286" s="85">
        <f t="shared" si="145"/>
        <v>912.72659999999996</v>
      </c>
    </row>
    <row r="9287" spans="1:5">
      <c r="A9287" s="3">
        <v>135334</v>
      </c>
      <c r="B9287" s="3" t="s">
        <v>10</v>
      </c>
      <c r="C9287" s="85">
        <v>0.13458000000000001</v>
      </c>
      <c r="D9287" s="86">
        <v>6243</v>
      </c>
      <c r="E9287" s="85">
        <f t="shared" si="145"/>
        <v>840.18294000000003</v>
      </c>
    </row>
    <row r="9288" spans="1:5">
      <c r="A9288" s="3">
        <v>135337</v>
      </c>
      <c r="B9288" s="3" t="s">
        <v>10</v>
      </c>
      <c r="C9288" s="85">
        <v>8.0500000000000002E-2</v>
      </c>
      <c r="D9288" s="86">
        <v>6243</v>
      </c>
      <c r="E9288" s="85">
        <f t="shared" si="145"/>
        <v>502.56150000000002</v>
      </c>
    </row>
    <row r="9289" spans="1:5">
      <c r="A9289" s="3">
        <v>135338</v>
      </c>
      <c r="B9289" s="3" t="s">
        <v>10</v>
      </c>
      <c r="C9289" s="85">
        <v>0.12459999999999999</v>
      </c>
      <c r="D9289" s="86">
        <v>6243</v>
      </c>
      <c r="E9289" s="85">
        <f t="shared" si="145"/>
        <v>777.87779999999998</v>
      </c>
    </row>
    <row r="9290" spans="1:5">
      <c r="A9290" s="3">
        <v>135339</v>
      </c>
      <c r="B9290" s="3" t="s">
        <v>10</v>
      </c>
      <c r="C9290" s="85">
        <v>0.16540000000000002</v>
      </c>
      <c r="D9290" s="86">
        <v>6243</v>
      </c>
      <c r="E9290" s="85">
        <f t="shared" si="145"/>
        <v>1032.5922</v>
      </c>
    </row>
    <row r="9291" spans="1:5">
      <c r="A9291" s="3">
        <v>135340</v>
      </c>
      <c r="B9291" s="3" t="s">
        <v>10</v>
      </c>
      <c r="C9291" s="85">
        <v>0.40189999999999998</v>
      </c>
      <c r="D9291" s="86">
        <v>6243</v>
      </c>
      <c r="E9291" s="85">
        <f t="shared" si="145"/>
        <v>2509.0616999999997</v>
      </c>
    </row>
    <row r="9292" spans="1:5">
      <c r="A9292" s="3">
        <v>135341</v>
      </c>
      <c r="B9292" s="3" t="s">
        <v>10</v>
      </c>
      <c r="C9292" s="85">
        <v>0.20399999999999999</v>
      </c>
      <c r="D9292" s="86">
        <v>6243</v>
      </c>
      <c r="E9292" s="85">
        <f t="shared" si="145"/>
        <v>1273.5719999999999</v>
      </c>
    </row>
    <row r="9293" spans="1:5">
      <c r="A9293" s="3">
        <v>135342</v>
      </c>
      <c r="B9293" s="3" t="s">
        <v>10</v>
      </c>
      <c r="C9293" s="85">
        <v>1.627</v>
      </c>
      <c r="D9293" s="86">
        <v>6243</v>
      </c>
      <c r="E9293" s="85">
        <f t="shared" si="145"/>
        <v>10157.361000000001</v>
      </c>
    </row>
    <row r="9294" spans="1:5">
      <c r="A9294" s="3">
        <v>135343</v>
      </c>
      <c r="B9294" s="3" t="s">
        <v>10</v>
      </c>
      <c r="C9294" s="85">
        <v>0.23499999999999999</v>
      </c>
      <c r="D9294" s="86">
        <v>6243</v>
      </c>
      <c r="E9294" s="85">
        <f t="shared" si="145"/>
        <v>1467.105</v>
      </c>
    </row>
    <row r="9295" spans="1:5">
      <c r="A9295" s="3">
        <v>135344</v>
      </c>
      <c r="B9295" s="3" t="s">
        <v>10</v>
      </c>
      <c r="C9295" s="85">
        <v>0.13519999999999999</v>
      </c>
      <c r="D9295" s="86">
        <v>6243</v>
      </c>
      <c r="E9295" s="85">
        <f t="shared" si="145"/>
        <v>844.05359999999996</v>
      </c>
    </row>
    <row r="9296" spans="1:5">
      <c r="A9296" s="3">
        <v>135346</v>
      </c>
      <c r="B9296" s="3" t="s">
        <v>10</v>
      </c>
      <c r="C9296" s="85">
        <v>4.6369999999999995E-2</v>
      </c>
      <c r="D9296" s="86">
        <v>6243</v>
      </c>
      <c r="E9296" s="85">
        <f t="shared" si="145"/>
        <v>289.48790999999994</v>
      </c>
    </row>
    <row r="9297" spans="1:5">
      <c r="A9297" s="3">
        <v>135347</v>
      </c>
      <c r="B9297" s="3" t="s">
        <v>10</v>
      </c>
      <c r="C9297" s="85">
        <v>9.7500000000000003E-2</v>
      </c>
      <c r="D9297" s="86">
        <v>6243</v>
      </c>
      <c r="E9297" s="85">
        <f t="shared" si="145"/>
        <v>608.6925</v>
      </c>
    </row>
    <row r="9298" spans="1:5">
      <c r="A9298" s="3">
        <v>135351</v>
      </c>
      <c r="B9298" s="3" t="s">
        <v>10</v>
      </c>
      <c r="C9298" s="85">
        <v>0.14280999999999999</v>
      </c>
      <c r="D9298" s="86">
        <v>6243</v>
      </c>
      <c r="E9298" s="85">
        <f t="shared" si="145"/>
        <v>891.56282999999996</v>
      </c>
    </row>
    <row r="9299" spans="1:5">
      <c r="A9299" s="3">
        <v>135352</v>
      </c>
      <c r="B9299" s="3" t="s">
        <v>10</v>
      </c>
      <c r="C9299" s="85">
        <v>0.625</v>
      </c>
      <c r="D9299" s="86">
        <v>6243</v>
      </c>
      <c r="E9299" s="85">
        <f t="shared" si="145"/>
        <v>3901.875</v>
      </c>
    </row>
    <row r="9300" spans="1:5">
      <c r="A9300" s="3">
        <v>135353</v>
      </c>
      <c r="B9300" s="3" t="s">
        <v>10</v>
      </c>
      <c r="C9300" s="85">
        <v>0.16743</v>
      </c>
      <c r="D9300" s="86">
        <v>6243</v>
      </c>
      <c r="E9300" s="85">
        <f t="shared" si="145"/>
        <v>1045.26549</v>
      </c>
    </row>
    <row r="9301" spans="1:5">
      <c r="A9301" s="3">
        <v>135354</v>
      </c>
      <c r="B9301" s="3" t="s">
        <v>10</v>
      </c>
      <c r="C9301" s="85">
        <v>0.625</v>
      </c>
      <c r="D9301" s="86">
        <v>6243</v>
      </c>
      <c r="E9301" s="85">
        <f t="shared" si="145"/>
        <v>3901.875</v>
      </c>
    </row>
    <row r="9302" spans="1:5">
      <c r="A9302" s="3">
        <v>135356</v>
      </c>
      <c r="B9302" s="3" t="s">
        <v>10</v>
      </c>
      <c r="C9302" s="85">
        <v>0.14410000000000001</v>
      </c>
      <c r="D9302" s="86">
        <v>6243</v>
      </c>
      <c r="E9302" s="85">
        <f t="shared" si="145"/>
        <v>899.61630000000002</v>
      </c>
    </row>
    <row r="9303" spans="1:5">
      <c r="A9303" s="3">
        <v>135357</v>
      </c>
      <c r="B9303" s="3" t="s">
        <v>10</v>
      </c>
      <c r="C9303" s="85">
        <v>4.2479999999999997E-2</v>
      </c>
      <c r="D9303" s="86">
        <v>6243</v>
      </c>
      <c r="E9303" s="85">
        <f t="shared" si="145"/>
        <v>265.20263999999997</v>
      </c>
    </row>
    <row r="9304" spans="1:5">
      <c r="A9304" s="3">
        <v>135358</v>
      </c>
      <c r="B9304" s="3" t="s">
        <v>10</v>
      </c>
      <c r="C9304" s="85">
        <v>0.249</v>
      </c>
      <c r="D9304" s="86">
        <v>6243</v>
      </c>
      <c r="E9304" s="85">
        <f t="shared" si="145"/>
        <v>1554.5070000000001</v>
      </c>
    </row>
    <row r="9305" spans="1:5">
      <c r="A9305" s="3">
        <v>135359</v>
      </c>
      <c r="B9305" s="3" t="s">
        <v>10</v>
      </c>
      <c r="C9305" s="85">
        <v>1.0000000000000001E-5</v>
      </c>
      <c r="D9305" s="86">
        <v>6243</v>
      </c>
      <c r="E9305" s="85">
        <f t="shared" si="145"/>
        <v>6.2430000000000006E-2</v>
      </c>
    </row>
    <row r="9306" spans="1:5">
      <c r="A9306" s="3">
        <v>135360</v>
      </c>
      <c r="B9306" s="3" t="s">
        <v>10</v>
      </c>
      <c r="C9306" s="85">
        <v>0.14715999999999999</v>
      </c>
      <c r="D9306" s="86">
        <v>6243</v>
      </c>
      <c r="E9306" s="85">
        <f t="shared" si="145"/>
        <v>918.71987999999988</v>
      </c>
    </row>
    <row r="9307" spans="1:5">
      <c r="A9307" s="3">
        <v>135364</v>
      </c>
      <c r="B9307" s="3" t="s">
        <v>10</v>
      </c>
      <c r="C9307" s="85">
        <v>0.1368</v>
      </c>
      <c r="D9307" s="86">
        <v>6243</v>
      </c>
      <c r="E9307" s="85">
        <f t="shared" si="145"/>
        <v>854.04240000000004</v>
      </c>
    </row>
    <row r="9308" spans="1:5">
      <c r="A9308" s="3">
        <v>135365</v>
      </c>
      <c r="B9308" s="3" t="s">
        <v>10</v>
      </c>
      <c r="C9308" s="85">
        <v>0.21353999999999998</v>
      </c>
      <c r="D9308" s="86">
        <v>6243</v>
      </c>
      <c r="E9308" s="85">
        <f t="shared" si="145"/>
        <v>1333.1302199999998</v>
      </c>
    </row>
    <row r="9309" spans="1:5">
      <c r="A9309" s="3">
        <v>135366</v>
      </c>
      <c r="B9309" s="3" t="s">
        <v>10</v>
      </c>
      <c r="C9309" s="85">
        <v>0.23730999999999999</v>
      </c>
      <c r="D9309" s="86">
        <v>6243</v>
      </c>
      <c r="E9309" s="85">
        <f t="shared" si="145"/>
        <v>1481.5263299999999</v>
      </c>
    </row>
    <row r="9310" spans="1:5">
      <c r="A9310" s="3">
        <v>135367</v>
      </c>
      <c r="B9310" s="3" t="s">
        <v>10</v>
      </c>
      <c r="C9310" s="85">
        <v>9.8299999999999998E-2</v>
      </c>
      <c r="D9310" s="86">
        <v>6243</v>
      </c>
      <c r="E9310" s="85">
        <f t="shared" si="145"/>
        <v>613.68690000000004</v>
      </c>
    </row>
    <row r="9311" spans="1:5">
      <c r="A9311" s="3">
        <v>135368</v>
      </c>
      <c r="B9311" s="3" t="s">
        <v>10</v>
      </c>
      <c r="C9311" s="85">
        <v>0.23899999999999999</v>
      </c>
      <c r="D9311" s="86">
        <v>6243</v>
      </c>
      <c r="E9311" s="85">
        <f t="shared" si="145"/>
        <v>1492.077</v>
      </c>
    </row>
    <row r="9312" spans="1:5">
      <c r="A9312" s="3">
        <v>135369</v>
      </c>
      <c r="B9312" s="3" t="s">
        <v>10</v>
      </c>
      <c r="C9312" s="85">
        <v>0.28539999999999999</v>
      </c>
      <c r="D9312" s="86">
        <v>6243</v>
      </c>
      <c r="E9312" s="85">
        <f t="shared" si="145"/>
        <v>1781.7521999999999</v>
      </c>
    </row>
    <row r="9313" spans="1:5">
      <c r="A9313" s="3">
        <v>135370</v>
      </c>
      <c r="B9313" s="3" t="s">
        <v>10</v>
      </c>
      <c r="C9313" s="85">
        <v>6.3509999999999997E-2</v>
      </c>
      <c r="D9313" s="86">
        <v>6243</v>
      </c>
      <c r="E9313" s="85">
        <f t="shared" si="145"/>
        <v>396.49293</v>
      </c>
    </row>
    <row r="9314" spans="1:5">
      <c r="A9314" s="3">
        <v>135371</v>
      </c>
      <c r="B9314" s="3" t="s">
        <v>10</v>
      </c>
      <c r="C9314" s="85">
        <v>0.10156999999999999</v>
      </c>
      <c r="D9314" s="86">
        <v>6243</v>
      </c>
      <c r="E9314" s="85">
        <f t="shared" si="145"/>
        <v>634.10150999999996</v>
      </c>
    </row>
    <row r="9315" spans="1:5">
      <c r="A9315" s="3">
        <v>135373</v>
      </c>
      <c r="B9315" s="3" t="s">
        <v>10</v>
      </c>
      <c r="C9315" s="85">
        <v>0.49</v>
      </c>
      <c r="D9315" s="86">
        <v>6243</v>
      </c>
      <c r="E9315" s="85">
        <f t="shared" si="145"/>
        <v>3059.07</v>
      </c>
    </row>
    <row r="9316" spans="1:5">
      <c r="A9316" s="3">
        <v>135374</v>
      </c>
      <c r="B9316" s="3" t="s">
        <v>10</v>
      </c>
      <c r="C9316" s="85">
        <v>4.8719999999999999E-2</v>
      </c>
      <c r="D9316" s="86">
        <v>6243</v>
      </c>
      <c r="E9316" s="85">
        <f t="shared" si="145"/>
        <v>304.15895999999998</v>
      </c>
    </row>
    <row r="9317" spans="1:5">
      <c r="A9317" s="3">
        <v>135375</v>
      </c>
      <c r="B9317" s="3" t="s">
        <v>10</v>
      </c>
      <c r="C9317" s="85">
        <v>0.28310000000000002</v>
      </c>
      <c r="D9317" s="86">
        <v>6243</v>
      </c>
      <c r="E9317" s="85">
        <f t="shared" si="145"/>
        <v>1767.3933000000002</v>
      </c>
    </row>
    <row r="9318" spans="1:5">
      <c r="A9318" s="3">
        <v>135376</v>
      </c>
      <c r="B9318" s="3" t="s">
        <v>10</v>
      </c>
      <c r="C9318" s="85">
        <v>0.23980000000000001</v>
      </c>
      <c r="D9318" s="86">
        <v>6243</v>
      </c>
      <c r="E9318" s="85">
        <f t="shared" si="145"/>
        <v>1497.0714</v>
      </c>
    </row>
    <row r="9319" spans="1:5">
      <c r="A9319" s="3">
        <v>135377</v>
      </c>
      <c r="B9319" s="3" t="s">
        <v>10</v>
      </c>
      <c r="C9319" s="85">
        <v>3.193E-2</v>
      </c>
      <c r="D9319" s="86">
        <v>6243</v>
      </c>
      <c r="E9319" s="85">
        <f t="shared" si="145"/>
        <v>199.33899</v>
      </c>
    </row>
    <row r="9320" spans="1:5">
      <c r="A9320" s="3">
        <v>135378</v>
      </c>
      <c r="B9320" s="3" t="s">
        <v>10</v>
      </c>
      <c r="C9320" s="85">
        <v>4.7890000000000002E-2</v>
      </c>
      <c r="D9320" s="86">
        <v>6243</v>
      </c>
      <c r="E9320" s="85">
        <f t="shared" si="145"/>
        <v>298.97727000000003</v>
      </c>
    </row>
    <row r="9321" spans="1:5">
      <c r="A9321" s="3">
        <v>135379</v>
      </c>
      <c r="B9321" s="3" t="s">
        <v>10</v>
      </c>
      <c r="C9321" s="85">
        <v>7.6519999999999991E-2</v>
      </c>
      <c r="D9321" s="86">
        <v>6243</v>
      </c>
      <c r="E9321" s="85">
        <f t="shared" si="145"/>
        <v>477.71435999999994</v>
      </c>
    </row>
    <row r="9322" spans="1:5">
      <c r="A9322" s="3">
        <v>135380</v>
      </c>
      <c r="B9322" s="3" t="s">
        <v>10</v>
      </c>
      <c r="C9322" s="85">
        <v>1.2500000000000001E-2</v>
      </c>
      <c r="D9322" s="86">
        <v>6243</v>
      </c>
      <c r="E9322" s="85">
        <f t="shared" si="145"/>
        <v>78.037500000000009</v>
      </c>
    </row>
    <row r="9323" spans="1:5">
      <c r="A9323" s="3">
        <v>135381</v>
      </c>
      <c r="B9323" s="3" t="s">
        <v>10</v>
      </c>
      <c r="C9323" s="85">
        <v>0.15059999999999998</v>
      </c>
      <c r="D9323" s="86">
        <v>6243</v>
      </c>
      <c r="E9323" s="85">
        <f t="shared" si="145"/>
        <v>940.19579999999985</v>
      </c>
    </row>
    <row r="9324" spans="1:5">
      <c r="A9324" s="3">
        <v>135382</v>
      </c>
      <c r="B9324" s="3" t="s">
        <v>10</v>
      </c>
      <c r="C9324" s="85">
        <v>0.19591</v>
      </c>
      <c r="D9324" s="86">
        <v>6243</v>
      </c>
      <c r="E9324" s="85">
        <f t="shared" si="145"/>
        <v>1223.0661299999999</v>
      </c>
    </row>
    <row r="9325" spans="1:5">
      <c r="A9325" s="3">
        <v>135383</v>
      </c>
      <c r="B9325" s="3" t="s">
        <v>10</v>
      </c>
      <c r="C9325" s="85">
        <v>0.21709999999999999</v>
      </c>
      <c r="D9325" s="86">
        <v>6243</v>
      </c>
      <c r="E9325" s="85">
        <f t="shared" si="145"/>
        <v>1355.3552999999999</v>
      </c>
    </row>
    <row r="9326" spans="1:5">
      <c r="A9326" s="3">
        <v>135384</v>
      </c>
      <c r="B9326" s="3" t="s">
        <v>10</v>
      </c>
      <c r="C9326" s="85">
        <v>0.14052000000000001</v>
      </c>
      <c r="D9326" s="86">
        <v>6243</v>
      </c>
      <c r="E9326" s="85">
        <f t="shared" si="145"/>
        <v>877.26636000000008</v>
      </c>
    </row>
    <row r="9327" spans="1:5">
      <c r="A9327" s="3">
        <v>135385</v>
      </c>
      <c r="B9327" s="3" t="s">
        <v>10</v>
      </c>
      <c r="C9327" s="85">
        <v>0.11036</v>
      </c>
      <c r="D9327" s="86">
        <v>6243</v>
      </c>
      <c r="E9327" s="85">
        <f t="shared" si="145"/>
        <v>688.97748000000001</v>
      </c>
    </row>
    <row r="9328" spans="1:5">
      <c r="A9328" s="3">
        <v>135387</v>
      </c>
      <c r="B9328" s="3" t="s">
        <v>10</v>
      </c>
      <c r="C9328" s="85">
        <v>4.7210000000000002E-2</v>
      </c>
      <c r="D9328" s="86">
        <v>6243</v>
      </c>
      <c r="E9328" s="85">
        <f t="shared" si="145"/>
        <v>294.73203000000001</v>
      </c>
    </row>
    <row r="9329" spans="1:5">
      <c r="A9329" s="3">
        <v>135388</v>
      </c>
      <c r="B9329" s="3" t="s">
        <v>10</v>
      </c>
      <c r="C9329" s="85">
        <v>8.1220000000000001E-2</v>
      </c>
      <c r="D9329" s="86">
        <v>6243</v>
      </c>
      <c r="E9329" s="85">
        <f t="shared" si="145"/>
        <v>507.05646000000002</v>
      </c>
    </row>
    <row r="9330" spans="1:5">
      <c r="A9330" s="3">
        <v>135389</v>
      </c>
      <c r="B9330" s="3" t="s">
        <v>10</v>
      </c>
      <c r="C9330" s="85">
        <v>1.0000000000000001E-5</v>
      </c>
      <c r="D9330" s="86">
        <v>6243</v>
      </c>
      <c r="E9330" s="85">
        <f t="shared" si="145"/>
        <v>6.2430000000000006E-2</v>
      </c>
    </row>
    <row r="9331" spans="1:5">
      <c r="A9331" s="3">
        <v>135390</v>
      </c>
      <c r="B9331" s="3" t="s">
        <v>10</v>
      </c>
      <c r="C9331" s="85">
        <v>0.13174</v>
      </c>
      <c r="D9331" s="86">
        <v>6243</v>
      </c>
      <c r="E9331" s="85">
        <f t="shared" si="145"/>
        <v>822.45281999999997</v>
      </c>
    </row>
    <row r="9332" spans="1:5">
      <c r="A9332" s="3">
        <v>135391</v>
      </c>
      <c r="B9332" s="3" t="s">
        <v>10</v>
      </c>
      <c r="C9332" s="85">
        <v>9.4989999999999991E-2</v>
      </c>
      <c r="D9332" s="86">
        <v>6243</v>
      </c>
      <c r="E9332" s="85">
        <f t="shared" si="145"/>
        <v>593.02256999999997</v>
      </c>
    </row>
    <row r="9333" spans="1:5">
      <c r="A9333" s="3">
        <v>135392</v>
      </c>
      <c r="B9333" s="3" t="s">
        <v>10</v>
      </c>
      <c r="C9333" s="85">
        <v>3.3739999999999999E-2</v>
      </c>
      <c r="D9333" s="86">
        <v>6243</v>
      </c>
      <c r="E9333" s="85">
        <f t="shared" si="145"/>
        <v>210.63881999999998</v>
      </c>
    </row>
    <row r="9334" spans="1:5">
      <c r="A9334" s="3">
        <v>135398</v>
      </c>
      <c r="B9334" s="3" t="s">
        <v>10</v>
      </c>
      <c r="C9334" s="85">
        <v>0.12984000000000001</v>
      </c>
      <c r="D9334" s="86">
        <v>6243</v>
      </c>
      <c r="E9334" s="85">
        <f t="shared" si="145"/>
        <v>810.59112000000005</v>
      </c>
    </row>
    <row r="9335" spans="1:5">
      <c r="A9335" s="3">
        <v>135399</v>
      </c>
      <c r="B9335" s="3" t="s">
        <v>10</v>
      </c>
      <c r="C9335" s="85">
        <v>0.16188</v>
      </c>
      <c r="D9335" s="86">
        <v>6243</v>
      </c>
      <c r="E9335" s="85">
        <f t="shared" si="145"/>
        <v>1010.61684</v>
      </c>
    </row>
    <row r="9336" spans="1:5">
      <c r="A9336" s="3">
        <v>135408</v>
      </c>
      <c r="B9336" s="3" t="s">
        <v>10</v>
      </c>
      <c r="C9336" s="85">
        <v>7.7499999999999999E-2</v>
      </c>
      <c r="D9336" s="86">
        <v>6243</v>
      </c>
      <c r="E9336" s="85">
        <f t="shared" si="145"/>
        <v>483.83249999999998</v>
      </c>
    </row>
    <row r="9337" spans="1:5">
      <c r="A9337" s="3">
        <v>135409</v>
      </c>
      <c r="B9337" s="3" t="s">
        <v>10</v>
      </c>
      <c r="C9337" s="85">
        <v>0.16600000000000001</v>
      </c>
      <c r="D9337" s="86">
        <v>6243</v>
      </c>
      <c r="E9337" s="85">
        <f t="shared" si="145"/>
        <v>1036.338</v>
      </c>
    </row>
    <row r="9338" spans="1:5">
      <c r="A9338" s="3">
        <v>135410</v>
      </c>
      <c r="B9338" s="3" t="s">
        <v>10</v>
      </c>
      <c r="C9338" s="85">
        <v>8.2200000000000009E-2</v>
      </c>
      <c r="D9338" s="86">
        <v>6243</v>
      </c>
      <c r="E9338" s="85">
        <f t="shared" si="145"/>
        <v>513.17460000000005</v>
      </c>
    </row>
    <row r="9339" spans="1:5">
      <c r="A9339" s="3">
        <v>135411</v>
      </c>
      <c r="B9339" s="3" t="s">
        <v>10</v>
      </c>
      <c r="C9339" s="85">
        <v>0.19900000000000001</v>
      </c>
      <c r="D9339" s="86">
        <v>6243</v>
      </c>
      <c r="E9339" s="85">
        <f t="shared" si="145"/>
        <v>1242.357</v>
      </c>
    </row>
    <row r="9340" spans="1:5">
      <c r="A9340" s="3">
        <v>135412</v>
      </c>
      <c r="B9340" s="3" t="s">
        <v>10</v>
      </c>
      <c r="C9340" s="85">
        <v>0.12390000000000001</v>
      </c>
      <c r="D9340" s="86">
        <v>6243</v>
      </c>
      <c r="E9340" s="85">
        <f t="shared" si="145"/>
        <v>773.50770000000011</v>
      </c>
    </row>
    <row r="9341" spans="1:5">
      <c r="A9341" s="3">
        <v>135413</v>
      </c>
      <c r="B9341" s="3" t="s">
        <v>10</v>
      </c>
      <c r="C9341" s="85">
        <v>0.13524</v>
      </c>
      <c r="D9341" s="86">
        <v>6243</v>
      </c>
      <c r="E9341" s="85">
        <f t="shared" si="145"/>
        <v>844.30331999999999</v>
      </c>
    </row>
    <row r="9342" spans="1:5">
      <c r="A9342" s="3">
        <v>135414</v>
      </c>
      <c r="B9342" s="3" t="s">
        <v>10</v>
      </c>
      <c r="C9342" s="85">
        <v>0.19009999999999999</v>
      </c>
      <c r="D9342" s="86">
        <v>6243</v>
      </c>
      <c r="E9342" s="85">
        <f t="shared" si="145"/>
        <v>1186.7943</v>
      </c>
    </row>
    <row r="9343" spans="1:5">
      <c r="A9343" s="3">
        <v>135417</v>
      </c>
      <c r="B9343" s="3" t="s">
        <v>10</v>
      </c>
      <c r="C9343" s="85">
        <v>0.1371</v>
      </c>
      <c r="D9343" s="86">
        <v>6243</v>
      </c>
      <c r="E9343" s="85">
        <f t="shared" si="145"/>
        <v>855.9153</v>
      </c>
    </row>
    <row r="9344" spans="1:5">
      <c r="A9344" s="3">
        <v>135418</v>
      </c>
      <c r="B9344" s="3" t="s">
        <v>10</v>
      </c>
      <c r="C9344" s="85">
        <v>0.1988</v>
      </c>
      <c r="D9344" s="86">
        <v>6243</v>
      </c>
      <c r="E9344" s="85">
        <f t="shared" si="145"/>
        <v>1241.1084000000001</v>
      </c>
    </row>
    <row r="9345" spans="1:5">
      <c r="A9345" s="3">
        <v>135419</v>
      </c>
      <c r="B9345" s="3" t="s">
        <v>10</v>
      </c>
      <c r="C9345" s="85">
        <v>6.4899999999999999E-2</v>
      </c>
      <c r="D9345" s="86">
        <v>6243</v>
      </c>
      <c r="E9345" s="85">
        <f t="shared" si="145"/>
        <v>405.17070000000001</v>
      </c>
    </row>
    <row r="9346" spans="1:5">
      <c r="A9346" s="3">
        <v>135420</v>
      </c>
      <c r="B9346" s="3" t="s">
        <v>10</v>
      </c>
      <c r="C9346" s="85">
        <v>4.4979999999999999E-2</v>
      </c>
      <c r="D9346" s="86">
        <v>6243</v>
      </c>
      <c r="E9346" s="85">
        <f t="shared" si="145"/>
        <v>280.81013999999999</v>
      </c>
    </row>
    <row r="9347" spans="1:5">
      <c r="A9347" s="3">
        <v>135421</v>
      </c>
      <c r="B9347" s="3" t="s">
        <v>10</v>
      </c>
      <c r="C9347" s="85">
        <v>0.79</v>
      </c>
      <c r="D9347" s="86">
        <v>6243</v>
      </c>
      <c r="E9347" s="85">
        <f t="shared" ref="E9347:E9410" si="146">C9347 * D9347</f>
        <v>4931.97</v>
      </c>
    </row>
    <row r="9348" spans="1:5">
      <c r="A9348" s="3">
        <v>135422</v>
      </c>
      <c r="B9348" s="3" t="s">
        <v>10</v>
      </c>
      <c r="C9348" s="85">
        <v>0.14855000000000002</v>
      </c>
      <c r="D9348" s="86">
        <v>6243</v>
      </c>
      <c r="E9348" s="85">
        <f t="shared" si="146"/>
        <v>927.39765000000011</v>
      </c>
    </row>
    <row r="9349" spans="1:5">
      <c r="A9349" s="3">
        <v>135423</v>
      </c>
      <c r="B9349" s="3" t="s">
        <v>10</v>
      </c>
      <c r="C9349" s="85">
        <v>0.76700000000000002</v>
      </c>
      <c r="D9349" s="86">
        <v>6243</v>
      </c>
      <c r="E9349" s="85">
        <f t="shared" si="146"/>
        <v>4788.3810000000003</v>
      </c>
    </row>
    <row r="9350" spans="1:5">
      <c r="A9350" s="3">
        <v>135428</v>
      </c>
      <c r="B9350" s="3" t="s">
        <v>10</v>
      </c>
      <c r="C9350" s="85">
        <v>0.59829999999999994</v>
      </c>
      <c r="D9350" s="86">
        <v>6243</v>
      </c>
      <c r="E9350" s="85">
        <f t="shared" si="146"/>
        <v>3735.1868999999997</v>
      </c>
    </row>
    <row r="9351" spans="1:5">
      <c r="A9351" s="3">
        <v>135429</v>
      </c>
      <c r="B9351" s="3" t="s">
        <v>10</v>
      </c>
      <c r="C9351" s="85">
        <v>0.13090000000000002</v>
      </c>
      <c r="D9351" s="86">
        <v>6243</v>
      </c>
      <c r="E9351" s="85">
        <f t="shared" si="146"/>
        <v>817.20870000000014</v>
      </c>
    </row>
    <row r="9352" spans="1:5">
      <c r="A9352" s="3">
        <v>135430</v>
      </c>
      <c r="B9352" s="3" t="s">
        <v>10</v>
      </c>
      <c r="C9352" s="85">
        <v>0.1988</v>
      </c>
      <c r="D9352" s="86">
        <v>6243</v>
      </c>
      <c r="E9352" s="85">
        <f t="shared" si="146"/>
        <v>1241.1084000000001</v>
      </c>
    </row>
    <row r="9353" spans="1:5">
      <c r="A9353" s="3">
        <v>135431</v>
      </c>
      <c r="B9353" s="3" t="s">
        <v>10</v>
      </c>
      <c r="C9353" s="85">
        <v>0.1182</v>
      </c>
      <c r="D9353" s="86">
        <v>6243</v>
      </c>
      <c r="E9353" s="85">
        <f t="shared" si="146"/>
        <v>737.92259999999999</v>
      </c>
    </row>
    <row r="9354" spans="1:5">
      <c r="A9354" s="3">
        <v>135432</v>
      </c>
      <c r="B9354" s="3" t="s">
        <v>10</v>
      </c>
      <c r="C9354" s="85">
        <v>7.0999999999999994E-2</v>
      </c>
      <c r="D9354" s="86">
        <v>6243</v>
      </c>
      <c r="E9354" s="85">
        <f t="shared" si="146"/>
        <v>443.25299999999999</v>
      </c>
    </row>
    <row r="9355" spans="1:5">
      <c r="A9355" s="3">
        <v>135433</v>
      </c>
      <c r="B9355" s="3" t="s">
        <v>10</v>
      </c>
      <c r="C9355" s="85">
        <v>9.6879999999999994E-2</v>
      </c>
      <c r="D9355" s="86">
        <v>6243</v>
      </c>
      <c r="E9355" s="85">
        <f t="shared" si="146"/>
        <v>604.82183999999995</v>
      </c>
    </row>
    <row r="9356" spans="1:5">
      <c r="A9356" s="3">
        <v>135437</v>
      </c>
      <c r="B9356" s="3" t="s">
        <v>10</v>
      </c>
      <c r="C9356" s="85">
        <v>0.104</v>
      </c>
      <c r="D9356" s="86">
        <v>6243</v>
      </c>
      <c r="E9356" s="85">
        <f t="shared" si="146"/>
        <v>649.27199999999993</v>
      </c>
    </row>
    <row r="9357" spans="1:5">
      <c r="A9357" s="3">
        <v>135438</v>
      </c>
      <c r="B9357" s="3" t="s">
        <v>10</v>
      </c>
      <c r="C9357" s="85">
        <v>9.3159999999999993E-2</v>
      </c>
      <c r="D9357" s="86">
        <v>6243</v>
      </c>
      <c r="E9357" s="85">
        <f t="shared" si="146"/>
        <v>581.59787999999992</v>
      </c>
    </row>
    <row r="9358" spans="1:5">
      <c r="A9358" s="3">
        <v>135445</v>
      </c>
      <c r="B9358" s="3" t="s">
        <v>10</v>
      </c>
      <c r="C9358" s="85">
        <v>0.28299999999999997</v>
      </c>
      <c r="D9358" s="86">
        <v>6243</v>
      </c>
      <c r="E9358" s="85">
        <f t="shared" si="146"/>
        <v>1766.7689999999998</v>
      </c>
    </row>
    <row r="9359" spans="1:5">
      <c r="A9359" s="3">
        <v>135446</v>
      </c>
      <c r="B9359" s="3" t="s">
        <v>10</v>
      </c>
      <c r="C9359" s="85">
        <v>0.1188</v>
      </c>
      <c r="D9359" s="86">
        <v>6243</v>
      </c>
      <c r="E9359" s="85">
        <f t="shared" si="146"/>
        <v>741.66840000000002</v>
      </c>
    </row>
    <row r="9360" spans="1:5">
      <c r="A9360" s="3">
        <v>135447</v>
      </c>
      <c r="B9360" s="3" t="s">
        <v>10</v>
      </c>
      <c r="C9360" s="85">
        <v>0.23836000000000002</v>
      </c>
      <c r="D9360" s="86">
        <v>6243</v>
      </c>
      <c r="E9360" s="85">
        <f t="shared" si="146"/>
        <v>1488.0814800000001</v>
      </c>
    </row>
    <row r="9361" spans="1:5">
      <c r="A9361" s="3">
        <v>135450</v>
      </c>
      <c r="B9361" s="3" t="s">
        <v>10</v>
      </c>
      <c r="C9361" s="85">
        <v>0.17119999999999999</v>
      </c>
      <c r="D9361" s="86">
        <v>6243</v>
      </c>
      <c r="E9361" s="85">
        <f t="shared" si="146"/>
        <v>1068.8016</v>
      </c>
    </row>
    <row r="9362" spans="1:5">
      <c r="A9362" s="3">
        <v>135451</v>
      </c>
      <c r="B9362" s="3" t="s">
        <v>10</v>
      </c>
      <c r="C9362" s="85">
        <v>0.17119999999999999</v>
      </c>
      <c r="D9362" s="86">
        <v>6243</v>
      </c>
      <c r="E9362" s="85">
        <f t="shared" si="146"/>
        <v>1068.8016</v>
      </c>
    </row>
    <row r="9363" spans="1:5">
      <c r="A9363" s="3">
        <v>135452</v>
      </c>
      <c r="B9363" s="3" t="s">
        <v>10</v>
      </c>
      <c r="C9363" s="85">
        <v>0.17119999999999999</v>
      </c>
      <c r="D9363" s="86">
        <v>6243</v>
      </c>
      <c r="E9363" s="85">
        <f t="shared" si="146"/>
        <v>1068.8016</v>
      </c>
    </row>
    <row r="9364" spans="1:5">
      <c r="A9364" s="3">
        <v>135453</v>
      </c>
      <c r="B9364" s="3" t="s">
        <v>10</v>
      </c>
      <c r="C9364" s="85">
        <v>0.32400000000000001</v>
      </c>
      <c r="D9364" s="86">
        <v>6243</v>
      </c>
      <c r="E9364" s="85">
        <f t="shared" si="146"/>
        <v>2022.732</v>
      </c>
    </row>
    <row r="9365" spans="1:5">
      <c r="A9365" s="3">
        <v>135454</v>
      </c>
      <c r="B9365" s="3" t="s">
        <v>10</v>
      </c>
      <c r="C9365" s="85">
        <v>7.356E-2</v>
      </c>
      <c r="D9365" s="86">
        <v>6243</v>
      </c>
      <c r="E9365" s="85">
        <f t="shared" si="146"/>
        <v>459.23507999999998</v>
      </c>
    </row>
    <row r="9366" spans="1:5">
      <c r="A9366" s="3">
        <v>135455</v>
      </c>
      <c r="B9366" s="3" t="s">
        <v>10</v>
      </c>
      <c r="C9366" s="85">
        <v>0.498</v>
      </c>
      <c r="D9366" s="86">
        <v>6243</v>
      </c>
      <c r="E9366" s="85">
        <f t="shared" si="146"/>
        <v>3109.0140000000001</v>
      </c>
    </row>
    <row r="9367" spans="1:5">
      <c r="A9367" s="3">
        <v>135456</v>
      </c>
      <c r="B9367" s="3" t="s">
        <v>10</v>
      </c>
      <c r="C9367" s="85">
        <v>0.16187000000000001</v>
      </c>
      <c r="D9367" s="86">
        <v>6243</v>
      </c>
      <c r="E9367" s="85">
        <f t="shared" si="146"/>
        <v>1010.5544100000001</v>
      </c>
    </row>
    <row r="9368" spans="1:5">
      <c r="A9368" s="3">
        <v>135457</v>
      </c>
      <c r="B9368" s="3" t="s">
        <v>10</v>
      </c>
      <c r="C9368" s="85">
        <v>0.98</v>
      </c>
      <c r="D9368" s="86">
        <v>6243</v>
      </c>
      <c r="E9368" s="85">
        <f t="shared" si="146"/>
        <v>6118.14</v>
      </c>
    </row>
    <row r="9369" spans="1:5">
      <c r="A9369" s="3">
        <v>135458</v>
      </c>
      <c r="B9369" s="3" t="s">
        <v>10</v>
      </c>
      <c r="C9369" s="85">
        <v>0.1608</v>
      </c>
      <c r="D9369" s="86">
        <v>6243</v>
      </c>
      <c r="E9369" s="85">
        <f t="shared" si="146"/>
        <v>1003.8744</v>
      </c>
    </row>
    <row r="9370" spans="1:5">
      <c r="A9370" s="3">
        <v>135459</v>
      </c>
      <c r="B9370" s="3" t="s">
        <v>10</v>
      </c>
      <c r="C9370" s="85">
        <v>0.498</v>
      </c>
      <c r="D9370" s="86">
        <v>6243</v>
      </c>
      <c r="E9370" s="85">
        <f t="shared" si="146"/>
        <v>3109.0140000000001</v>
      </c>
    </row>
    <row r="9371" spans="1:5">
      <c r="A9371" s="3">
        <v>135460</v>
      </c>
      <c r="B9371" s="3" t="s">
        <v>10</v>
      </c>
      <c r="C9371" s="85">
        <v>0.1285</v>
      </c>
      <c r="D9371" s="86">
        <v>6243</v>
      </c>
      <c r="E9371" s="85">
        <f t="shared" si="146"/>
        <v>802.22550000000001</v>
      </c>
    </row>
    <row r="9372" spans="1:5">
      <c r="A9372" s="3">
        <v>135461</v>
      </c>
      <c r="B9372" s="3" t="s">
        <v>10</v>
      </c>
      <c r="C9372" s="85">
        <v>2.79</v>
      </c>
      <c r="D9372" s="86">
        <v>6243</v>
      </c>
      <c r="E9372" s="85">
        <f t="shared" si="146"/>
        <v>17417.97</v>
      </c>
    </row>
    <row r="9373" spans="1:5">
      <c r="A9373" s="3">
        <v>135465</v>
      </c>
      <c r="B9373" s="3" t="s">
        <v>10</v>
      </c>
      <c r="C9373" s="85">
        <v>0.12717000000000001</v>
      </c>
      <c r="D9373" s="86">
        <v>6243</v>
      </c>
      <c r="E9373" s="85">
        <f t="shared" si="146"/>
        <v>793.92231000000004</v>
      </c>
    </row>
    <row r="9374" spans="1:5">
      <c r="A9374" s="3">
        <v>135467</v>
      </c>
      <c r="B9374" s="3" t="s">
        <v>10</v>
      </c>
      <c r="C9374" s="85">
        <v>0.12819999999999998</v>
      </c>
      <c r="D9374" s="86">
        <v>6243</v>
      </c>
      <c r="E9374" s="85">
        <f t="shared" si="146"/>
        <v>800.35259999999982</v>
      </c>
    </row>
    <row r="9375" spans="1:5">
      <c r="A9375" s="3">
        <v>135468</v>
      </c>
      <c r="B9375" s="3" t="s">
        <v>10</v>
      </c>
      <c r="C9375" s="85">
        <v>3.3619999999999997E-2</v>
      </c>
      <c r="D9375" s="86">
        <v>10469</v>
      </c>
      <c r="E9375" s="85">
        <f t="shared" si="146"/>
        <v>351.96777999999995</v>
      </c>
    </row>
    <row r="9376" spans="1:5">
      <c r="A9376" s="3">
        <v>135469</v>
      </c>
      <c r="B9376" s="3" t="s">
        <v>10</v>
      </c>
      <c r="C9376" s="85">
        <v>7.4109999999999995E-2</v>
      </c>
      <c r="D9376" s="86">
        <v>6243</v>
      </c>
      <c r="E9376" s="85">
        <f t="shared" si="146"/>
        <v>462.66872999999998</v>
      </c>
    </row>
    <row r="9377" spans="1:5">
      <c r="A9377" s="3">
        <v>135470</v>
      </c>
      <c r="B9377" s="3" t="s">
        <v>10</v>
      </c>
      <c r="C9377" s="85">
        <v>0.28499999999999998</v>
      </c>
      <c r="D9377" s="86">
        <v>6243</v>
      </c>
      <c r="E9377" s="85">
        <f t="shared" si="146"/>
        <v>1779.2549999999999</v>
      </c>
    </row>
    <row r="9378" spans="1:5">
      <c r="A9378" s="3">
        <v>135471</v>
      </c>
      <c r="B9378" s="3" t="s">
        <v>10</v>
      </c>
      <c r="C9378" s="85">
        <v>0.19528999999999999</v>
      </c>
      <c r="D9378" s="86">
        <v>6243</v>
      </c>
      <c r="E9378" s="85">
        <f t="shared" si="146"/>
        <v>1219.1954699999999</v>
      </c>
    </row>
    <row r="9379" spans="1:5">
      <c r="A9379" s="3">
        <v>135472</v>
      </c>
      <c r="B9379" s="3" t="s">
        <v>10</v>
      </c>
      <c r="C9379" s="85">
        <v>0.40500000000000003</v>
      </c>
      <c r="D9379" s="86">
        <v>6243</v>
      </c>
      <c r="E9379" s="85">
        <f t="shared" si="146"/>
        <v>2528.415</v>
      </c>
    </row>
    <row r="9380" spans="1:5">
      <c r="A9380" s="3">
        <v>135474</v>
      </c>
      <c r="B9380" s="3" t="s">
        <v>10</v>
      </c>
      <c r="C9380" s="85">
        <v>0.45</v>
      </c>
      <c r="D9380" s="86">
        <v>6243</v>
      </c>
      <c r="E9380" s="85">
        <f t="shared" si="146"/>
        <v>2809.35</v>
      </c>
    </row>
    <row r="9381" spans="1:5">
      <c r="A9381" s="3">
        <v>135475</v>
      </c>
      <c r="B9381" s="3" t="s">
        <v>10</v>
      </c>
      <c r="C9381" s="85">
        <v>0.23636000000000001</v>
      </c>
      <c r="D9381" s="86">
        <v>6243</v>
      </c>
      <c r="E9381" s="85">
        <f t="shared" si="146"/>
        <v>1475.5954800000002</v>
      </c>
    </row>
    <row r="9382" spans="1:5">
      <c r="A9382" s="3">
        <v>135476</v>
      </c>
      <c r="B9382" s="3" t="s">
        <v>10</v>
      </c>
      <c r="C9382" s="85">
        <v>0.11115</v>
      </c>
      <c r="D9382" s="86">
        <v>6243</v>
      </c>
      <c r="E9382" s="85">
        <f t="shared" si="146"/>
        <v>693.90944999999999</v>
      </c>
    </row>
    <row r="9383" spans="1:5">
      <c r="A9383" s="3">
        <v>135477</v>
      </c>
      <c r="B9383" s="3" t="s">
        <v>10</v>
      </c>
      <c r="C9383" s="85">
        <v>0.1143</v>
      </c>
      <c r="D9383" s="86">
        <v>6243</v>
      </c>
      <c r="E9383" s="85">
        <f t="shared" si="146"/>
        <v>713.57489999999996</v>
      </c>
    </row>
    <row r="9384" spans="1:5">
      <c r="A9384" s="3">
        <v>135478</v>
      </c>
      <c r="B9384" s="3" t="s">
        <v>10</v>
      </c>
      <c r="C9384" s="85">
        <v>0.11037000000000001</v>
      </c>
      <c r="D9384" s="86">
        <v>6243</v>
      </c>
      <c r="E9384" s="85">
        <f t="shared" si="146"/>
        <v>689.03991000000008</v>
      </c>
    </row>
    <row r="9385" spans="1:5">
      <c r="A9385" s="3">
        <v>135479</v>
      </c>
      <c r="B9385" s="3" t="s">
        <v>10</v>
      </c>
      <c r="C9385" s="85">
        <v>0.11484999999999999</v>
      </c>
      <c r="D9385" s="86">
        <v>6243</v>
      </c>
      <c r="E9385" s="85">
        <f t="shared" si="146"/>
        <v>717.00855000000001</v>
      </c>
    </row>
    <row r="9386" spans="1:5">
      <c r="A9386" s="3">
        <v>135480</v>
      </c>
      <c r="B9386" s="3" t="s">
        <v>10</v>
      </c>
      <c r="C9386" s="85">
        <v>0.16800000000000001</v>
      </c>
      <c r="D9386" s="86">
        <v>6243</v>
      </c>
      <c r="E9386" s="85">
        <f t="shared" si="146"/>
        <v>1048.8240000000001</v>
      </c>
    </row>
    <row r="9387" spans="1:5">
      <c r="A9387" s="3">
        <v>135481</v>
      </c>
      <c r="B9387" s="3" t="s">
        <v>10</v>
      </c>
      <c r="C9387" s="85">
        <v>0.18858000000000003</v>
      </c>
      <c r="D9387" s="86">
        <v>6243</v>
      </c>
      <c r="E9387" s="85">
        <f t="shared" si="146"/>
        <v>1177.3049400000002</v>
      </c>
    </row>
    <row r="9388" spans="1:5">
      <c r="A9388" s="3">
        <v>135482</v>
      </c>
      <c r="B9388" s="3" t="s">
        <v>10</v>
      </c>
      <c r="C9388" s="85">
        <v>2.2149999999999999</v>
      </c>
      <c r="D9388" s="86">
        <v>6243</v>
      </c>
      <c r="E9388" s="85">
        <f t="shared" si="146"/>
        <v>13828.244999999999</v>
      </c>
    </row>
    <row r="9389" spans="1:5">
      <c r="A9389" s="3">
        <v>135485</v>
      </c>
      <c r="B9389" s="3" t="s">
        <v>10</v>
      </c>
      <c r="C9389" s="85">
        <v>0.14199999999999999</v>
      </c>
      <c r="D9389" s="86">
        <v>6243</v>
      </c>
      <c r="E9389" s="85">
        <f t="shared" si="146"/>
        <v>886.50599999999997</v>
      </c>
    </row>
    <row r="9390" spans="1:5">
      <c r="A9390" s="3">
        <v>135486</v>
      </c>
      <c r="B9390" s="3" t="s">
        <v>10</v>
      </c>
      <c r="C9390" s="85">
        <v>0.11788999999999999</v>
      </c>
      <c r="D9390" s="86">
        <v>6243</v>
      </c>
      <c r="E9390" s="85">
        <f t="shared" si="146"/>
        <v>735.98726999999997</v>
      </c>
    </row>
    <row r="9391" spans="1:5">
      <c r="A9391" s="3">
        <v>135487</v>
      </c>
      <c r="B9391" s="3" t="s">
        <v>10</v>
      </c>
      <c r="C9391" s="85">
        <v>0.19350000000000001</v>
      </c>
      <c r="D9391" s="86">
        <v>6243</v>
      </c>
      <c r="E9391" s="85">
        <f t="shared" si="146"/>
        <v>1208.0205000000001</v>
      </c>
    </row>
    <row r="9392" spans="1:5">
      <c r="A9392" s="3">
        <v>135488</v>
      </c>
      <c r="B9392" s="3" t="s">
        <v>10</v>
      </c>
      <c r="C9392" s="85">
        <v>0.17313999999999999</v>
      </c>
      <c r="D9392" s="86">
        <v>6243</v>
      </c>
      <c r="E9392" s="85">
        <f t="shared" si="146"/>
        <v>1080.91302</v>
      </c>
    </row>
    <row r="9393" spans="1:5">
      <c r="A9393" s="3">
        <v>135489</v>
      </c>
      <c r="B9393" s="3" t="s">
        <v>10</v>
      </c>
      <c r="C9393" s="85">
        <v>3.8530000000000002E-2</v>
      </c>
      <c r="D9393" s="86">
        <v>6243</v>
      </c>
      <c r="E9393" s="85">
        <f t="shared" si="146"/>
        <v>240.54279000000002</v>
      </c>
    </row>
    <row r="9394" spans="1:5">
      <c r="A9394" s="3">
        <v>135490</v>
      </c>
      <c r="B9394" s="3" t="s">
        <v>10</v>
      </c>
      <c r="C9394" s="85">
        <v>0.19019999999999998</v>
      </c>
      <c r="D9394" s="86">
        <v>6243</v>
      </c>
      <c r="E9394" s="85">
        <f t="shared" si="146"/>
        <v>1187.4186</v>
      </c>
    </row>
    <row r="9395" spans="1:5">
      <c r="A9395" s="3">
        <v>135491</v>
      </c>
      <c r="B9395" s="3" t="s">
        <v>10</v>
      </c>
      <c r="C9395" s="85">
        <v>0.28199999999999997</v>
      </c>
      <c r="D9395" s="86">
        <v>6243</v>
      </c>
      <c r="E9395" s="85">
        <f t="shared" si="146"/>
        <v>1760.5259999999998</v>
      </c>
    </row>
    <row r="9396" spans="1:5">
      <c r="A9396" s="3">
        <v>135494</v>
      </c>
      <c r="B9396" s="3" t="s">
        <v>10</v>
      </c>
      <c r="C9396" s="85">
        <v>0.26700000000000002</v>
      </c>
      <c r="D9396" s="86">
        <v>15144</v>
      </c>
      <c r="E9396" s="85">
        <f t="shared" si="146"/>
        <v>4043.4480000000003</v>
      </c>
    </row>
    <row r="9397" spans="1:5">
      <c r="A9397" s="3">
        <v>135495</v>
      </c>
      <c r="B9397" s="3" t="s">
        <v>10</v>
      </c>
      <c r="C9397" s="85">
        <v>0</v>
      </c>
      <c r="D9397" s="86">
        <v>6243</v>
      </c>
      <c r="E9397" s="85">
        <f t="shared" si="146"/>
        <v>0</v>
      </c>
    </row>
    <row r="9398" spans="1:5">
      <c r="A9398" s="3">
        <v>135496</v>
      </c>
      <c r="B9398" s="3" t="s">
        <v>10</v>
      </c>
      <c r="C9398" s="85">
        <v>7.8480000000000008E-2</v>
      </c>
      <c r="D9398" s="86">
        <v>6243</v>
      </c>
      <c r="E9398" s="85">
        <f t="shared" si="146"/>
        <v>489.95064000000008</v>
      </c>
    </row>
    <row r="9399" spans="1:5">
      <c r="A9399" s="3">
        <v>135497</v>
      </c>
      <c r="B9399" s="3" t="s">
        <v>10</v>
      </c>
      <c r="C9399" s="85">
        <v>0.48899999999999999</v>
      </c>
      <c r="D9399" s="86">
        <v>6243</v>
      </c>
      <c r="E9399" s="85">
        <f t="shared" si="146"/>
        <v>3052.8269999999998</v>
      </c>
    </row>
    <row r="9400" spans="1:5">
      <c r="A9400" s="3">
        <v>135498</v>
      </c>
      <c r="B9400" s="3" t="s">
        <v>10</v>
      </c>
      <c r="C9400" s="85">
        <v>8.8999999999999996E-2</v>
      </c>
      <c r="D9400" s="86">
        <v>6243</v>
      </c>
      <c r="E9400" s="85">
        <f t="shared" si="146"/>
        <v>555.62699999999995</v>
      </c>
    </row>
    <row r="9401" spans="1:5">
      <c r="A9401" s="3">
        <v>135501</v>
      </c>
      <c r="B9401" s="3" t="s">
        <v>10</v>
      </c>
      <c r="C9401" s="85">
        <v>7.3680000000000009E-2</v>
      </c>
      <c r="D9401" s="86">
        <v>6243</v>
      </c>
      <c r="E9401" s="85">
        <f t="shared" si="146"/>
        <v>459.98424000000006</v>
      </c>
    </row>
    <row r="9402" spans="1:5">
      <c r="A9402" s="3">
        <v>135502</v>
      </c>
      <c r="B9402" s="3" t="s">
        <v>10</v>
      </c>
      <c r="C9402" s="85">
        <v>0.10684</v>
      </c>
      <c r="D9402" s="86">
        <v>6243</v>
      </c>
      <c r="E9402" s="85">
        <f t="shared" si="146"/>
        <v>667.00211999999999</v>
      </c>
    </row>
    <row r="9403" spans="1:5">
      <c r="A9403" s="3">
        <v>135503</v>
      </c>
      <c r="B9403" s="3" t="s">
        <v>10</v>
      </c>
      <c r="C9403" s="85">
        <v>4.1960000000000004E-2</v>
      </c>
      <c r="D9403" s="86">
        <v>6243</v>
      </c>
      <c r="E9403" s="85">
        <f t="shared" si="146"/>
        <v>261.95628000000005</v>
      </c>
    </row>
    <row r="9404" spans="1:5">
      <c r="A9404" s="3">
        <v>135504</v>
      </c>
      <c r="B9404" s="3" t="s">
        <v>10</v>
      </c>
      <c r="C9404" s="85">
        <v>4.7630000000000006E-2</v>
      </c>
      <c r="D9404" s="86">
        <v>6243</v>
      </c>
      <c r="E9404" s="85">
        <f t="shared" si="146"/>
        <v>297.35409000000004</v>
      </c>
    </row>
    <row r="9405" spans="1:5">
      <c r="A9405" s="3">
        <v>135505</v>
      </c>
      <c r="B9405" s="3" t="s">
        <v>10</v>
      </c>
      <c r="C9405" s="85">
        <v>6.6489999999999994E-2</v>
      </c>
      <c r="D9405" s="86">
        <v>6243</v>
      </c>
      <c r="E9405" s="85">
        <f t="shared" si="146"/>
        <v>415.09706999999997</v>
      </c>
    </row>
    <row r="9406" spans="1:5">
      <c r="A9406" s="3">
        <v>135506</v>
      </c>
      <c r="B9406" s="3" t="s">
        <v>10</v>
      </c>
      <c r="C9406" s="85">
        <v>0.17276</v>
      </c>
      <c r="D9406" s="86">
        <v>6243</v>
      </c>
      <c r="E9406" s="85">
        <f t="shared" si="146"/>
        <v>1078.5406800000001</v>
      </c>
    </row>
    <row r="9407" spans="1:5">
      <c r="A9407" s="3">
        <v>135507</v>
      </c>
      <c r="B9407" s="3" t="s">
        <v>10</v>
      </c>
      <c r="C9407" s="85">
        <v>0.18076</v>
      </c>
      <c r="D9407" s="86">
        <v>6243</v>
      </c>
      <c r="E9407" s="85">
        <f t="shared" si="146"/>
        <v>1128.48468</v>
      </c>
    </row>
    <row r="9408" spans="1:5">
      <c r="A9408" s="3">
        <v>135508</v>
      </c>
      <c r="B9408" s="3" t="s">
        <v>10</v>
      </c>
      <c r="C9408" s="85">
        <v>6.6729999999999998E-2</v>
      </c>
      <c r="D9408" s="86">
        <v>6243</v>
      </c>
      <c r="E9408" s="85">
        <f t="shared" si="146"/>
        <v>416.59539000000001</v>
      </c>
    </row>
    <row r="9409" spans="1:5">
      <c r="A9409" s="3">
        <v>135509</v>
      </c>
      <c r="B9409" s="3" t="s">
        <v>10</v>
      </c>
      <c r="C9409" s="85">
        <v>0.18480000000000002</v>
      </c>
      <c r="D9409" s="86">
        <v>6243</v>
      </c>
      <c r="E9409" s="85">
        <f t="shared" si="146"/>
        <v>1153.7064</v>
      </c>
    </row>
    <row r="9410" spans="1:5">
      <c r="A9410" s="3">
        <v>135510</v>
      </c>
      <c r="B9410" s="3" t="s">
        <v>10</v>
      </c>
      <c r="C9410" s="85">
        <v>0.21940000000000001</v>
      </c>
      <c r="D9410" s="86">
        <v>6243</v>
      </c>
      <c r="E9410" s="85">
        <f t="shared" si="146"/>
        <v>1369.7142000000001</v>
      </c>
    </row>
    <row r="9411" spans="1:5">
      <c r="A9411" s="3">
        <v>135522</v>
      </c>
      <c r="B9411" s="3" t="s">
        <v>10</v>
      </c>
      <c r="C9411" s="85">
        <v>7.4109999999999995E-2</v>
      </c>
      <c r="D9411" s="86">
        <v>6243</v>
      </c>
      <c r="E9411" s="85">
        <f t="shared" ref="E9411:E9474" si="147">C9411 * D9411</f>
        <v>462.66872999999998</v>
      </c>
    </row>
    <row r="9412" spans="1:5">
      <c r="A9412" s="3">
        <v>135523</v>
      </c>
      <c r="B9412" s="3" t="s">
        <v>10</v>
      </c>
      <c r="C9412" s="85">
        <v>4.1520000000000001E-2</v>
      </c>
      <c r="D9412" s="86">
        <v>6243</v>
      </c>
      <c r="E9412" s="85">
        <f t="shared" si="147"/>
        <v>259.20936</v>
      </c>
    </row>
    <row r="9413" spans="1:5">
      <c r="A9413" s="3">
        <v>135524</v>
      </c>
      <c r="B9413" s="3" t="s">
        <v>10</v>
      </c>
      <c r="C9413" s="85">
        <v>6.0299999999999999E-2</v>
      </c>
      <c r="D9413" s="86">
        <v>6243</v>
      </c>
      <c r="E9413" s="85">
        <f t="shared" si="147"/>
        <v>376.4529</v>
      </c>
    </row>
    <row r="9414" spans="1:5">
      <c r="A9414" s="3">
        <v>135525</v>
      </c>
      <c r="B9414" s="3" t="s">
        <v>10</v>
      </c>
      <c r="C9414" s="85">
        <v>1.39</v>
      </c>
      <c r="D9414" s="86">
        <v>6243</v>
      </c>
      <c r="E9414" s="85">
        <f t="shared" si="147"/>
        <v>8677.7699999999986</v>
      </c>
    </row>
    <row r="9415" spans="1:5">
      <c r="A9415" s="3">
        <v>135530</v>
      </c>
      <c r="B9415" s="3" t="s">
        <v>10</v>
      </c>
      <c r="C9415" s="85">
        <v>5.876E-2</v>
      </c>
      <c r="D9415" s="86">
        <v>6243</v>
      </c>
      <c r="E9415" s="85">
        <f t="shared" si="147"/>
        <v>366.83868000000001</v>
      </c>
    </row>
    <row r="9416" spans="1:5">
      <c r="A9416" s="3">
        <v>135531</v>
      </c>
      <c r="B9416" s="3" t="s">
        <v>10</v>
      </c>
      <c r="C9416" s="85">
        <v>0.43930999999999998</v>
      </c>
      <c r="D9416" s="86">
        <v>6243</v>
      </c>
      <c r="E9416" s="85">
        <f t="shared" si="147"/>
        <v>2742.6123299999999</v>
      </c>
    </row>
    <row r="9417" spans="1:5">
      <c r="A9417" s="3">
        <v>135532</v>
      </c>
      <c r="B9417" s="3" t="s">
        <v>10</v>
      </c>
      <c r="C9417" s="85">
        <v>0.21768000000000001</v>
      </c>
      <c r="D9417" s="86">
        <v>6243</v>
      </c>
      <c r="E9417" s="85">
        <f t="shared" si="147"/>
        <v>1358.9762400000002</v>
      </c>
    </row>
    <row r="9418" spans="1:5">
      <c r="A9418" s="3">
        <v>135533</v>
      </c>
      <c r="B9418" s="3" t="s">
        <v>10</v>
      </c>
      <c r="C9418" s="85">
        <v>9.0650000000000008E-2</v>
      </c>
      <c r="D9418" s="86">
        <v>1800</v>
      </c>
      <c r="E9418" s="85">
        <f t="shared" si="147"/>
        <v>163.17000000000002</v>
      </c>
    </row>
    <row r="9419" spans="1:5">
      <c r="A9419" s="3">
        <v>135540</v>
      </c>
      <c r="B9419" s="3" t="s">
        <v>10</v>
      </c>
      <c r="C9419" s="85">
        <v>0.14161000000000001</v>
      </c>
      <c r="D9419" s="86">
        <v>6243</v>
      </c>
      <c r="E9419" s="85">
        <f t="shared" si="147"/>
        <v>884.07123000000013</v>
      </c>
    </row>
    <row r="9420" spans="1:5">
      <c r="A9420" s="3">
        <v>135541</v>
      </c>
      <c r="B9420" s="3" t="s">
        <v>10</v>
      </c>
      <c r="C9420" s="85">
        <v>0.109</v>
      </c>
      <c r="D9420" s="86">
        <v>6243</v>
      </c>
      <c r="E9420" s="85">
        <f t="shared" si="147"/>
        <v>680.48699999999997</v>
      </c>
    </row>
    <row r="9421" spans="1:5">
      <c r="A9421" s="3">
        <v>135542</v>
      </c>
      <c r="B9421" s="3" t="s">
        <v>10</v>
      </c>
      <c r="C9421" s="85">
        <v>0.1062</v>
      </c>
      <c r="D9421" s="86">
        <v>6243</v>
      </c>
      <c r="E9421" s="85">
        <f t="shared" si="147"/>
        <v>663.00660000000005</v>
      </c>
    </row>
    <row r="9422" spans="1:5">
      <c r="A9422" s="3">
        <v>135543</v>
      </c>
      <c r="B9422" s="3" t="s">
        <v>10</v>
      </c>
      <c r="C9422" s="85">
        <v>0.11700000000000001</v>
      </c>
      <c r="D9422" s="86">
        <v>6243</v>
      </c>
      <c r="E9422" s="85">
        <f t="shared" si="147"/>
        <v>730.43100000000004</v>
      </c>
    </row>
    <row r="9423" spans="1:5">
      <c r="A9423" s="3">
        <v>135545</v>
      </c>
      <c r="B9423" s="3" t="s">
        <v>10</v>
      </c>
      <c r="C9423" s="85">
        <v>0.16800000000000001</v>
      </c>
      <c r="D9423" s="86">
        <v>6243</v>
      </c>
      <c r="E9423" s="85">
        <f t="shared" si="147"/>
        <v>1048.8240000000001</v>
      </c>
    </row>
    <row r="9424" spans="1:5">
      <c r="A9424" s="3">
        <v>135547</v>
      </c>
      <c r="B9424" s="3" t="s">
        <v>10</v>
      </c>
      <c r="C9424" s="85">
        <v>0.11673</v>
      </c>
      <c r="D9424" s="86">
        <v>6243</v>
      </c>
      <c r="E9424" s="85">
        <f t="shared" si="147"/>
        <v>728.74539000000004</v>
      </c>
    </row>
    <row r="9425" spans="1:5">
      <c r="A9425" s="3">
        <v>135548</v>
      </c>
      <c r="B9425" s="3" t="s">
        <v>10</v>
      </c>
      <c r="C9425" s="85">
        <v>0.17180000000000001</v>
      </c>
      <c r="D9425" s="86">
        <v>6243</v>
      </c>
      <c r="E9425" s="85">
        <f t="shared" si="147"/>
        <v>1072.5474000000002</v>
      </c>
    </row>
    <row r="9426" spans="1:5">
      <c r="A9426" s="3">
        <v>135552</v>
      </c>
      <c r="B9426" s="3" t="s">
        <v>10</v>
      </c>
      <c r="C9426" s="85">
        <v>5.5329999999999997E-2</v>
      </c>
      <c r="D9426" s="86">
        <v>6243</v>
      </c>
      <c r="E9426" s="85">
        <f t="shared" si="147"/>
        <v>345.42518999999999</v>
      </c>
    </row>
    <row r="9427" spans="1:5">
      <c r="A9427" s="3">
        <v>135553</v>
      </c>
      <c r="B9427" s="3" t="s">
        <v>10</v>
      </c>
      <c r="C9427" s="85">
        <v>9.0150000000000008E-2</v>
      </c>
      <c r="D9427" s="86">
        <v>6243</v>
      </c>
      <c r="E9427" s="85">
        <f t="shared" si="147"/>
        <v>562.80645000000004</v>
      </c>
    </row>
    <row r="9428" spans="1:5">
      <c r="A9428" s="3">
        <v>135554</v>
      </c>
      <c r="B9428" s="3" t="s">
        <v>10</v>
      </c>
      <c r="C9428" s="85">
        <v>4.4670000000000001E-2</v>
      </c>
      <c r="D9428" s="86">
        <v>6243</v>
      </c>
      <c r="E9428" s="85">
        <f t="shared" si="147"/>
        <v>278.87481000000002</v>
      </c>
    </row>
    <row r="9429" spans="1:5">
      <c r="A9429" s="3">
        <v>135555</v>
      </c>
      <c r="B9429" s="3" t="s">
        <v>10</v>
      </c>
      <c r="C9429" s="85">
        <v>0.28499999999999998</v>
      </c>
      <c r="D9429" s="86">
        <v>6243</v>
      </c>
      <c r="E9429" s="85">
        <f t="shared" si="147"/>
        <v>1779.2549999999999</v>
      </c>
    </row>
    <row r="9430" spans="1:5">
      <c r="A9430" s="3">
        <v>135556</v>
      </c>
      <c r="B9430" s="3" t="s">
        <v>10</v>
      </c>
      <c r="C9430" s="85">
        <v>4.8579999999999998E-2</v>
      </c>
      <c r="D9430" s="86">
        <v>6243</v>
      </c>
      <c r="E9430" s="85">
        <f t="shared" si="147"/>
        <v>303.28494000000001</v>
      </c>
    </row>
    <row r="9431" spans="1:5">
      <c r="A9431" s="3">
        <v>135560</v>
      </c>
      <c r="B9431" s="3" t="s">
        <v>10</v>
      </c>
      <c r="C9431" s="85">
        <v>2.436E-2</v>
      </c>
      <c r="D9431" s="86">
        <v>6243</v>
      </c>
      <c r="E9431" s="85">
        <f t="shared" si="147"/>
        <v>152.07947999999999</v>
      </c>
    </row>
    <row r="9432" spans="1:5">
      <c r="A9432" s="3">
        <v>135561</v>
      </c>
      <c r="B9432" s="3" t="s">
        <v>10</v>
      </c>
      <c r="C9432" s="85">
        <v>3.1670000000000004E-2</v>
      </c>
      <c r="D9432" s="86">
        <v>6243</v>
      </c>
      <c r="E9432" s="85">
        <f t="shared" si="147"/>
        <v>197.71581000000003</v>
      </c>
    </row>
    <row r="9433" spans="1:5">
      <c r="A9433" s="3">
        <v>135562</v>
      </c>
      <c r="B9433" s="3" t="s">
        <v>10</v>
      </c>
      <c r="C9433" s="85">
        <v>9.9000000000000005E-2</v>
      </c>
      <c r="D9433" s="86">
        <v>6243</v>
      </c>
      <c r="E9433" s="85">
        <f t="shared" si="147"/>
        <v>618.05700000000002</v>
      </c>
    </row>
    <row r="9434" spans="1:5">
      <c r="A9434" s="3">
        <v>135563</v>
      </c>
      <c r="B9434" s="3" t="s">
        <v>10</v>
      </c>
      <c r="C9434" s="85">
        <v>5.5329999999999997E-2</v>
      </c>
      <c r="D9434" s="86">
        <v>6243</v>
      </c>
      <c r="E9434" s="85">
        <f t="shared" si="147"/>
        <v>345.42518999999999</v>
      </c>
    </row>
    <row r="9435" spans="1:5">
      <c r="A9435" s="3">
        <v>135564</v>
      </c>
      <c r="B9435" s="3" t="s">
        <v>10</v>
      </c>
      <c r="C9435" s="85">
        <v>0.26900000000000002</v>
      </c>
      <c r="D9435" s="86">
        <v>6243</v>
      </c>
      <c r="E9435" s="85">
        <f t="shared" si="147"/>
        <v>1679.3670000000002</v>
      </c>
    </row>
    <row r="9436" spans="1:5">
      <c r="A9436" s="3">
        <v>135565</v>
      </c>
      <c r="B9436" s="3" t="s">
        <v>10</v>
      </c>
      <c r="C9436" s="85">
        <v>6.2E-2</v>
      </c>
      <c r="D9436" s="86">
        <v>6243</v>
      </c>
      <c r="E9436" s="85">
        <f t="shared" si="147"/>
        <v>387.06599999999997</v>
      </c>
    </row>
    <row r="9437" spans="1:5">
      <c r="A9437" s="3">
        <v>135566</v>
      </c>
      <c r="B9437" s="3" t="s">
        <v>10</v>
      </c>
      <c r="C9437" s="85">
        <v>0.94899999999999995</v>
      </c>
      <c r="D9437" s="86">
        <v>6243</v>
      </c>
      <c r="E9437" s="85">
        <f t="shared" si="147"/>
        <v>5924.607</v>
      </c>
    </row>
    <row r="9438" spans="1:5">
      <c r="A9438" s="3">
        <v>135567</v>
      </c>
      <c r="B9438" s="3" t="s">
        <v>10</v>
      </c>
      <c r="C9438" s="85">
        <v>0.11031999999999999</v>
      </c>
      <c r="D9438" s="86">
        <v>6243</v>
      </c>
      <c r="E9438" s="85">
        <f t="shared" si="147"/>
        <v>688.72775999999988</v>
      </c>
    </row>
    <row r="9439" spans="1:5">
      <c r="A9439" s="3">
        <v>135568</v>
      </c>
      <c r="B9439" s="3" t="s">
        <v>10</v>
      </c>
      <c r="C9439" s="85">
        <v>0.14774999999999999</v>
      </c>
      <c r="D9439" s="86">
        <v>6243</v>
      </c>
      <c r="E9439" s="85">
        <f t="shared" si="147"/>
        <v>922.40324999999996</v>
      </c>
    </row>
    <row r="9440" spans="1:5">
      <c r="A9440" s="3">
        <v>135569</v>
      </c>
      <c r="B9440" s="3" t="s">
        <v>10</v>
      </c>
      <c r="C9440" s="85">
        <v>0.11031999999999999</v>
      </c>
      <c r="D9440" s="86">
        <v>6243</v>
      </c>
      <c r="E9440" s="85">
        <f t="shared" si="147"/>
        <v>688.72775999999988</v>
      </c>
    </row>
    <row r="9441" spans="1:5">
      <c r="A9441" s="3">
        <v>135570</v>
      </c>
      <c r="B9441" s="3" t="s">
        <v>10</v>
      </c>
      <c r="C9441" s="85">
        <v>2.102E-2</v>
      </c>
      <c r="D9441" s="86">
        <v>6243</v>
      </c>
      <c r="E9441" s="85">
        <f t="shared" si="147"/>
        <v>131.22785999999999</v>
      </c>
    </row>
    <row r="9442" spans="1:5">
      <c r="A9442" s="3">
        <v>135571</v>
      </c>
      <c r="B9442" s="3" t="s">
        <v>10</v>
      </c>
      <c r="C9442" s="85">
        <v>4.9979999999999997E-2</v>
      </c>
      <c r="D9442" s="86">
        <v>6243</v>
      </c>
      <c r="E9442" s="85">
        <f t="shared" si="147"/>
        <v>312.02513999999996</v>
      </c>
    </row>
    <row r="9443" spans="1:5">
      <c r="A9443" s="3">
        <v>135572</v>
      </c>
      <c r="B9443" s="3" t="s">
        <v>10</v>
      </c>
      <c r="C9443" s="85">
        <v>0.1305</v>
      </c>
      <c r="D9443" s="86">
        <v>6243</v>
      </c>
      <c r="E9443" s="85">
        <f t="shared" si="147"/>
        <v>814.7115</v>
      </c>
    </row>
    <row r="9444" spans="1:5">
      <c r="A9444" s="3">
        <v>135574</v>
      </c>
      <c r="B9444" s="3" t="s">
        <v>10</v>
      </c>
      <c r="C9444" s="85">
        <v>4.9979999999999997E-2</v>
      </c>
      <c r="D9444" s="86">
        <v>6243</v>
      </c>
      <c r="E9444" s="85">
        <f t="shared" si="147"/>
        <v>312.02513999999996</v>
      </c>
    </row>
    <row r="9445" spans="1:5">
      <c r="A9445" s="3">
        <v>135577</v>
      </c>
      <c r="B9445" s="3" t="s">
        <v>10</v>
      </c>
      <c r="C9445" s="85">
        <v>0.16800000000000001</v>
      </c>
      <c r="D9445" s="86">
        <v>6243</v>
      </c>
      <c r="E9445" s="85">
        <f t="shared" si="147"/>
        <v>1048.8240000000001</v>
      </c>
    </row>
    <row r="9446" spans="1:5">
      <c r="A9446" s="3">
        <v>135578</v>
      </c>
      <c r="B9446" s="3" t="s">
        <v>10</v>
      </c>
      <c r="C9446" s="85">
        <v>2.2149999999999999</v>
      </c>
      <c r="D9446" s="86">
        <v>6243</v>
      </c>
      <c r="E9446" s="85">
        <f t="shared" si="147"/>
        <v>13828.244999999999</v>
      </c>
    </row>
    <row r="9447" spans="1:5">
      <c r="A9447" s="3">
        <v>135580</v>
      </c>
      <c r="B9447" s="3" t="s">
        <v>10</v>
      </c>
      <c r="C9447" s="85">
        <v>9.5400000000000013E-2</v>
      </c>
      <c r="D9447" s="86">
        <v>6243</v>
      </c>
      <c r="E9447" s="85">
        <f t="shared" si="147"/>
        <v>595.58220000000006</v>
      </c>
    </row>
    <row r="9448" spans="1:5">
      <c r="A9448" s="3">
        <v>135581</v>
      </c>
      <c r="B9448" s="3" t="s">
        <v>10</v>
      </c>
      <c r="C9448" s="85">
        <v>0.22500000000000001</v>
      </c>
      <c r="D9448" s="86">
        <v>6243</v>
      </c>
      <c r="E9448" s="85">
        <f t="shared" si="147"/>
        <v>1404.675</v>
      </c>
    </row>
    <row r="9449" spans="1:5">
      <c r="A9449" s="3">
        <v>135582</v>
      </c>
      <c r="B9449" s="3" t="s">
        <v>10</v>
      </c>
      <c r="C9449" s="85">
        <v>0.23599999999999999</v>
      </c>
      <c r="D9449" s="86">
        <v>6243</v>
      </c>
      <c r="E9449" s="85">
        <f t="shared" si="147"/>
        <v>1473.348</v>
      </c>
    </row>
    <row r="9450" spans="1:5">
      <c r="A9450" s="3">
        <v>135583</v>
      </c>
      <c r="B9450" s="3" t="s">
        <v>10</v>
      </c>
      <c r="C9450" s="85">
        <v>4.8719999999999999E-2</v>
      </c>
      <c r="D9450" s="86">
        <v>6243</v>
      </c>
      <c r="E9450" s="85">
        <f t="shared" si="147"/>
        <v>304.15895999999998</v>
      </c>
    </row>
    <row r="9451" spans="1:5">
      <c r="A9451" s="3">
        <v>135584</v>
      </c>
      <c r="B9451" s="3" t="s">
        <v>10</v>
      </c>
      <c r="C9451" s="85">
        <v>8.4000000000000005E-2</v>
      </c>
      <c r="D9451" s="86">
        <v>6243</v>
      </c>
      <c r="E9451" s="85">
        <f t="shared" si="147"/>
        <v>524.41200000000003</v>
      </c>
    </row>
    <row r="9452" spans="1:5">
      <c r="A9452" s="3">
        <v>135588</v>
      </c>
      <c r="B9452" s="3" t="s">
        <v>10</v>
      </c>
      <c r="C9452" s="85">
        <v>2.9229999999999999E-2</v>
      </c>
      <c r="D9452" s="86">
        <v>6243</v>
      </c>
      <c r="E9452" s="85">
        <f t="shared" si="147"/>
        <v>182.48289</v>
      </c>
    </row>
    <row r="9453" spans="1:5">
      <c r="A9453" s="3">
        <v>135589</v>
      </c>
      <c r="B9453" s="3" t="s">
        <v>10</v>
      </c>
      <c r="C9453" s="85">
        <v>5.4640000000000001E-2</v>
      </c>
      <c r="D9453" s="86">
        <v>6243</v>
      </c>
      <c r="E9453" s="85">
        <f t="shared" si="147"/>
        <v>341.11752000000001</v>
      </c>
    </row>
    <row r="9454" spans="1:5">
      <c r="A9454" s="3">
        <v>135590</v>
      </c>
      <c r="B9454" s="3" t="s">
        <v>10</v>
      </c>
      <c r="C9454" s="85">
        <v>0.28499999999999998</v>
      </c>
      <c r="D9454" s="86">
        <v>6243</v>
      </c>
      <c r="E9454" s="85">
        <f t="shared" si="147"/>
        <v>1779.2549999999999</v>
      </c>
    </row>
    <row r="9455" spans="1:5">
      <c r="A9455" s="3">
        <v>135591</v>
      </c>
      <c r="B9455" s="3" t="s">
        <v>10</v>
      </c>
      <c r="C9455" s="85">
        <v>0.10479999999999999</v>
      </c>
      <c r="D9455" s="86">
        <v>6243</v>
      </c>
      <c r="E9455" s="85">
        <f t="shared" si="147"/>
        <v>654.26639999999998</v>
      </c>
    </row>
    <row r="9456" spans="1:5">
      <c r="A9456" s="3">
        <v>135592</v>
      </c>
      <c r="B9456" s="3" t="s">
        <v>10</v>
      </c>
      <c r="C9456" s="85">
        <v>0.1129</v>
      </c>
      <c r="D9456" s="86">
        <v>6243</v>
      </c>
      <c r="E9456" s="85">
        <f t="shared" si="147"/>
        <v>704.8347</v>
      </c>
    </row>
    <row r="9457" spans="1:5">
      <c r="A9457" s="3">
        <v>135593</v>
      </c>
      <c r="B9457" s="3" t="s">
        <v>10</v>
      </c>
      <c r="C9457" s="85">
        <v>3.1670000000000004E-2</v>
      </c>
      <c r="D9457" s="86">
        <v>6243</v>
      </c>
      <c r="E9457" s="85">
        <f t="shared" si="147"/>
        <v>197.71581000000003</v>
      </c>
    </row>
    <row r="9458" spans="1:5">
      <c r="A9458" s="3">
        <v>135594</v>
      </c>
      <c r="B9458" s="3" t="s">
        <v>10</v>
      </c>
      <c r="C9458" s="85">
        <v>5.8939999999999999E-2</v>
      </c>
      <c r="D9458" s="86">
        <v>6243</v>
      </c>
      <c r="E9458" s="85">
        <f t="shared" si="147"/>
        <v>367.96242000000001</v>
      </c>
    </row>
    <row r="9459" spans="1:5">
      <c r="A9459" s="3">
        <v>135595</v>
      </c>
      <c r="B9459" s="3" t="s">
        <v>10</v>
      </c>
      <c r="C9459" s="85">
        <v>8.8419999999999999E-2</v>
      </c>
      <c r="D9459" s="86">
        <v>6243</v>
      </c>
      <c r="E9459" s="85">
        <f t="shared" si="147"/>
        <v>552.00606000000005</v>
      </c>
    </row>
    <row r="9460" spans="1:5">
      <c r="A9460" s="3">
        <v>135596</v>
      </c>
      <c r="B9460" s="3" t="s">
        <v>10</v>
      </c>
      <c r="C9460" s="85">
        <v>5.5329999999999997E-2</v>
      </c>
      <c r="D9460" s="86">
        <v>6243</v>
      </c>
      <c r="E9460" s="85">
        <f t="shared" si="147"/>
        <v>345.42518999999999</v>
      </c>
    </row>
    <row r="9461" spans="1:5">
      <c r="A9461" s="3">
        <v>135597</v>
      </c>
      <c r="B9461" s="3" t="s">
        <v>10</v>
      </c>
      <c r="C9461" s="85">
        <v>0.22900000000000001</v>
      </c>
      <c r="D9461" s="86">
        <v>6243</v>
      </c>
      <c r="E9461" s="85">
        <f t="shared" si="147"/>
        <v>1429.6470000000002</v>
      </c>
    </row>
    <row r="9462" spans="1:5">
      <c r="A9462" s="3">
        <v>135598</v>
      </c>
      <c r="B9462" s="3" t="s">
        <v>10</v>
      </c>
      <c r="C9462" s="85">
        <v>6.9949999999999998E-2</v>
      </c>
      <c r="D9462" s="86">
        <v>6243</v>
      </c>
      <c r="E9462" s="85">
        <f t="shared" si="147"/>
        <v>436.69785000000002</v>
      </c>
    </row>
    <row r="9463" spans="1:5">
      <c r="A9463" s="3">
        <v>135599</v>
      </c>
      <c r="B9463" s="3" t="s">
        <v>10</v>
      </c>
      <c r="C9463" s="85">
        <v>7.3680000000000009E-2</v>
      </c>
      <c r="D9463" s="86">
        <v>6243</v>
      </c>
      <c r="E9463" s="85">
        <f t="shared" si="147"/>
        <v>459.98424000000006</v>
      </c>
    </row>
    <row r="9464" spans="1:5">
      <c r="A9464" s="3">
        <v>135600</v>
      </c>
      <c r="B9464" s="3" t="s">
        <v>10</v>
      </c>
      <c r="C9464" s="85">
        <v>0.15794999999999998</v>
      </c>
      <c r="D9464" s="86">
        <v>153</v>
      </c>
      <c r="E9464" s="85">
        <f t="shared" si="147"/>
        <v>24.166349999999998</v>
      </c>
    </row>
    <row r="9465" spans="1:5">
      <c r="A9465" s="3">
        <v>135601</v>
      </c>
      <c r="B9465" s="3" t="s">
        <v>10</v>
      </c>
      <c r="C9465" s="85">
        <v>0.31880000000000003</v>
      </c>
      <c r="D9465" s="86">
        <v>6243</v>
      </c>
      <c r="E9465" s="85">
        <f t="shared" si="147"/>
        <v>1990.2684000000002</v>
      </c>
    </row>
    <row r="9466" spans="1:5">
      <c r="A9466" s="3">
        <v>135602</v>
      </c>
      <c r="B9466" s="3" t="s">
        <v>10</v>
      </c>
      <c r="C9466" s="85">
        <v>9.06E-2</v>
      </c>
      <c r="D9466" s="86">
        <v>6243</v>
      </c>
      <c r="E9466" s="85">
        <f t="shared" si="147"/>
        <v>565.61580000000004</v>
      </c>
    </row>
    <row r="9467" spans="1:5">
      <c r="A9467" s="3">
        <v>135603</v>
      </c>
      <c r="B9467" s="3" t="s">
        <v>10</v>
      </c>
      <c r="C9467" s="85">
        <v>0.25900000000000001</v>
      </c>
      <c r="D9467" s="86">
        <v>6243</v>
      </c>
      <c r="E9467" s="85">
        <f t="shared" si="147"/>
        <v>1616.9370000000001</v>
      </c>
    </row>
    <row r="9468" spans="1:5">
      <c r="A9468" s="3">
        <v>135604</v>
      </c>
      <c r="B9468" s="3" t="s">
        <v>10</v>
      </c>
      <c r="C9468" s="85">
        <v>0.14709999999999998</v>
      </c>
      <c r="D9468" s="86">
        <v>6243</v>
      </c>
      <c r="E9468" s="85">
        <f t="shared" si="147"/>
        <v>918.34529999999984</v>
      </c>
    </row>
    <row r="9469" spans="1:5">
      <c r="A9469" s="3">
        <v>135605</v>
      </c>
      <c r="B9469" s="3" t="s">
        <v>10</v>
      </c>
      <c r="C9469" s="85">
        <v>0.52800000000000002</v>
      </c>
      <c r="D9469" s="86">
        <v>6243</v>
      </c>
      <c r="E9469" s="85">
        <f t="shared" si="147"/>
        <v>3296.3040000000001</v>
      </c>
    </row>
    <row r="9470" spans="1:5">
      <c r="A9470" s="3">
        <v>135606</v>
      </c>
      <c r="B9470" s="3" t="s">
        <v>10</v>
      </c>
      <c r="C9470" s="85">
        <v>4.0490000000000005E-2</v>
      </c>
      <c r="D9470" s="86">
        <v>6243</v>
      </c>
      <c r="E9470" s="85">
        <f t="shared" si="147"/>
        <v>252.77907000000002</v>
      </c>
    </row>
    <row r="9471" spans="1:5">
      <c r="A9471" s="3">
        <v>135610</v>
      </c>
      <c r="B9471" s="3" t="s">
        <v>10</v>
      </c>
      <c r="C9471" s="85">
        <v>0.11788999999999999</v>
      </c>
      <c r="D9471" s="86">
        <v>6243</v>
      </c>
      <c r="E9471" s="85">
        <f t="shared" si="147"/>
        <v>735.98726999999997</v>
      </c>
    </row>
    <row r="9472" spans="1:5">
      <c r="A9472" s="3">
        <v>135616</v>
      </c>
      <c r="B9472" s="3" t="s">
        <v>10</v>
      </c>
      <c r="C9472" s="85">
        <v>6.1829999999999996E-2</v>
      </c>
      <c r="D9472" s="86">
        <v>6243</v>
      </c>
      <c r="E9472" s="85">
        <f t="shared" si="147"/>
        <v>386.00468999999998</v>
      </c>
    </row>
    <row r="9473" spans="1:5">
      <c r="A9473" s="3">
        <v>135617</v>
      </c>
      <c r="B9473" s="3" t="s">
        <v>10</v>
      </c>
      <c r="C9473" s="85">
        <v>0.59799999999999998</v>
      </c>
      <c r="D9473" s="86">
        <v>6243</v>
      </c>
      <c r="E9473" s="85">
        <f t="shared" si="147"/>
        <v>3733.3139999999999</v>
      </c>
    </row>
    <row r="9474" spans="1:5">
      <c r="A9474" s="3">
        <v>135618</v>
      </c>
      <c r="B9474" s="3" t="s">
        <v>10</v>
      </c>
      <c r="C9474" s="85">
        <v>6.4769999999999994E-2</v>
      </c>
      <c r="D9474" s="86">
        <v>6243</v>
      </c>
      <c r="E9474" s="85">
        <f t="shared" si="147"/>
        <v>404.35910999999999</v>
      </c>
    </row>
    <row r="9475" spans="1:5">
      <c r="A9475" s="3">
        <v>135619</v>
      </c>
      <c r="B9475" s="3" t="s">
        <v>10</v>
      </c>
      <c r="C9475" s="85">
        <v>0.34520000000000001</v>
      </c>
      <c r="D9475" s="86">
        <v>6243</v>
      </c>
      <c r="E9475" s="85">
        <f t="shared" ref="E9475:E9538" si="148">C9475 * D9475</f>
        <v>2155.0835999999999</v>
      </c>
    </row>
    <row r="9476" spans="1:5">
      <c r="A9476" s="3">
        <v>135620</v>
      </c>
      <c r="B9476" s="3" t="s">
        <v>10</v>
      </c>
      <c r="C9476" s="85">
        <v>0.13919999999999999</v>
      </c>
      <c r="D9476" s="86">
        <v>6243</v>
      </c>
      <c r="E9476" s="85">
        <f t="shared" si="148"/>
        <v>869.02559999999994</v>
      </c>
    </row>
    <row r="9477" spans="1:5">
      <c r="A9477" s="3">
        <v>135621</v>
      </c>
      <c r="B9477" s="3" t="s">
        <v>10</v>
      </c>
      <c r="C9477" s="85">
        <v>0.16800000000000001</v>
      </c>
      <c r="D9477" s="86">
        <v>6243</v>
      </c>
      <c r="E9477" s="85">
        <f t="shared" si="148"/>
        <v>1048.8240000000001</v>
      </c>
    </row>
    <row r="9478" spans="1:5">
      <c r="A9478" s="3">
        <v>135622</v>
      </c>
      <c r="B9478" s="3" t="s">
        <v>10</v>
      </c>
      <c r="C9478" s="85">
        <v>2.2149999999999999</v>
      </c>
      <c r="D9478" s="86">
        <v>6243</v>
      </c>
      <c r="E9478" s="85">
        <f t="shared" si="148"/>
        <v>13828.244999999999</v>
      </c>
    </row>
    <row r="9479" spans="1:5">
      <c r="A9479" s="3">
        <v>135623</v>
      </c>
      <c r="B9479" s="3" t="s">
        <v>10</v>
      </c>
      <c r="C9479" s="85">
        <v>0.19208</v>
      </c>
      <c r="D9479" s="86">
        <v>6243</v>
      </c>
      <c r="E9479" s="85">
        <f t="shared" si="148"/>
        <v>1199.15544</v>
      </c>
    </row>
    <row r="9480" spans="1:5">
      <c r="A9480" s="3">
        <v>135625</v>
      </c>
      <c r="B9480" s="3" t="s">
        <v>10</v>
      </c>
      <c r="C9480" s="85">
        <v>0.18</v>
      </c>
      <c r="D9480" s="86">
        <v>6243</v>
      </c>
      <c r="E9480" s="85">
        <f t="shared" si="148"/>
        <v>1123.74</v>
      </c>
    </row>
    <row r="9481" spans="1:5">
      <c r="A9481" s="3">
        <v>135626</v>
      </c>
      <c r="B9481" s="3" t="s">
        <v>10</v>
      </c>
      <c r="C9481" s="85">
        <v>0.19409999999999999</v>
      </c>
      <c r="D9481" s="86">
        <v>6243</v>
      </c>
      <c r="E9481" s="85">
        <f t="shared" si="148"/>
        <v>1211.7663</v>
      </c>
    </row>
    <row r="9482" spans="1:5">
      <c r="A9482" s="3">
        <v>135627</v>
      </c>
      <c r="B9482" s="3" t="s">
        <v>10</v>
      </c>
      <c r="C9482" s="85">
        <v>0.13919999999999999</v>
      </c>
      <c r="D9482" s="86">
        <v>6243</v>
      </c>
      <c r="E9482" s="85">
        <f t="shared" si="148"/>
        <v>869.02559999999994</v>
      </c>
    </row>
    <row r="9483" spans="1:5">
      <c r="A9483" s="3">
        <v>135630</v>
      </c>
      <c r="B9483" s="3" t="s">
        <v>10</v>
      </c>
      <c r="C9483" s="85">
        <v>0.12969999999999998</v>
      </c>
      <c r="D9483" s="86">
        <v>6243</v>
      </c>
      <c r="E9483" s="85">
        <f t="shared" si="148"/>
        <v>809.71709999999985</v>
      </c>
    </row>
    <row r="9484" spans="1:5">
      <c r="A9484" s="3">
        <v>135632</v>
      </c>
      <c r="B9484" s="3" t="s">
        <v>10</v>
      </c>
      <c r="C9484" s="85">
        <v>0.98</v>
      </c>
      <c r="D9484" s="86">
        <v>6243</v>
      </c>
      <c r="E9484" s="85">
        <f t="shared" si="148"/>
        <v>6118.14</v>
      </c>
    </row>
    <row r="9485" spans="1:5">
      <c r="A9485" s="3">
        <v>135633</v>
      </c>
      <c r="B9485" s="3" t="s">
        <v>10</v>
      </c>
      <c r="C9485" s="85">
        <v>0.87520000000000009</v>
      </c>
      <c r="D9485" s="86">
        <v>6243</v>
      </c>
      <c r="E9485" s="85">
        <f t="shared" si="148"/>
        <v>5463.8736000000008</v>
      </c>
    </row>
    <row r="9486" spans="1:5">
      <c r="A9486" s="3">
        <v>135634</v>
      </c>
      <c r="B9486" s="3" t="s">
        <v>10</v>
      </c>
      <c r="C9486" s="85">
        <v>0.15121000000000001</v>
      </c>
      <c r="D9486" s="86">
        <v>6243</v>
      </c>
      <c r="E9486" s="85">
        <f t="shared" si="148"/>
        <v>944.00403000000006</v>
      </c>
    </row>
    <row r="9487" spans="1:5">
      <c r="A9487" s="3">
        <v>135635</v>
      </c>
      <c r="B9487" s="3" t="s">
        <v>10</v>
      </c>
      <c r="C9487" s="85">
        <v>0.14052000000000001</v>
      </c>
      <c r="D9487" s="86">
        <v>6243</v>
      </c>
      <c r="E9487" s="85">
        <f t="shared" si="148"/>
        <v>877.26636000000008</v>
      </c>
    </row>
    <row r="9488" spans="1:5">
      <c r="A9488" s="3">
        <v>135636</v>
      </c>
      <c r="B9488" s="3" t="s">
        <v>10</v>
      </c>
      <c r="C9488" s="85">
        <v>0.1371</v>
      </c>
      <c r="D9488" s="86">
        <v>6243</v>
      </c>
      <c r="E9488" s="85">
        <f t="shared" si="148"/>
        <v>855.9153</v>
      </c>
    </row>
    <row r="9489" spans="1:5">
      <c r="A9489" s="3">
        <v>135637</v>
      </c>
      <c r="B9489" s="3" t="s">
        <v>10</v>
      </c>
      <c r="C9489" s="85">
        <v>6.139E-2</v>
      </c>
      <c r="D9489" s="86">
        <v>6243</v>
      </c>
      <c r="E9489" s="85">
        <f t="shared" si="148"/>
        <v>383.25776999999999</v>
      </c>
    </row>
    <row r="9490" spans="1:5">
      <c r="A9490" s="3">
        <v>135638</v>
      </c>
      <c r="B9490" s="3" t="s">
        <v>10</v>
      </c>
      <c r="C9490" s="85">
        <v>0.14147000000000001</v>
      </c>
      <c r="D9490" s="86">
        <v>6243</v>
      </c>
      <c r="E9490" s="85">
        <f t="shared" si="148"/>
        <v>883.19721000000004</v>
      </c>
    </row>
    <row r="9491" spans="1:5">
      <c r="A9491" s="3">
        <v>135639</v>
      </c>
      <c r="B9491" s="3" t="s">
        <v>10</v>
      </c>
      <c r="C9491" s="85">
        <v>3.8939999999999995E-2</v>
      </c>
      <c r="D9491" s="86">
        <v>6243</v>
      </c>
      <c r="E9491" s="85">
        <f t="shared" si="148"/>
        <v>243.10241999999997</v>
      </c>
    </row>
    <row r="9492" spans="1:5">
      <c r="A9492" s="3">
        <v>135640</v>
      </c>
      <c r="B9492" s="3" t="s">
        <v>10</v>
      </c>
      <c r="C9492" s="85">
        <v>0.1061</v>
      </c>
      <c r="D9492" s="86">
        <v>6243</v>
      </c>
      <c r="E9492" s="85">
        <f t="shared" si="148"/>
        <v>662.38229999999999</v>
      </c>
    </row>
    <row r="9493" spans="1:5">
      <c r="A9493" s="3">
        <v>135641</v>
      </c>
      <c r="B9493" s="3" t="s">
        <v>10</v>
      </c>
      <c r="C9493" s="85">
        <v>4.4819999999999999E-2</v>
      </c>
      <c r="D9493" s="86">
        <v>6243</v>
      </c>
      <c r="E9493" s="85">
        <f t="shared" si="148"/>
        <v>279.81126</v>
      </c>
    </row>
    <row r="9494" spans="1:5">
      <c r="A9494" s="3">
        <v>135642</v>
      </c>
      <c r="B9494" s="3" t="s">
        <v>10</v>
      </c>
      <c r="C9494" s="85">
        <v>7.0730000000000001E-2</v>
      </c>
      <c r="D9494" s="86">
        <v>6243</v>
      </c>
      <c r="E9494" s="85">
        <f t="shared" si="148"/>
        <v>441.56738999999999</v>
      </c>
    </row>
    <row r="9495" spans="1:5">
      <c r="A9495" s="3">
        <v>135643</v>
      </c>
      <c r="B9495" s="3" t="s">
        <v>10</v>
      </c>
      <c r="C9495" s="85">
        <v>8.8419999999999999E-2</v>
      </c>
      <c r="D9495" s="86">
        <v>6243</v>
      </c>
      <c r="E9495" s="85">
        <f t="shared" si="148"/>
        <v>552.00606000000005</v>
      </c>
    </row>
    <row r="9496" spans="1:5">
      <c r="A9496" s="3">
        <v>135644</v>
      </c>
      <c r="B9496" s="3" t="s">
        <v>10</v>
      </c>
      <c r="C9496" s="85">
        <v>7.6439999999999994E-2</v>
      </c>
      <c r="D9496" s="86">
        <v>6243</v>
      </c>
      <c r="E9496" s="85">
        <f t="shared" si="148"/>
        <v>477.21491999999995</v>
      </c>
    </row>
    <row r="9497" spans="1:5">
      <c r="A9497" s="3">
        <v>135645</v>
      </c>
      <c r="B9497" s="3" t="s">
        <v>10</v>
      </c>
      <c r="C9497" s="85">
        <v>4.7210000000000002E-2</v>
      </c>
      <c r="D9497" s="86">
        <v>6243</v>
      </c>
      <c r="E9497" s="85">
        <f t="shared" si="148"/>
        <v>294.73203000000001</v>
      </c>
    </row>
    <row r="9498" spans="1:5">
      <c r="A9498" s="3">
        <v>135646</v>
      </c>
      <c r="B9498" s="3" t="s">
        <v>10</v>
      </c>
      <c r="C9498" s="85">
        <v>0.19800000000000001</v>
      </c>
      <c r="D9498" s="86">
        <v>6243</v>
      </c>
      <c r="E9498" s="85">
        <f t="shared" si="148"/>
        <v>1236.114</v>
      </c>
    </row>
    <row r="9499" spans="1:5">
      <c r="A9499" s="3">
        <v>135647</v>
      </c>
      <c r="B9499" s="3" t="s">
        <v>10</v>
      </c>
      <c r="C9499" s="85">
        <v>4.9829999999999999E-2</v>
      </c>
      <c r="D9499" s="86">
        <v>6243</v>
      </c>
      <c r="E9499" s="85">
        <f t="shared" si="148"/>
        <v>311.08868999999999</v>
      </c>
    </row>
    <row r="9500" spans="1:5">
      <c r="A9500" s="3">
        <v>135648</v>
      </c>
      <c r="B9500" s="3" t="s">
        <v>10</v>
      </c>
      <c r="C9500" s="85">
        <v>7.4990000000000001E-2</v>
      </c>
      <c r="D9500" s="86">
        <v>6243</v>
      </c>
      <c r="E9500" s="85">
        <f t="shared" si="148"/>
        <v>468.16257000000002</v>
      </c>
    </row>
    <row r="9501" spans="1:5">
      <c r="A9501" s="3">
        <v>135649</v>
      </c>
      <c r="B9501" s="3" t="s">
        <v>10</v>
      </c>
      <c r="C9501" s="85">
        <v>7.4990000000000001E-2</v>
      </c>
      <c r="D9501" s="86">
        <v>6243</v>
      </c>
      <c r="E9501" s="85">
        <f t="shared" si="148"/>
        <v>468.16257000000002</v>
      </c>
    </row>
    <row r="9502" spans="1:5">
      <c r="A9502" s="3">
        <v>135650</v>
      </c>
      <c r="B9502" s="3" t="s">
        <v>10</v>
      </c>
      <c r="C9502" s="85">
        <v>0.1095</v>
      </c>
      <c r="D9502" s="86">
        <v>6243</v>
      </c>
      <c r="E9502" s="85">
        <f t="shared" si="148"/>
        <v>683.60850000000005</v>
      </c>
    </row>
    <row r="9503" spans="1:5">
      <c r="A9503" s="3">
        <v>135651</v>
      </c>
      <c r="B9503" s="3" t="s">
        <v>10</v>
      </c>
      <c r="C9503" s="85">
        <v>0.18909999999999999</v>
      </c>
      <c r="D9503" s="86">
        <v>6243</v>
      </c>
      <c r="E9503" s="85">
        <f t="shared" si="148"/>
        <v>1180.5512999999999</v>
      </c>
    </row>
    <row r="9504" spans="1:5">
      <c r="A9504" s="3">
        <v>135652</v>
      </c>
      <c r="B9504" s="3" t="s">
        <v>10</v>
      </c>
      <c r="C9504" s="85">
        <v>1.107</v>
      </c>
      <c r="D9504" s="86">
        <v>6243</v>
      </c>
      <c r="E9504" s="85">
        <f t="shared" si="148"/>
        <v>6911.0010000000002</v>
      </c>
    </row>
    <row r="9505" spans="1:5">
      <c r="A9505" s="3">
        <v>135653</v>
      </c>
      <c r="B9505" s="3" t="s">
        <v>10</v>
      </c>
      <c r="C9505" s="85">
        <v>0.13980000000000001</v>
      </c>
      <c r="D9505" s="86">
        <v>6243</v>
      </c>
      <c r="E9505" s="85">
        <f t="shared" si="148"/>
        <v>872.77140000000009</v>
      </c>
    </row>
    <row r="9506" spans="1:5">
      <c r="A9506" s="3">
        <v>135654</v>
      </c>
      <c r="B9506" s="3" t="s">
        <v>10</v>
      </c>
      <c r="C9506" s="85">
        <v>1.12181</v>
      </c>
      <c r="D9506" s="86">
        <v>6243</v>
      </c>
      <c r="E9506" s="85">
        <f t="shared" si="148"/>
        <v>7003.4598299999998</v>
      </c>
    </row>
    <row r="9507" spans="1:5">
      <c r="A9507" s="3">
        <v>135655</v>
      </c>
      <c r="B9507" s="3" t="s">
        <v>10</v>
      </c>
      <c r="C9507" s="85">
        <v>5.6579999999999998E-2</v>
      </c>
      <c r="D9507" s="86">
        <v>6243</v>
      </c>
      <c r="E9507" s="85">
        <f t="shared" si="148"/>
        <v>353.22893999999997</v>
      </c>
    </row>
    <row r="9508" spans="1:5">
      <c r="A9508" s="3">
        <v>135656</v>
      </c>
      <c r="B9508" s="3" t="s">
        <v>10</v>
      </c>
      <c r="C9508" s="85">
        <v>0.32930000000000004</v>
      </c>
      <c r="D9508" s="86">
        <v>6243</v>
      </c>
      <c r="E9508" s="85">
        <f t="shared" si="148"/>
        <v>2055.8199000000004</v>
      </c>
    </row>
    <row r="9509" spans="1:5">
      <c r="A9509" s="3">
        <v>135657</v>
      </c>
      <c r="B9509" s="3" t="s">
        <v>10</v>
      </c>
      <c r="C9509" s="85">
        <v>8.831E-2</v>
      </c>
      <c r="D9509" s="86">
        <v>6243</v>
      </c>
      <c r="E9509" s="85">
        <f t="shared" si="148"/>
        <v>551.31933000000004</v>
      </c>
    </row>
    <row r="9510" spans="1:5">
      <c r="A9510" s="3">
        <v>135658</v>
      </c>
      <c r="B9510" s="3" t="s">
        <v>10</v>
      </c>
      <c r="C9510" s="85">
        <v>7.2480000000000003E-2</v>
      </c>
      <c r="D9510" s="86">
        <v>6243</v>
      </c>
      <c r="E9510" s="85">
        <f t="shared" si="148"/>
        <v>452.49263999999999</v>
      </c>
    </row>
    <row r="9511" spans="1:5">
      <c r="A9511" s="3">
        <v>135659</v>
      </c>
      <c r="B9511" s="3" t="s">
        <v>10</v>
      </c>
      <c r="C9511" s="85">
        <v>0.41</v>
      </c>
      <c r="D9511" s="86">
        <v>6243</v>
      </c>
      <c r="E9511" s="85">
        <f t="shared" si="148"/>
        <v>2559.6299999999997</v>
      </c>
    </row>
    <row r="9512" spans="1:5">
      <c r="A9512" s="3">
        <v>135661</v>
      </c>
      <c r="B9512" s="3" t="s">
        <v>10</v>
      </c>
      <c r="C9512" s="85">
        <v>0.26033000000000001</v>
      </c>
      <c r="D9512" s="86">
        <v>6243</v>
      </c>
      <c r="E9512" s="85">
        <f t="shared" si="148"/>
        <v>1625.24019</v>
      </c>
    </row>
    <row r="9513" spans="1:5">
      <c r="A9513" s="3">
        <v>135662</v>
      </c>
      <c r="B9513" s="3" t="s">
        <v>10</v>
      </c>
      <c r="C9513" s="85">
        <v>0.41</v>
      </c>
      <c r="D9513" s="86">
        <v>6243</v>
      </c>
      <c r="E9513" s="85">
        <f t="shared" si="148"/>
        <v>2559.6299999999997</v>
      </c>
    </row>
    <row r="9514" spans="1:5">
      <c r="A9514" s="3">
        <v>135663</v>
      </c>
      <c r="B9514" s="3" t="s">
        <v>10</v>
      </c>
      <c r="C9514" s="85">
        <v>3.925E-2</v>
      </c>
      <c r="D9514" s="86">
        <v>6243</v>
      </c>
      <c r="E9514" s="85">
        <f t="shared" si="148"/>
        <v>245.03774999999999</v>
      </c>
    </row>
    <row r="9515" spans="1:5">
      <c r="A9515" s="3">
        <v>135664</v>
      </c>
      <c r="B9515" s="3" t="s">
        <v>10</v>
      </c>
      <c r="C9515" s="85">
        <v>0.22900000000000001</v>
      </c>
      <c r="D9515" s="86">
        <v>6243</v>
      </c>
      <c r="E9515" s="85">
        <f t="shared" si="148"/>
        <v>1429.6470000000002</v>
      </c>
    </row>
    <row r="9516" spans="1:5">
      <c r="A9516" s="3">
        <v>135665</v>
      </c>
      <c r="B9516" s="3" t="s">
        <v>10</v>
      </c>
      <c r="C9516" s="85">
        <v>5.0970000000000001E-2</v>
      </c>
      <c r="D9516" s="86">
        <v>6243</v>
      </c>
      <c r="E9516" s="85">
        <f t="shared" si="148"/>
        <v>318.20571000000001</v>
      </c>
    </row>
    <row r="9517" spans="1:5">
      <c r="A9517" s="3">
        <v>135666</v>
      </c>
      <c r="B9517" s="3" t="s">
        <v>10</v>
      </c>
      <c r="C9517" s="85">
        <v>7.9129999999999992E-2</v>
      </c>
      <c r="D9517" s="86">
        <v>6243</v>
      </c>
      <c r="E9517" s="85">
        <f t="shared" si="148"/>
        <v>494.00858999999997</v>
      </c>
    </row>
    <row r="9518" spans="1:5">
      <c r="A9518" s="3">
        <v>135667</v>
      </c>
      <c r="B9518" s="3" t="s">
        <v>10</v>
      </c>
      <c r="C9518" s="85">
        <v>0.79800000000000004</v>
      </c>
      <c r="D9518" s="86">
        <v>6243</v>
      </c>
      <c r="E9518" s="85">
        <f t="shared" si="148"/>
        <v>4981.9140000000007</v>
      </c>
    </row>
    <row r="9519" spans="1:5">
      <c r="A9519" s="3">
        <v>135668</v>
      </c>
      <c r="B9519" s="3" t="s">
        <v>10</v>
      </c>
      <c r="C9519" s="85">
        <v>0.17399999999999999</v>
      </c>
      <c r="D9519" s="86">
        <v>6243</v>
      </c>
      <c r="E9519" s="85">
        <f t="shared" si="148"/>
        <v>1086.2819999999999</v>
      </c>
    </row>
    <row r="9520" spans="1:5">
      <c r="A9520" s="3">
        <v>135669</v>
      </c>
      <c r="B9520" s="3" t="s">
        <v>10</v>
      </c>
      <c r="C9520" s="85">
        <v>0.23599999999999999</v>
      </c>
      <c r="D9520" s="86">
        <v>6243</v>
      </c>
      <c r="E9520" s="85">
        <f t="shared" si="148"/>
        <v>1473.348</v>
      </c>
    </row>
    <row r="9521" spans="1:5">
      <c r="A9521" s="3">
        <v>135670</v>
      </c>
      <c r="B9521" s="3" t="s">
        <v>10</v>
      </c>
      <c r="C9521" s="85">
        <v>6.5060000000000007E-2</v>
      </c>
      <c r="D9521" s="86">
        <v>6243</v>
      </c>
      <c r="E9521" s="85">
        <f t="shared" si="148"/>
        <v>406.16958000000005</v>
      </c>
    </row>
    <row r="9522" spans="1:5">
      <c r="A9522" s="3">
        <v>135671</v>
      </c>
      <c r="B9522" s="3" t="s">
        <v>10</v>
      </c>
      <c r="C9522" s="85">
        <v>5.8459999999999998E-2</v>
      </c>
      <c r="D9522" s="86">
        <v>6243</v>
      </c>
      <c r="E9522" s="85">
        <f t="shared" si="148"/>
        <v>364.96578</v>
      </c>
    </row>
    <row r="9523" spans="1:5">
      <c r="A9523" s="3">
        <v>135672</v>
      </c>
      <c r="B9523" s="3" t="s">
        <v>10</v>
      </c>
      <c r="C9523" s="85">
        <v>5.1360000000000003E-2</v>
      </c>
      <c r="D9523" s="86">
        <v>6243</v>
      </c>
      <c r="E9523" s="85">
        <f t="shared" si="148"/>
        <v>320.64048000000003</v>
      </c>
    </row>
    <row r="9524" spans="1:5">
      <c r="A9524" s="3">
        <v>135673</v>
      </c>
      <c r="B9524" s="3" t="s">
        <v>10</v>
      </c>
      <c r="C9524" s="85">
        <v>0.219</v>
      </c>
      <c r="D9524" s="86">
        <v>6243</v>
      </c>
      <c r="E9524" s="85">
        <f t="shared" si="148"/>
        <v>1367.2170000000001</v>
      </c>
    </row>
    <row r="9525" spans="1:5">
      <c r="A9525" s="3">
        <v>135674</v>
      </c>
      <c r="B9525" s="3" t="s">
        <v>10</v>
      </c>
      <c r="C9525" s="85">
        <v>3.7319999999999999E-2</v>
      </c>
      <c r="D9525" s="86">
        <v>6243</v>
      </c>
      <c r="E9525" s="85">
        <f t="shared" si="148"/>
        <v>232.98875999999998</v>
      </c>
    </row>
    <row r="9526" spans="1:5">
      <c r="A9526" s="3">
        <v>135675</v>
      </c>
      <c r="B9526" s="3" t="s">
        <v>10</v>
      </c>
      <c r="C9526" s="85">
        <v>0.36349000000000004</v>
      </c>
      <c r="D9526" s="86">
        <v>6243</v>
      </c>
      <c r="E9526" s="85">
        <f t="shared" si="148"/>
        <v>2269.2680700000001</v>
      </c>
    </row>
    <row r="9527" spans="1:5">
      <c r="A9527" s="3">
        <v>135676</v>
      </c>
      <c r="B9527" s="3" t="s">
        <v>10</v>
      </c>
      <c r="C9527" s="85">
        <v>0.22540000000000002</v>
      </c>
      <c r="D9527" s="86">
        <v>6243</v>
      </c>
      <c r="E9527" s="85">
        <f t="shared" si="148"/>
        <v>1407.1722000000002</v>
      </c>
    </row>
    <row r="9528" spans="1:5">
      <c r="A9528" s="3">
        <v>135677</v>
      </c>
      <c r="B9528" s="3" t="s">
        <v>10</v>
      </c>
      <c r="C9528" s="85">
        <v>1.032</v>
      </c>
      <c r="D9528" s="86">
        <v>6243</v>
      </c>
      <c r="E9528" s="85">
        <f t="shared" si="148"/>
        <v>6442.7759999999998</v>
      </c>
    </row>
    <row r="9529" spans="1:5">
      <c r="A9529" s="3">
        <v>135679</v>
      </c>
      <c r="B9529" s="3" t="s">
        <v>10</v>
      </c>
      <c r="C9529" s="85">
        <v>0.14112</v>
      </c>
      <c r="D9529" s="86">
        <v>6243</v>
      </c>
      <c r="E9529" s="85">
        <f t="shared" si="148"/>
        <v>881.01215999999999</v>
      </c>
    </row>
    <row r="9530" spans="1:5">
      <c r="A9530" s="3">
        <v>135680</v>
      </c>
      <c r="B9530" s="3" t="s">
        <v>10</v>
      </c>
      <c r="C9530" s="85">
        <v>0.11</v>
      </c>
      <c r="D9530" s="86">
        <v>6243</v>
      </c>
      <c r="E9530" s="85">
        <f t="shared" si="148"/>
        <v>686.73</v>
      </c>
    </row>
    <row r="9531" spans="1:5">
      <c r="A9531" s="3">
        <v>135681</v>
      </c>
      <c r="B9531" s="3" t="s">
        <v>10</v>
      </c>
      <c r="C9531" s="85">
        <v>0.10278</v>
      </c>
      <c r="D9531" s="86">
        <v>6243</v>
      </c>
      <c r="E9531" s="85">
        <f t="shared" si="148"/>
        <v>641.65553999999997</v>
      </c>
    </row>
    <row r="9532" spans="1:5">
      <c r="A9532" s="3">
        <v>135682</v>
      </c>
      <c r="B9532" s="3" t="s">
        <v>10</v>
      </c>
      <c r="C9532" s="85">
        <v>0.16800000000000001</v>
      </c>
      <c r="D9532" s="86">
        <v>6243</v>
      </c>
      <c r="E9532" s="85">
        <f t="shared" si="148"/>
        <v>1048.8240000000001</v>
      </c>
    </row>
    <row r="9533" spans="1:5">
      <c r="A9533" s="3">
        <v>135683</v>
      </c>
      <c r="B9533" s="3" t="s">
        <v>10</v>
      </c>
      <c r="C9533" s="85">
        <v>0.17396999999999999</v>
      </c>
      <c r="D9533" s="86">
        <v>6243</v>
      </c>
      <c r="E9533" s="85">
        <f t="shared" si="148"/>
        <v>1086.0947099999998</v>
      </c>
    </row>
    <row r="9534" spans="1:5">
      <c r="A9534" s="3">
        <v>135684</v>
      </c>
      <c r="B9534" s="3" t="s">
        <v>10</v>
      </c>
      <c r="C9534" s="85">
        <v>0.23699999999999999</v>
      </c>
      <c r="D9534" s="86">
        <v>6243</v>
      </c>
      <c r="E9534" s="85">
        <f t="shared" si="148"/>
        <v>1479.5909999999999</v>
      </c>
    </row>
    <row r="9535" spans="1:5">
      <c r="A9535" s="3">
        <v>135685</v>
      </c>
      <c r="B9535" s="3" t="s">
        <v>10</v>
      </c>
      <c r="C9535" s="85">
        <v>0.10296</v>
      </c>
      <c r="D9535" s="86">
        <v>6243</v>
      </c>
      <c r="E9535" s="85">
        <f t="shared" si="148"/>
        <v>642.77927999999997</v>
      </c>
    </row>
    <row r="9536" spans="1:5">
      <c r="A9536" s="3">
        <v>135686</v>
      </c>
      <c r="B9536" s="3" t="s">
        <v>10</v>
      </c>
      <c r="C9536" s="85">
        <v>0.11600000000000001</v>
      </c>
      <c r="D9536" s="86">
        <v>6243</v>
      </c>
      <c r="E9536" s="85">
        <f t="shared" si="148"/>
        <v>724.18799999999999</v>
      </c>
    </row>
    <row r="9537" spans="1:5">
      <c r="A9537" s="3">
        <v>135687</v>
      </c>
      <c r="B9537" s="3" t="s">
        <v>10</v>
      </c>
      <c r="C9537" s="85">
        <v>8.2430000000000003E-2</v>
      </c>
      <c r="D9537" s="86">
        <v>6243</v>
      </c>
      <c r="E9537" s="85">
        <f t="shared" si="148"/>
        <v>514.61049000000003</v>
      </c>
    </row>
    <row r="9538" spans="1:5">
      <c r="A9538" s="3">
        <v>135688</v>
      </c>
      <c r="B9538" s="3" t="s">
        <v>10</v>
      </c>
      <c r="C9538" s="85">
        <v>0.184</v>
      </c>
      <c r="D9538" s="86">
        <v>6243</v>
      </c>
      <c r="E9538" s="85">
        <f t="shared" si="148"/>
        <v>1148.712</v>
      </c>
    </row>
    <row r="9539" spans="1:5">
      <c r="A9539" s="3">
        <v>135689</v>
      </c>
      <c r="B9539" s="3" t="s">
        <v>10</v>
      </c>
      <c r="C9539" s="85">
        <v>0.16772000000000001</v>
      </c>
      <c r="D9539" s="86">
        <v>6243</v>
      </c>
      <c r="E9539" s="85">
        <f t="shared" ref="E9539:E9602" si="149">C9539 * D9539</f>
        <v>1047.0759600000001</v>
      </c>
    </row>
    <row r="9540" spans="1:5">
      <c r="A9540" s="3">
        <v>135690</v>
      </c>
      <c r="B9540" s="3" t="s">
        <v>10</v>
      </c>
      <c r="C9540" s="85">
        <v>0.16772000000000001</v>
      </c>
      <c r="D9540" s="86">
        <v>6243</v>
      </c>
      <c r="E9540" s="85">
        <f t="shared" si="149"/>
        <v>1047.0759600000001</v>
      </c>
    </row>
    <row r="9541" spans="1:5">
      <c r="A9541" s="3">
        <v>135691</v>
      </c>
      <c r="B9541" s="3" t="s">
        <v>10</v>
      </c>
      <c r="C9541" s="85">
        <v>0.16772000000000001</v>
      </c>
      <c r="D9541" s="86">
        <v>6243</v>
      </c>
      <c r="E9541" s="85">
        <f t="shared" si="149"/>
        <v>1047.0759600000001</v>
      </c>
    </row>
    <row r="9542" spans="1:5">
      <c r="A9542" s="3">
        <v>135692</v>
      </c>
      <c r="B9542" s="3" t="s">
        <v>10</v>
      </c>
      <c r="C9542" s="85">
        <v>6.3E-2</v>
      </c>
      <c r="D9542" s="86">
        <v>6243</v>
      </c>
      <c r="E9542" s="85">
        <f t="shared" si="149"/>
        <v>393.30900000000003</v>
      </c>
    </row>
    <row r="9543" spans="1:5">
      <c r="A9543" s="3">
        <v>135693</v>
      </c>
      <c r="B9543" s="3" t="s">
        <v>10</v>
      </c>
      <c r="C9543" s="85">
        <v>0.10765999999999999</v>
      </c>
      <c r="D9543" s="86">
        <v>6243</v>
      </c>
      <c r="E9543" s="85">
        <f t="shared" si="149"/>
        <v>672.12137999999993</v>
      </c>
    </row>
    <row r="9544" spans="1:5">
      <c r="A9544" s="3">
        <v>135694</v>
      </c>
      <c r="B9544" s="3" t="s">
        <v>10</v>
      </c>
      <c r="C9544" s="85">
        <v>0.15183000000000002</v>
      </c>
      <c r="D9544" s="86">
        <v>6243</v>
      </c>
      <c r="E9544" s="85">
        <f t="shared" si="149"/>
        <v>947.8746900000001</v>
      </c>
    </row>
    <row r="9545" spans="1:5">
      <c r="A9545" s="3">
        <v>135695</v>
      </c>
      <c r="B9545" s="3" t="s">
        <v>10</v>
      </c>
      <c r="C9545" s="85">
        <v>0.28299999999999997</v>
      </c>
      <c r="D9545" s="86">
        <v>6243</v>
      </c>
      <c r="E9545" s="85">
        <f t="shared" si="149"/>
        <v>1766.7689999999998</v>
      </c>
    </row>
    <row r="9546" spans="1:5">
      <c r="A9546" s="3">
        <v>135697</v>
      </c>
      <c r="B9546" s="3" t="s">
        <v>10</v>
      </c>
      <c r="C9546" s="85">
        <v>0.12348000000000001</v>
      </c>
      <c r="D9546" s="86">
        <v>6243</v>
      </c>
      <c r="E9546" s="85">
        <f t="shared" si="149"/>
        <v>770.88564000000008</v>
      </c>
    </row>
    <row r="9547" spans="1:5">
      <c r="A9547" s="3">
        <v>135698</v>
      </c>
      <c r="B9547" s="3" t="s">
        <v>10</v>
      </c>
      <c r="C9547" s="85">
        <v>1.7520000000000001E-2</v>
      </c>
      <c r="D9547" s="86">
        <v>6243</v>
      </c>
      <c r="E9547" s="85">
        <f t="shared" si="149"/>
        <v>109.37736000000001</v>
      </c>
    </row>
    <row r="9548" spans="1:5">
      <c r="A9548" s="3">
        <v>135699</v>
      </c>
      <c r="B9548" s="3" t="s">
        <v>10</v>
      </c>
      <c r="C9548" s="85">
        <v>2.35</v>
      </c>
      <c r="D9548" s="86">
        <v>1762</v>
      </c>
      <c r="E9548" s="85">
        <f t="shared" si="149"/>
        <v>4140.7</v>
      </c>
    </row>
    <row r="9549" spans="1:5">
      <c r="A9549" s="3">
        <v>135700</v>
      </c>
      <c r="B9549" s="3" t="s">
        <v>10</v>
      </c>
      <c r="C9549" s="85">
        <v>0.11037000000000001</v>
      </c>
      <c r="D9549" s="86">
        <v>6243</v>
      </c>
      <c r="E9549" s="85">
        <f t="shared" si="149"/>
        <v>689.03991000000008</v>
      </c>
    </row>
    <row r="9550" spans="1:5">
      <c r="A9550" s="3">
        <v>135703</v>
      </c>
      <c r="B9550" s="3" t="s">
        <v>10</v>
      </c>
      <c r="C9550" s="85">
        <v>3.1670000000000004E-2</v>
      </c>
      <c r="D9550" s="86">
        <v>6243</v>
      </c>
      <c r="E9550" s="85">
        <f t="shared" si="149"/>
        <v>197.71581000000003</v>
      </c>
    </row>
    <row r="9551" spans="1:5">
      <c r="A9551" s="3">
        <v>135704</v>
      </c>
      <c r="B9551" s="3" t="s">
        <v>10</v>
      </c>
      <c r="C9551" s="85">
        <v>7.3680000000000009E-2</v>
      </c>
      <c r="D9551" s="86">
        <v>6243</v>
      </c>
      <c r="E9551" s="85">
        <f t="shared" si="149"/>
        <v>459.98424000000006</v>
      </c>
    </row>
    <row r="9552" spans="1:5">
      <c r="A9552" s="3">
        <v>135706</v>
      </c>
      <c r="B9552" s="3" t="s">
        <v>10</v>
      </c>
      <c r="C9552" s="85">
        <v>0.24409999999999998</v>
      </c>
      <c r="D9552" s="86">
        <v>6243</v>
      </c>
      <c r="E9552" s="85">
        <f t="shared" si="149"/>
        <v>1523.9162999999999</v>
      </c>
    </row>
    <row r="9553" spans="1:5">
      <c r="A9553" s="3">
        <v>135708</v>
      </c>
      <c r="B9553" s="3" t="s">
        <v>10</v>
      </c>
      <c r="C9553" s="85">
        <v>0.16228999999999999</v>
      </c>
      <c r="D9553" s="86">
        <v>6243</v>
      </c>
      <c r="E9553" s="85">
        <f t="shared" si="149"/>
        <v>1013.1764699999999</v>
      </c>
    </row>
    <row r="9554" spans="1:5">
      <c r="A9554" s="3">
        <v>135709</v>
      </c>
      <c r="B9554" s="3" t="s">
        <v>10</v>
      </c>
      <c r="C9554" s="85">
        <v>7.3680000000000009E-2</v>
      </c>
      <c r="D9554" s="86">
        <v>6243</v>
      </c>
      <c r="E9554" s="85">
        <f t="shared" si="149"/>
        <v>459.98424000000006</v>
      </c>
    </row>
    <row r="9555" spans="1:5">
      <c r="A9555" s="3">
        <v>135710</v>
      </c>
      <c r="B9555" s="3" t="s">
        <v>10</v>
      </c>
      <c r="C9555" s="85">
        <v>0.21637999999999999</v>
      </c>
      <c r="D9555" s="86">
        <v>6243</v>
      </c>
      <c r="E9555" s="85">
        <f t="shared" si="149"/>
        <v>1350.86034</v>
      </c>
    </row>
    <row r="9556" spans="1:5">
      <c r="A9556" s="3">
        <v>135711</v>
      </c>
      <c r="B9556" s="3" t="s">
        <v>10</v>
      </c>
      <c r="C9556" s="85">
        <v>0.10521999999999999</v>
      </c>
      <c r="D9556" s="86">
        <v>6243</v>
      </c>
      <c r="E9556" s="85">
        <f t="shared" si="149"/>
        <v>656.88846000000001</v>
      </c>
    </row>
    <row r="9557" spans="1:5">
      <c r="A9557" s="3">
        <v>135712</v>
      </c>
      <c r="B9557" s="3" t="s">
        <v>10</v>
      </c>
      <c r="C9557" s="85">
        <v>0.82199999999999995</v>
      </c>
      <c r="D9557" s="86">
        <v>6243</v>
      </c>
      <c r="E9557" s="85">
        <f t="shared" si="149"/>
        <v>5131.7460000000001</v>
      </c>
    </row>
    <row r="9558" spans="1:5">
      <c r="A9558" s="3">
        <v>135713</v>
      </c>
      <c r="B9558" s="3" t="s">
        <v>10</v>
      </c>
      <c r="C9558" s="85">
        <v>4.9829999999999999E-2</v>
      </c>
      <c r="D9558" s="86">
        <v>6243</v>
      </c>
      <c r="E9558" s="85">
        <f t="shared" si="149"/>
        <v>311.08868999999999</v>
      </c>
    </row>
    <row r="9559" spans="1:5">
      <c r="A9559" s="3">
        <v>135714</v>
      </c>
      <c r="B9559" s="3" t="s">
        <v>10</v>
      </c>
      <c r="C9559" s="85">
        <v>0.2072</v>
      </c>
      <c r="D9559" s="86">
        <v>6243</v>
      </c>
      <c r="E9559" s="85">
        <f t="shared" si="149"/>
        <v>1293.5496000000001</v>
      </c>
    </row>
    <row r="9560" spans="1:5">
      <c r="A9560" s="3">
        <v>135715</v>
      </c>
      <c r="B9560" s="3" t="s">
        <v>10</v>
      </c>
      <c r="C9560" s="85">
        <v>5.1889999999999999E-2</v>
      </c>
      <c r="D9560" s="86">
        <v>6243</v>
      </c>
      <c r="E9560" s="85">
        <f t="shared" si="149"/>
        <v>323.94927000000001</v>
      </c>
    </row>
    <row r="9561" spans="1:5">
      <c r="A9561" s="3">
        <v>135716</v>
      </c>
      <c r="B9561" s="3" t="s">
        <v>10</v>
      </c>
      <c r="C9561" s="85">
        <v>0.19700000000000001</v>
      </c>
      <c r="D9561" s="86">
        <v>6243</v>
      </c>
      <c r="E9561" s="85">
        <f t="shared" si="149"/>
        <v>1229.8710000000001</v>
      </c>
    </row>
    <row r="9562" spans="1:5">
      <c r="A9562" s="3">
        <v>135717</v>
      </c>
      <c r="B9562" s="3" t="s">
        <v>10</v>
      </c>
      <c r="C9562" s="85">
        <v>5.663E-2</v>
      </c>
      <c r="D9562" s="86">
        <v>6243</v>
      </c>
      <c r="E9562" s="85">
        <f t="shared" si="149"/>
        <v>353.54109</v>
      </c>
    </row>
    <row r="9563" spans="1:5">
      <c r="A9563" s="3">
        <v>135718</v>
      </c>
      <c r="B9563" s="3" t="s">
        <v>10</v>
      </c>
      <c r="C9563" s="85">
        <v>0.13038</v>
      </c>
      <c r="D9563" s="86">
        <v>6243</v>
      </c>
      <c r="E9563" s="85">
        <f t="shared" si="149"/>
        <v>813.96233999999993</v>
      </c>
    </row>
    <row r="9564" spans="1:5">
      <c r="A9564" s="3">
        <v>135719</v>
      </c>
      <c r="B9564" s="3" t="s">
        <v>10</v>
      </c>
      <c r="C9564" s="85">
        <v>0.95</v>
      </c>
      <c r="D9564" s="86">
        <v>6243</v>
      </c>
      <c r="E9564" s="85">
        <f t="shared" si="149"/>
        <v>5930.8499999999995</v>
      </c>
    </row>
    <row r="9565" spans="1:5">
      <c r="A9565" s="3">
        <v>135720</v>
      </c>
      <c r="B9565" s="3" t="s">
        <v>10</v>
      </c>
      <c r="C9565" s="85">
        <v>1.0000000000000001E-5</v>
      </c>
      <c r="D9565" s="86">
        <v>6243</v>
      </c>
      <c r="E9565" s="85">
        <f t="shared" si="149"/>
        <v>6.2430000000000006E-2</v>
      </c>
    </row>
    <row r="9566" spans="1:5">
      <c r="A9566" s="3">
        <v>135721</v>
      </c>
      <c r="B9566" s="3" t="s">
        <v>10</v>
      </c>
      <c r="C9566" s="85">
        <v>0.34300000000000003</v>
      </c>
      <c r="D9566" s="86">
        <v>6243</v>
      </c>
      <c r="E9566" s="85">
        <f t="shared" si="149"/>
        <v>2141.3490000000002</v>
      </c>
    </row>
    <row r="9567" spans="1:5">
      <c r="A9567" s="3">
        <v>135723</v>
      </c>
      <c r="B9567" s="3" t="s">
        <v>10</v>
      </c>
      <c r="C9567" s="85">
        <v>0.56499999999999995</v>
      </c>
      <c r="D9567" s="86">
        <v>6243</v>
      </c>
      <c r="E9567" s="85">
        <f t="shared" si="149"/>
        <v>3527.2949999999996</v>
      </c>
    </row>
    <row r="9568" spans="1:5">
      <c r="A9568" s="3">
        <v>135725</v>
      </c>
      <c r="B9568" s="3" t="s">
        <v>10</v>
      </c>
      <c r="C9568" s="85">
        <v>0.20499999999999999</v>
      </c>
      <c r="D9568" s="86">
        <v>7296</v>
      </c>
      <c r="E9568" s="85">
        <f t="shared" si="149"/>
        <v>1495.6799999999998</v>
      </c>
    </row>
    <row r="9569" spans="1:5">
      <c r="A9569" s="3">
        <v>135731</v>
      </c>
      <c r="B9569" s="3" t="s">
        <v>10</v>
      </c>
      <c r="C9569" s="85">
        <v>0.28699999999999998</v>
      </c>
      <c r="D9569" s="86">
        <v>6243</v>
      </c>
      <c r="E9569" s="85">
        <f t="shared" si="149"/>
        <v>1791.7409999999998</v>
      </c>
    </row>
    <row r="9570" spans="1:5">
      <c r="A9570" s="3">
        <v>135732</v>
      </c>
      <c r="B9570" s="3" t="s">
        <v>10</v>
      </c>
      <c r="C9570" s="85">
        <v>8.8419999999999999E-2</v>
      </c>
      <c r="D9570" s="86">
        <v>6243</v>
      </c>
      <c r="E9570" s="85">
        <f t="shared" si="149"/>
        <v>552.00606000000005</v>
      </c>
    </row>
    <row r="9571" spans="1:5">
      <c r="A9571" s="3">
        <v>135733</v>
      </c>
      <c r="B9571" s="3" t="s">
        <v>10</v>
      </c>
      <c r="C9571" s="85">
        <v>0.1061</v>
      </c>
      <c r="D9571" s="86">
        <v>6243</v>
      </c>
      <c r="E9571" s="85">
        <f t="shared" si="149"/>
        <v>662.38229999999999</v>
      </c>
    </row>
    <row r="9572" spans="1:5">
      <c r="A9572" s="3">
        <v>135736</v>
      </c>
      <c r="B9572" s="3" t="s">
        <v>10</v>
      </c>
      <c r="C9572" s="85">
        <v>0.1822</v>
      </c>
      <c r="D9572" s="86">
        <v>6243</v>
      </c>
      <c r="E9572" s="85">
        <f t="shared" si="149"/>
        <v>1137.4746</v>
      </c>
    </row>
    <row r="9573" spans="1:5">
      <c r="A9573" s="3">
        <v>135737</v>
      </c>
      <c r="B9573" s="3" t="s">
        <v>10</v>
      </c>
      <c r="C9573" s="85">
        <v>1.0000000000000001E-5</v>
      </c>
      <c r="D9573" s="86">
        <v>6243</v>
      </c>
      <c r="E9573" s="85">
        <f t="shared" si="149"/>
        <v>6.2430000000000006E-2</v>
      </c>
    </row>
    <row r="9574" spans="1:5">
      <c r="A9574" s="3">
        <v>135741</v>
      </c>
      <c r="B9574" s="3" t="s">
        <v>10</v>
      </c>
      <c r="C9574" s="85">
        <v>0.28917000000000004</v>
      </c>
      <c r="D9574" s="86">
        <v>6243</v>
      </c>
      <c r="E9574" s="85">
        <f t="shared" si="149"/>
        <v>1805.2883100000001</v>
      </c>
    </row>
    <row r="9575" spans="1:5">
      <c r="A9575" s="3">
        <v>135742</v>
      </c>
      <c r="B9575" s="3" t="s">
        <v>10</v>
      </c>
      <c r="C9575" s="85">
        <v>6.1159999999999999E-2</v>
      </c>
      <c r="D9575" s="86">
        <v>6243</v>
      </c>
      <c r="E9575" s="85">
        <f t="shared" si="149"/>
        <v>381.82188000000002</v>
      </c>
    </row>
    <row r="9576" spans="1:5">
      <c r="A9576" s="3">
        <v>135743</v>
      </c>
      <c r="B9576" s="3" t="s">
        <v>10</v>
      </c>
      <c r="C9576" s="85">
        <v>2.172E-2</v>
      </c>
      <c r="D9576" s="86">
        <v>6243</v>
      </c>
      <c r="E9576" s="85">
        <f t="shared" si="149"/>
        <v>135.59796</v>
      </c>
    </row>
    <row r="9577" spans="1:5">
      <c r="A9577" s="3">
        <v>135744</v>
      </c>
      <c r="B9577" s="3" t="s">
        <v>10</v>
      </c>
      <c r="C9577" s="85">
        <v>0.25</v>
      </c>
      <c r="D9577" s="86">
        <v>6243</v>
      </c>
      <c r="E9577" s="85">
        <f t="shared" si="149"/>
        <v>1560.75</v>
      </c>
    </row>
    <row r="9578" spans="1:5">
      <c r="A9578" s="3">
        <v>135747</v>
      </c>
      <c r="B9578" s="3" t="s">
        <v>10</v>
      </c>
      <c r="C9578" s="85">
        <v>0.04</v>
      </c>
      <c r="D9578" s="86">
        <v>6243</v>
      </c>
      <c r="E9578" s="85">
        <f t="shared" si="149"/>
        <v>249.72</v>
      </c>
    </row>
    <row r="9579" spans="1:5">
      <c r="A9579" s="3">
        <v>135751</v>
      </c>
      <c r="B9579" s="3" t="s">
        <v>10</v>
      </c>
      <c r="C9579" s="85">
        <v>0.65888000000000002</v>
      </c>
      <c r="D9579" s="86">
        <v>6243</v>
      </c>
      <c r="E9579" s="85">
        <f t="shared" si="149"/>
        <v>4113.3878400000003</v>
      </c>
    </row>
    <row r="9580" spans="1:5">
      <c r="A9580" s="3">
        <v>135752</v>
      </c>
      <c r="B9580" s="3" t="s">
        <v>10</v>
      </c>
      <c r="C9580" s="85">
        <v>0.18175999999999998</v>
      </c>
      <c r="D9580" s="86">
        <v>6243</v>
      </c>
      <c r="E9580" s="85">
        <f t="shared" si="149"/>
        <v>1134.72768</v>
      </c>
    </row>
    <row r="9581" spans="1:5">
      <c r="A9581" s="3">
        <v>135753</v>
      </c>
      <c r="B9581" s="3" t="s">
        <v>10</v>
      </c>
      <c r="C9581" s="85">
        <v>0.18966</v>
      </c>
      <c r="D9581" s="86">
        <v>6243</v>
      </c>
      <c r="E9581" s="85">
        <f t="shared" si="149"/>
        <v>1184.04738</v>
      </c>
    </row>
    <row r="9582" spans="1:5">
      <c r="A9582" s="3">
        <v>135754</v>
      </c>
      <c r="B9582" s="3" t="s">
        <v>10</v>
      </c>
      <c r="C9582" s="85">
        <v>3.1670000000000004E-2</v>
      </c>
      <c r="D9582" s="86">
        <v>6243</v>
      </c>
      <c r="E9582" s="85">
        <f t="shared" si="149"/>
        <v>197.71581000000003</v>
      </c>
    </row>
    <row r="9583" spans="1:5">
      <c r="A9583" s="3">
        <v>135755</v>
      </c>
      <c r="B9583" s="3" t="s">
        <v>10</v>
      </c>
      <c r="C9583" s="85">
        <v>4.8719999999999999E-2</v>
      </c>
      <c r="D9583" s="86">
        <v>6243</v>
      </c>
      <c r="E9583" s="85">
        <f t="shared" si="149"/>
        <v>304.15895999999998</v>
      </c>
    </row>
    <row r="9584" spans="1:5">
      <c r="A9584" s="3">
        <v>135756</v>
      </c>
      <c r="B9584" s="3" t="s">
        <v>10</v>
      </c>
      <c r="C9584" s="85">
        <v>5.8459999999999998E-2</v>
      </c>
      <c r="D9584" s="86">
        <v>6243</v>
      </c>
      <c r="E9584" s="85">
        <f t="shared" si="149"/>
        <v>364.96578</v>
      </c>
    </row>
    <row r="9585" spans="1:5">
      <c r="A9585" s="3">
        <v>135758</v>
      </c>
      <c r="B9585" s="3" t="s">
        <v>10</v>
      </c>
      <c r="C9585" s="85">
        <v>0.56499999999999995</v>
      </c>
      <c r="D9585" s="86">
        <v>6243</v>
      </c>
      <c r="E9585" s="85">
        <f t="shared" si="149"/>
        <v>3527.2949999999996</v>
      </c>
    </row>
    <row r="9586" spans="1:5">
      <c r="A9586" s="3">
        <v>135760</v>
      </c>
      <c r="B9586" s="3" t="s">
        <v>10</v>
      </c>
      <c r="C9586" s="85">
        <v>0.89539999999999997</v>
      </c>
      <c r="D9586" s="86">
        <v>6243</v>
      </c>
      <c r="E9586" s="85">
        <f t="shared" si="149"/>
        <v>5589.9821999999995</v>
      </c>
    </row>
    <row r="9587" spans="1:5">
      <c r="A9587" s="3">
        <v>135761</v>
      </c>
      <c r="B9587" s="3" t="s">
        <v>10</v>
      </c>
      <c r="C9587" s="85">
        <v>0.1371</v>
      </c>
      <c r="D9587" s="86">
        <v>6243</v>
      </c>
      <c r="E9587" s="85">
        <f t="shared" si="149"/>
        <v>855.9153</v>
      </c>
    </row>
    <row r="9588" spans="1:5">
      <c r="A9588" s="3">
        <v>135762</v>
      </c>
      <c r="B9588" s="3" t="s">
        <v>10</v>
      </c>
      <c r="C9588" s="85">
        <v>0.22159999999999999</v>
      </c>
      <c r="D9588" s="86">
        <v>6243</v>
      </c>
      <c r="E9588" s="85">
        <f t="shared" si="149"/>
        <v>1383.4487999999999</v>
      </c>
    </row>
    <row r="9589" spans="1:5">
      <c r="A9589" s="3">
        <v>135765</v>
      </c>
      <c r="B9589" s="3" t="s">
        <v>10</v>
      </c>
      <c r="C9589" s="85">
        <v>0.1646</v>
      </c>
      <c r="D9589" s="86">
        <v>6243</v>
      </c>
      <c r="E9589" s="85">
        <f t="shared" si="149"/>
        <v>1027.5978</v>
      </c>
    </row>
    <row r="9590" spans="1:5">
      <c r="A9590" s="3">
        <v>135766</v>
      </c>
      <c r="B9590" s="3" t="s">
        <v>10</v>
      </c>
      <c r="C9590" s="85">
        <v>0.14077000000000001</v>
      </c>
      <c r="D9590" s="86">
        <v>6243</v>
      </c>
      <c r="E9590" s="85">
        <f t="shared" si="149"/>
        <v>878.82711000000006</v>
      </c>
    </row>
    <row r="9591" spans="1:5">
      <c r="A9591" s="3">
        <v>135767</v>
      </c>
      <c r="B9591" s="3" t="s">
        <v>10</v>
      </c>
      <c r="C9591" s="85">
        <v>3.1670000000000004E-2</v>
      </c>
      <c r="D9591" s="86">
        <v>6243</v>
      </c>
      <c r="E9591" s="85">
        <f t="shared" si="149"/>
        <v>197.71581000000003</v>
      </c>
    </row>
    <row r="9592" spans="1:5">
      <c r="A9592" s="3">
        <v>135770</v>
      </c>
      <c r="B9592" s="3" t="s">
        <v>10</v>
      </c>
      <c r="C9592" s="85">
        <v>1.48</v>
      </c>
      <c r="D9592" s="86">
        <v>6243</v>
      </c>
      <c r="E9592" s="85">
        <f t="shared" si="149"/>
        <v>9239.64</v>
      </c>
    </row>
    <row r="9593" spans="1:5">
      <c r="A9593" s="3">
        <v>135771</v>
      </c>
      <c r="B9593" s="3" t="s">
        <v>10</v>
      </c>
      <c r="C9593" s="85">
        <v>0.13628000000000001</v>
      </c>
      <c r="D9593" s="86">
        <v>6243</v>
      </c>
      <c r="E9593" s="85">
        <f t="shared" si="149"/>
        <v>850.79604000000006</v>
      </c>
    </row>
    <row r="9594" spans="1:5">
      <c r="A9594" s="3">
        <v>135772</v>
      </c>
      <c r="B9594" s="3" t="s">
        <v>10</v>
      </c>
      <c r="C9594" s="85">
        <v>0.12067</v>
      </c>
      <c r="D9594" s="86">
        <v>6243</v>
      </c>
      <c r="E9594" s="85">
        <f t="shared" si="149"/>
        <v>753.34280999999999</v>
      </c>
    </row>
    <row r="9595" spans="1:5">
      <c r="A9595" s="3">
        <v>135773</v>
      </c>
      <c r="B9595" s="3" t="s">
        <v>10</v>
      </c>
      <c r="C9595" s="85">
        <v>0.155</v>
      </c>
      <c r="D9595" s="86">
        <v>6243</v>
      </c>
      <c r="E9595" s="85">
        <f t="shared" si="149"/>
        <v>967.66499999999996</v>
      </c>
    </row>
    <row r="9596" spans="1:5">
      <c r="A9596" s="3">
        <v>135774</v>
      </c>
      <c r="B9596" s="3" t="s">
        <v>10</v>
      </c>
      <c r="C9596" s="85">
        <v>6.0299999999999999E-2</v>
      </c>
      <c r="D9596" s="86">
        <v>6243</v>
      </c>
      <c r="E9596" s="85">
        <f t="shared" si="149"/>
        <v>376.4529</v>
      </c>
    </row>
    <row r="9597" spans="1:5">
      <c r="A9597" s="3">
        <v>135775</v>
      </c>
      <c r="B9597" s="3" t="s">
        <v>10</v>
      </c>
      <c r="C9597" s="85">
        <v>1.39</v>
      </c>
      <c r="D9597" s="86">
        <v>6243</v>
      </c>
      <c r="E9597" s="85">
        <f t="shared" si="149"/>
        <v>8677.7699999999986</v>
      </c>
    </row>
    <row r="9598" spans="1:5">
      <c r="A9598" s="3">
        <v>135781</v>
      </c>
      <c r="B9598" s="3" t="s">
        <v>10</v>
      </c>
      <c r="C9598" s="85">
        <v>4.8710000000000003E-2</v>
      </c>
      <c r="D9598" s="86">
        <v>6243</v>
      </c>
      <c r="E9598" s="85">
        <f t="shared" si="149"/>
        <v>304.09653000000003</v>
      </c>
    </row>
    <row r="9599" spans="1:5">
      <c r="A9599" s="3">
        <v>135782</v>
      </c>
      <c r="B9599" s="3" t="s">
        <v>10</v>
      </c>
      <c r="C9599" s="85">
        <v>0.16800000000000001</v>
      </c>
      <c r="D9599" s="86">
        <v>6243</v>
      </c>
      <c r="E9599" s="85">
        <f t="shared" si="149"/>
        <v>1048.8240000000001</v>
      </c>
    </row>
    <row r="9600" spans="1:5">
      <c r="A9600" s="3">
        <v>135783</v>
      </c>
      <c r="B9600" s="3" t="s">
        <v>10</v>
      </c>
      <c r="C9600" s="85">
        <v>5.4170000000000003E-2</v>
      </c>
      <c r="D9600" s="86">
        <v>6243</v>
      </c>
      <c r="E9600" s="85">
        <f t="shared" si="149"/>
        <v>338.18331000000001</v>
      </c>
    </row>
    <row r="9601" spans="1:5">
      <c r="A9601" s="3">
        <v>135784</v>
      </c>
      <c r="B9601" s="3" t="s">
        <v>10</v>
      </c>
      <c r="C9601" s="85">
        <v>0.20300000000000001</v>
      </c>
      <c r="D9601" s="86">
        <v>6243</v>
      </c>
      <c r="E9601" s="85">
        <f t="shared" si="149"/>
        <v>1267.3290000000002</v>
      </c>
    </row>
    <row r="9602" spans="1:5">
      <c r="A9602" s="3">
        <v>135785</v>
      </c>
      <c r="B9602" s="3" t="s">
        <v>10</v>
      </c>
      <c r="C9602" s="85">
        <v>0.25458999999999998</v>
      </c>
      <c r="D9602" s="86">
        <v>6243</v>
      </c>
      <c r="E9602" s="85">
        <f t="shared" si="149"/>
        <v>1589.4053699999999</v>
      </c>
    </row>
    <row r="9603" spans="1:5">
      <c r="A9603" s="3">
        <v>135786</v>
      </c>
      <c r="B9603" s="3" t="s">
        <v>10</v>
      </c>
      <c r="C9603" s="85">
        <v>0.25</v>
      </c>
      <c r="D9603" s="86">
        <v>6243</v>
      </c>
      <c r="E9603" s="85">
        <f t="shared" ref="E9603:E9666" si="150">C9603 * D9603</f>
        <v>1560.75</v>
      </c>
    </row>
    <row r="9604" spans="1:5">
      <c r="A9604" s="3">
        <v>135788</v>
      </c>
      <c r="B9604" s="3" t="s">
        <v>10</v>
      </c>
      <c r="C9604" s="85">
        <v>1.4932000000000001</v>
      </c>
      <c r="D9604" s="86">
        <v>6243</v>
      </c>
      <c r="E9604" s="85">
        <f t="shared" si="150"/>
        <v>9322.0475999999999</v>
      </c>
    </row>
    <row r="9605" spans="1:5">
      <c r="A9605" s="3">
        <v>135790</v>
      </c>
      <c r="B9605" s="3" t="s">
        <v>10</v>
      </c>
      <c r="C9605" s="85">
        <v>1.0000000000000001E-5</v>
      </c>
      <c r="D9605" s="86">
        <v>6243</v>
      </c>
      <c r="E9605" s="85">
        <f t="shared" si="150"/>
        <v>6.2430000000000006E-2</v>
      </c>
    </row>
    <row r="9606" spans="1:5">
      <c r="A9606" s="3">
        <v>135791</v>
      </c>
      <c r="B9606" s="3" t="s">
        <v>10</v>
      </c>
      <c r="C9606" s="85">
        <v>5.2780000000000001E-2</v>
      </c>
      <c r="D9606" s="86">
        <v>6243</v>
      </c>
      <c r="E9606" s="85">
        <f t="shared" si="150"/>
        <v>329.50554</v>
      </c>
    </row>
    <row r="9607" spans="1:5">
      <c r="A9607" s="3">
        <v>135792</v>
      </c>
      <c r="B9607" s="3" t="s">
        <v>10</v>
      </c>
      <c r="C9607" s="85">
        <v>0.34899999999999998</v>
      </c>
      <c r="D9607" s="86">
        <v>6243</v>
      </c>
      <c r="E9607" s="85">
        <f t="shared" si="150"/>
        <v>2178.8069999999998</v>
      </c>
    </row>
    <row r="9608" spans="1:5">
      <c r="A9608" s="3">
        <v>135793</v>
      </c>
      <c r="B9608" s="3" t="s">
        <v>10</v>
      </c>
      <c r="C9608" s="85">
        <v>4.258E-2</v>
      </c>
      <c r="D9608" s="86">
        <v>6243</v>
      </c>
      <c r="E9608" s="85">
        <f t="shared" si="150"/>
        <v>265.82693999999998</v>
      </c>
    </row>
    <row r="9609" spans="1:5">
      <c r="A9609" s="3">
        <v>135794</v>
      </c>
      <c r="B9609" s="3" t="s">
        <v>10</v>
      </c>
      <c r="C9609" s="85">
        <v>0.18540000000000001</v>
      </c>
      <c r="D9609" s="86">
        <v>6243</v>
      </c>
      <c r="E9609" s="85">
        <f t="shared" si="150"/>
        <v>1157.4521999999999</v>
      </c>
    </row>
    <row r="9610" spans="1:5">
      <c r="A9610" s="3">
        <v>135795</v>
      </c>
      <c r="B9610" s="3" t="s">
        <v>10</v>
      </c>
      <c r="C9610" s="85">
        <v>0.47899999999999998</v>
      </c>
      <c r="D9610" s="86">
        <v>6243</v>
      </c>
      <c r="E9610" s="85">
        <f t="shared" si="150"/>
        <v>2990.3969999999999</v>
      </c>
    </row>
    <row r="9611" spans="1:5">
      <c r="A9611" s="3">
        <v>135796</v>
      </c>
      <c r="B9611" s="3" t="s">
        <v>10</v>
      </c>
      <c r="C9611" s="85">
        <v>0.12969999999999998</v>
      </c>
      <c r="D9611" s="86">
        <v>6243</v>
      </c>
      <c r="E9611" s="85">
        <f t="shared" si="150"/>
        <v>809.71709999999985</v>
      </c>
    </row>
    <row r="9612" spans="1:5">
      <c r="A9612" s="3">
        <v>135799</v>
      </c>
      <c r="B9612" s="3" t="s">
        <v>10</v>
      </c>
      <c r="C9612" s="85">
        <v>0.21199999999999999</v>
      </c>
      <c r="D9612" s="86">
        <v>6243</v>
      </c>
      <c r="E9612" s="85">
        <f t="shared" si="150"/>
        <v>1323.5159999999998</v>
      </c>
    </row>
    <row r="9613" spans="1:5">
      <c r="A9613" s="3">
        <v>135802</v>
      </c>
      <c r="B9613" s="3" t="s">
        <v>10</v>
      </c>
      <c r="C9613" s="85">
        <v>5.3259999999999995E-2</v>
      </c>
      <c r="D9613" s="86">
        <v>6243</v>
      </c>
      <c r="E9613" s="85">
        <f t="shared" si="150"/>
        <v>332.50217999999995</v>
      </c>
    </row>
    <row r="9614" spans="1:5">
      <c r="A9614" s="3">
        <v>135803</v>
      </c>
      <c r="B9614" s="3" t="s">
        <v>10</v>
      </c>
      <c r="C9614" s="85">
        <v>0.34899999999999998</v>
      </c>
      <c r="D9614" s="86">
        <v>6243</v>
      </c>
      <c r="E9614" s="85">
        <f t="shared" si="150"/>
        <v>2178.8069999999998</v>
      </c>
    </row>
    <row r="9615" spans="1:5">
      <c r="A9615" s="3">
        <v>135805</v>
      </c>
      <c r="B9615" s="3" t="s">
        <v>10</v>
      </c>
      <c r="C9615" s="85">
        <v>4.4819999999999999E-2</v>
      </c>
      <c r="D9615" s="86">
        <v>6243</v>
      </c>
      <c r="E9615" s="85">
        <f t="shared" si="150"/>
        <v>279.81126</v>
      </c>
    </row>
    <row r="9616" spans="1:5">
      <c r="A9616" s="3">
        <v>135806</v>
      </c>
      <c r="B9616" s="3" t="s">
        <v>10</v>
      </c>
      <c r="C9616" s="85">
        <v>0.12969999999999998</v>
      </c>
      <c r="D9616" s="86">
        <v>6243</v>
      </c>
      <c r="E9616" s="85">
        <f t="shared" si="150"/>
        <v>809.71709999999985</v>
      </c>
    </row>
    <row r="9617" spans="1:5">
      <c r="A9617" s="3">
        <v>135807</v>
      </c>
      <c r="B9617" s="3" t="s">
        <v>10</v>
      </c>
      <c r="C9617" s="85">
        <v>0.89539999999999997</v>
      </c>
      <c r="D9617" s="86">
        <v>6243</v>
      </c>
      <c r="E9617" s="85">
        <f t="shared" si="150"/>
        <v>5589.9821999999995</v>
      </c>
    </row>
    <row r="9618" spans="1:5">
      <c r="A9618" s="3">
        <v>135808</v>
      </c>
      <c r="B9618" s="3" t="s">
        <v>10</v>
      </c>
      <c r="C9618" s="85">
        <v>0.11700000000000001</v>
      </c>
      <c r="D9618" s="86">
        <v>6243</v>
      </c>
      <c r="E9618" s="85">
        <f t="shared" si="150"/>
        <v>730.43100000000004</v>
      </c>
    </row>
    <row r="9619" spans="1:5">
      <c r="A9619" s="3">
        <v>135809</v>
      </c>
      <c r="B9619" s="3" t="s">
        <v>10</v>
      </c>
      <c r="C9619" s="85">
        <v>8.4440000000000001E-2</v>
      </c>
      <c r="D9619" s="86">
        <v>6243</v>
      </c>
      <c r="E9619" s="85">
        <f t="shared" si="150"/>
        <v>527.15891999999997</v>
      </c>
    </row>
    <row r="9620" spans="1:5">
      <c r="A9620" s="3">
        <v>135810</v>
      </c>
      <c r="B9620" s="3" t="s">
        <v>10</v>
      </c>
      <c r="C9620" s="85">
        <v>0.17899999999999999</v>
      </c>
      <c r="D9620" s="86">
        <v>6243</v>
      </c>
      <c r="E9620" s="85">
        <f t="shared" si="150"/>
        <v>1117.4969999999998</v>
      </c>
    </row>
    <row r="9621" spans="1:5">
      <c r="A9621" s="3">
        <v>135811</v>
      </c>
      <c r="B9621" s="3" t="s">
        <v>10</v>
      </c>
      <c r="C9621" s="85">
        <v>0.11672</v>
      </c>
      <c r="D9621" s="86">
        <v>6243</v>
      </c>
      <c r="E9621" s="85">
        <f t="shared" si="150"/>
        <v>728.68295999999998</v>
      </c>
    </row>
    <row r="9622" spans="1:5">
      <c r="A9622" s="3">
        <v>135812</v>
      </c>
      <c r="B9622" s="3" t="s">
        <v>10</v>
      </c>
      <c r="C9622" s="85">
        <v>5.8939999999999999E-2</v>
      </c>
      <c r="D9622" s="86">
        <v>6243</v>
      </c>
      <c r="E9622" s="85">
        <f t="shared" si="150"/>
        <v>367.96242000000001</v>
      </c>
    </row>
    <row r="9623" spans="1:5">
      <c r="A9623" s="3">
        <v>135813</v>
      </c>
      <c r="B9623" s="3" t="s">
        <v>10</v>
      </c>
      <c r="C9623" s="85">
        <v>8.4000000000000005E-2</v>
      </c>
      <c r="D9623" s="86">
        <v>6243</v>
      </c>
      <c r="E9623" s="85">
        <f t="shared" si="150"/>
        <v>524.41200000000003</v>
      </c>
    </row>
    <row r="9624" spans="1:5">
      <c r="A9624" s="3">
        <v>135815</v>
      </c>
      <c r="B9624" s="3" t="s">
        <v>10</v>
      </c>
      <c r="C9624" s="85">
        <v>7.3040000000000008E-2</v>
      </c>
      <c r="D9624" s="86">
        <v>6243</v>
      </c>
      <c r="E9624" s="85">
        <f t="shared" si="150"/>
        <v>455.98872000000006</v>
      </c>
    </row>
    <row r="9625" spans="1:5">
      <c r="A9625" s="3">
        <v>135816</v>
      </c>
      <c r="B9625" s="3" t="s">
        <v>10</v>
      </c>
      <c r="C9625" s="85">
        <v>0.189</v>
      </c>
      <c r="D9625" s="86">
        <v>6243</v>
      </c>
      <c r="E9625" s="85">
        <f t="shared" si="150"/>
        <v>1179.9269999999999</v>
      </c>
    </row>
    <row r="9626" spans="1:5">
      <c r="A9626" s="3">
        <v>135817</v>
      </c>
      <c r="B9626" s="3" t="s">
        <v>10</v>
      </c>
      <c r="C9626" s="85">
        <v>5.0970000000000001E-2</v>
      </c>
      <c r="D9626" s="86">
        <v>6243</v>
      </c>
      <c r="E9626" s="85">
        <f t="shared" si="150"/>
        <v>318.20571000000001</v>
      </c>
    </row>
    <row r="9627" spans="1:5">
      <c r="A9627" s="3">
        <v>135818</v>
      </c>
      <c r="B9627" s="3" t="s">
        <v>10</v>
      </c>
      <c r="C9627" s="85">
        <v>5.1229999999999998E-2</v>
      </c>
      <c r="D9627" s="86">
        <v>6243</v>
      </c>
      <c r="E9627" s="85">
        <f t="shared" si="150"/>
        <v>319.82889</v>
      </c>
    </row>
    <row r="9628" spans="1:5">
      <c r="A9628" s="3">
        <v>135820</v>
      </c>
      <c r="B9628" s="3" t="s">
        <v>10</v>
      </c>
      <c r="C9628" s="85">
        <v>0.309</v>
      </c>
      <c r="D9628" s="86">
        <v>6243</v>
      </c>
      <c r="E9628" s="85">
        <f t="shared" si="150"/>
        <v>1929.087</v>
      </c>
    </row>
    <row r="9629" spans="1:5">
      <c r="A9629" s="3">
        <v>135821</v>
      </c>
      <c r="B9629" s="3" t="s">
        <v>10</v>
      </c>
      <c r="C9629" s="85">
        <v>6.9349999999999995E-2</v>
      </c>
      <c r="D9629" s="86">
        <v>6243</v>
      </c>
      <c r="E9629" s="85">
        <f t="shared" si="150"/>
        <v>432.95204999999999</v>
      </c>
    </row>
    <row r="9630" spans="1:5">
      <c r="A9630" s="3">
        <v>135822</v>
      </c>
      <c r="B9630" s="3" t="s">
        <v>10</v>
      </c>
      <c r="C9630" s="85">
        <v>0.32900000000000001</v>
      </c>
      <c r="D9630" s="86">
        <v>6243</v>
      </c>
      <c r="E9630" s="85">
        <f t="shared" si="150"/>
        <v>2053.9470000000001</v>
      </c>
    </row>
    <row r="9631" spans="1:5">
      <c r="A9631" s="3">
        <v>135823</v>
      </c>
      <c r="B9631" s="3" t="s">
        <v>10</v>
      </c>
      <c r="C9631" s="85">
        <v>5.1229999999999998E-2</v>
      </c>
      <c r="D9631" s="86">
        <v>6243</v>
      </c>
      <c r="E9631" s="85">
        <f t="shared" si="150"/>
        <v>319.82889</v>
      </c>
    </row>
    <row r="9632" spans="1:5">
      <c r="A9632" s="3">
        <v>135824</v>
      </c>
      <c r="B9632" s="3" t="s">
        <v>10</v>
      </c>
      <c r="C9632" s="85">
        <v>0.27100000000000002</v>
      </c>
      <c r="D9632" s="86">
        <v>6243</v>
      </c>
      <c r="E9632" s="85">
        <f t="shared" si="150"/>
        <v>1691.8530000000001</v>
      </c>
    </row>
    <row r="9633" spans="1:5">
      <c r="A9633" s="3">
        <v>135825</v>
      </c>
      <c r="B9633" s="3" t="s">
        <v>10</v>
      </c>
      <c r="C9633" s="85">
        <v>6.2820000000000001E-2</v>
      </c>
      <c r="D9633" s="86">
        <v>6243</v>
      </c>
      <c r="E9633" s="85">
        <f t="shared" si="150"/>
        <v>392.18526000000003</v>
      </c>
    </row>
    <row r="9634" spans="1:5">
      <c r="A9634" s="3">
        <v>135826</v>
      </c>
      <c r="B9634" s="3" t="s">
        <v>10</v>
      </c>
      <c r="C9634" s="85">
        <v>0.246</v>
      </c>
      <c r="D9634" s="86">
        <v>6243</v>
      </c>
      <c r="E9634" s="85">
        <f t="shared" si="150"/>
        <v>1535.778</v>
      </c>
    </row>
    <row r="9635" spans="1:5">
      <c r="A9635" s="3">
        <v>135827</v>
      </c>
      <c r="B9635" s="3" t="s">
        <v>10</v>
      </c>
      <c r="C9635" s="85">
        <v>5.1229999999999998E-2</v>
      </c>
      <c r="D9635" s="86">
        <v>6243</v>
      </c>
      <c r="E9635" s="85">
        <f t="shared" si="150"/>
        <v>319.82889</v>
      </c>
    </row>
    <row r="9636" spans="1:5">
      <c r="A9636" s="3">
        <v>135828</v>
      </c>
      <c r="B9636" s="3" t="s">
        <v>10</v>
      </c>
      <c r="C9636" s="85">
        <v>0.309</v>
      </c>
      <c r="D9636" s="86">
        <v>6243</v>
      </c>
      <c r="E9636" s="85">
        <f t="shared" si="150"/>
        <v>1929.087</v>
      </c>
    </row>
    <row r="9637" spans="1:5">
      <c r="A9637" s="3">
        <v>135829</v>
      </c>
      <c r="B9637" s="3" t="s">
        <v>10</v>
      </c>
      <c r="C9637" s="85">
        <v>6.498000000000001E-2</v>
      </c>
      <c r="D9637" s="86">
        <v>6243</v>
      </c>
      <c r="E9637" s="85">
        <f t="shared" si="150"/>
        <v>405.67014000000006</v>
      </c>
    </row>
    <row r="9638" spans="1:5">
      <c r="A9638" s="3">
        <v>135830</v>
      </c>
      <c r="B9638" s="3" t="s">
        <v>10</v>
      </c>
      <c r="C9638" s="85">
        <v>0.27600000000000002</v>
      </c>
      <c r="D9638" s="86">
        <v>6243</v>
      </c>
      <c r="E9638" s="85">
        <f t="shared" si="150"/>
        <v>1723.0680000000002</v>
      </c>
    </row>
    <row r="9639" spans="1:5">
      <c r="A9639" s="3">
        <v>135831</v>
      </c>
      <c r="B9639" s="3" t="s">
        <v>10</v>
      </c>
      <c r="C9639" s="85">
        <v>5.1229999999999998E-2</v>
      </c>
      <c r="D9639" s="86">
        <v>6243</v>
      </c>
      <c r="E9639" s="85">
        <f t="shared" si="150"/>
        <v>319.82889</v>
      </c>
    </row>
    <row r="9640" spans="1:5">
      <c r="A9640" s="3">
        <v>135832</v>
      </c>
      <c r="B9640" s="3" t="s">
        <v>10</v>
      </c>
      <c r="C9640" s="85">
        <v>0.38900000000000001</v>
      </c>
      <c r="D9640" s="86">
        <v>6243</v>
      </c>
      <c r="E9640" s="85">
        <f t="shared" si="150"/>
        <v>2428.527</v>
      </c>
    </row>
    <row r="9641" spans="1:5">
      <c r="A9641" s="3">
        <v>135833</v>
      </c>
      <c r="B9641" s="3" t="s">
        <v>10</v>
      </c>
      <c r="C9641" s="85">
        <v>6.9349999999999995E-2</v>
      </c>
      <c r="D9641" s="86">
        <v>6243</v>
      </c>
      <c r="E9641" s="85">
        <f t="shared" si="150"/>
        <v>432.95204999999999</v>
      </c>
    </row>
    <row r="9642" spans="1:5">
      <c r="A9642" s="3">
        <v>135834</v>
      </c>
      <c r="B9642" s="3" t="s">
        <v>10</v>
      </c>
      <c r="C9642" s="85">
        <v>0.28000000000000003</v>
      </c>
      <c r="D9642" s="86">
        <v>6243</v>
      </c>
      <c r="E9642" s="85">
        <f t="shared" si="150"/>
        <v>1748.0400000000002</v>
      </c>
    </row>
    <row r="9643" spans="1:5">
      <c r="A9643" s="3">
        <v>135835</v>
      </c>
      <c r="B9643" s="3" t="s">
        <v>10</v>
      </c>
      <c r="C9643" s="85">
        <v>4.367E-2</v>
      </c>
      <c r="D9643" s="86">
        <v>6243</v>
      </c>
      <c r="E9643" s="85">
        <f t="shared" si="150"/>
        <v>272.63181000000003</v>
      </c>
    </row>
    <row r="9644" spans="1:5">
      <c r="A9644" s="3">
        <v>135836</v>
      </c>
      <c r="B9644" s="3" t="s">
        <v>10</v>
      </c>
      <c r="C9644" s="85">
        <v>0.10944</v>
      </c>
      <c r="D9644" s="86">
        <v>6243</v>
      </c>
      <c r="E9644" s="85">
        <f t="shared" si="150"/>
        <v>683.23392000000001</v>
      </c>
    </row>
    <row r="9645" spans="1:5">
      <c r="A9645" s="3">
        <v>135837</v>
      </c>
      <c r="B9645" s="3" t="s">
        <v>10</v>
      </c>
      <c r="C9645" s="85">
        <v>0.97</v>
      </c>
      <c r="D9645" s="86">
        <v>6243</v>
      </c>
      <c r="E9645" s="85">
        <f t="shared" si="150"/>
        <v>6055.71</v>
      </c>
    </row>
    <row r="9646" spans="1:5">
      <c r="A9646" s="3">
        <v>135838</v>
      </c>
      <c r="B9646" s="3" t="s">
        <v>10</v>
      </c>
      <c r="C9646" s="85">
        <v>0.16800000000000001</v>
      </c>
      <c r="D9646" s="86">
        <v>6243</v>
      </c>
      <c r="E9646" s="85">
        <f t="shared" si="150"/>
        <v>1048.8240000000001</v>
      </c>
    </row>
    <row r="9647" spans="1:5">
      <c r="A9647" s="3">
        <v>135839</v>
      </c>
      <c r="B9647" s="3" t="s">
        <v>10</v>
      </c>
      <c r="C9647" s="85">
        <v>0.32580000000000003</v>
      </c>
      <c r="D9647" s="86">
        <v>6243</v>
      </c>
      <c r="E9647" s="85">
        <f t="shared" si="150"/>
        <v>2033.9694000000002</v>
      </c>
    </row>
    <row r="9648" spans="1:5">
      <c r="A9648" s="3">
        <v>135840</v>
      </c>
      <c r="B9648" s="3" t="s">
        <v>10</v>
      </c>
      <c r="C9648" s="85">
        <v>8.3199999999999996E-2</v>
      </c>
      <c r="D9648" s="86">
        <v>6243</v>
      </c>
      <c r="E9648" s="85">
        <f t="shared" si="150"/>
        <v>519.41759999999999</v>
      </c>
    </row>
    <row r="9649" spans="1:5">
      <c r="A9649" s="3">
        <v>135841</v>
      </c>
      <c r="B9649" s="3" t="s">
        <v>10</v>
      </c>
      <c r="C9649" s="85">
        <v>0.16200000000000001</v>
      </c>
      <c r="D9649" s="86">
        <v>6243</v>
      </c>
      <c r="E9649" s="85">
        <f t="shared" si="150"/>
        <v>1011.366</v>
      </c>
    </row>
    <row r="9650" spans="1:5">
      <c r="A9650" s="3">
        <v>135842</v>
      </c>
      <c r="B9650" s="3" t="s">
        <v>10</v>
      </c>
      <c r="C9650" s="85">
        <v>2.0279999999999999E-2</v>
      </c>
      <c r="D9650" s="86">
        <v>6243</v>
      </c>
      <c r="E9650" s="85">
        <f t="shared" si="150"/>
        <v>126.60804</v>
      </c>
    </row>
    <row r="9651" spans="1:5">
      <c r="A9651" s="3">
        <v>135843</v>
      </c>
      <c r="B9651" s="3" t="s">
        <v>10</v>
      </c>
      <c r="C9651" s="85">
        <v>3.0089999999999999E-2</v>
      </c>
      <c r="D9651" s="86">
        <v>6243</v>
      </c>
      <c r="E9651" s="85">
        <f t="shared" si="150"/>
        <v>187.85186999999999</v>
      </c>
    </row>
    <row r="9652" spans="1:5">
      <c r="A9652" s="3">
        <v>135844</v>
      </c>
      <c r="B9652" s="3" t="s">
        <v>10</v>
      </c>
      <c r="C9652" s="85">
        <v>7.3939999999999992E-2</v>
      </c>
      <c r="D9652" s="86">
        <v>6243</v>
      </c>
      <c r="E9652" s="85">
        <f t="shared" si="150"/>
        <v>461.60741999999993</v>
      </c>
    </row>
    <row r="9653" spans="1:5">
      <c r="A9653" s="3">
        <v>135845</v>
      </c>
      <c r="B9653" s="3" t="s">
        <v>10</v>
      </c>
      <c r="C9653" s="85">
        <v>0.75900000000000001</v>
      </c>
      <c r="D9653" s="86">
        <v>6243</v>
      </c>
      <c r="E9653" s="85">
        <f t="shared" si="150"/>
        <v>4738.4369999999999</v>
      </c>
    </row>
    <row r="9654" spans="1:5">
      <c r="A9654" s="3">
        <v>135846</v>
      </c>
      <c r="B9654" s="3" t="s">
        <v>10</v>
      </c>
      <c r="C9654" s="85">
        <v>6.5939999999999999E-2</v>
      </c>
      <c r="D9654" s="86">
        <v>6243</v>
      </c>
      <c r="E9654" s="85">
        <f t="shared" si="150"/>
        <v>411.66341999999997</v>
      </c>
    </row>
    <row r="9655" spans="1:5">
      <c r="A9655" s="3">
        <v>135847</v>
      </c>
      <c r="B9655" s="3" t="s">
        <v>10</v>
      </c>
      <c r="C9655" s="85">
        <v>8.4680000000000005E-2</v>
      </c>
      <c r="D9655" s="86">
        <v>6243</v>
      </c>
      <c r="E9655" s="85">
        <f t="shared" si="150"/>
        <v>528.65724</v>
      </c>
    </row>
    <row r="9656" spans="1:5">
      <c r="A9656" s="3">
        <v>135848</v>
      </c>
      <c r="B9656" s="3" t="s">
        <v>10</v>
      </c>
      <c r="C9656" s="85">
        <v>0.1095</v>
      </c>
      <c r="D9656" s="86">
        <v>6243</v>
      </c>
      <c r="E9656" s="85">
        <f t="shared" si="150"/>
        <v>683.60850000000005</v>
      </c>
    </row>
    <row r="9657" spans="1:5">
      <c r="A9657" s="3">
        <v>135849</v>
      </c>
      <c r="B9657" s="3" t="s">
        <v>10</v>
      </c>
      <c r="C9657" s="85">
        <v>8.4680000000000005E-2</v>
      </c>
      <c r="D9657" s="86">
        <v>6243</v>
      </c>
      <c r="E9657" s="85">
        <f t="shared" si="150"/>
        <v>528.65724</v>
      </c>
    </row>
    <row r="9658" spans="1:5">
      <c r="A9658" s="3">
        <v>135850</v>
      </c>
      <c r="B9658" s="3" t="s">
        <v>10</v>
      </c>
      <c r="C9658" s="85">
        <v>9.8489999999999994E-2</v>
      </c>
      <c r="D9658" s="86">
        <v>6243</v>
      </c>
      <c r="E9658" s="85">
        <f t="shared" si="150"/>
        <v>614.87306999999998</v>
      </c>
    </row>
    <row r="9659" spans="1:5">
      <c r="A9659" s="3">
        <v>135851</v>
      </c>
      <c r="B9659" s="3" t="s">
        <v>10</v>
      </c>
      <c r="C9659" s="85">
        <v>0.86099999999999999</v>
      </c>
      <c r="D9659" s="86">
        <v>6243</v>
      </c>
      <c r="E9659" s="85">
        <f t="shared" si="150"/>
        <v>5375.223</v>
      </c>
    </row>
    <row r="9660" spans="1:5">
      <c r="A9660" s="3">
        <v>135853</v>
      </c>
      <c r="B9660" s="3" t="s">
        <v>10</v>
      </c>
      <c r="C9660" s="85">
        <v>4.8570000000000002E-2</v>
      </c>
      <c r="D9660" s="86">
        <v>6243</v>
      </c>
      <c r="E9660" s="85">
        <f t="shared" si="150"/>
        <v>303.22251</v>
      </c>
    </row>
    <row r="9661" spans="1:5">
      <c r="A9661" s="3">
        <v>135854</v>
      </c>
      <c r="B9661" s="3" t="s">
        <v>10</v>
      </c>
      <c r="C9661" s="85">
        <v>4.7890000000000002E-2</v>
      </c>
      <c r="D9661" s="86">
        <v>6243</v>
      </c>
      <c r="E9661" s="85">
        <f t="shared" si="150"/>
        <v>298.97727000000003</v>
      </c>
    </row>
    <row r="9662" spans="1:5">
      <c r="A9662" s="3">
        <v>135855</v>
      </c>
      <c r="B9662" s="3" t="s">
        <v>10</v>
      </c>
      <c r="C9662" s="85">
        <v>3.8979999999999994E-2</v>
      </c>
      <c r="D9662" s="86">
        <v>6243</v>
      </c>
      <c r="E9662" s="85">
        <f t="shared" si="150"/>
        <v>243.35213999999996</v>
      </c>
    </row>
    <row r="9663" spans="1:5">
      <c r="A9663" s="3">
        <v>135856</v>
      </c>
      <c r="B9663" s="3" t="s">
        <v>10</v>
      </c>
      <c r="C9663" s="85">
        <v>0.19578999999999999</v>
      </c>
      <c r="D9663" s="86">
        <v>6243</v>
      </c>
      <c r="E9663" s="85">
        <f t="shared" si="150"/>
        <v>1222.3169699999999</v>
      </c>
    </row>
    <row r="9664" spans="1:5">
      <c r="A9664" s="3">
        <v>135857</v>
      </c>
      <c r="B9664" s="3" t="s">
        <v>10</v>
      </c>
      <c r="C9664" s="85">
        <v>8.4680000000000005E-2</v>
      </c>
      <c r="D9664" s="86">
        <v>6243</v>
      </c>
      <c r="E9664" s="85">
        <f t="shared" si="150"/>
        <v>528.65724</v>
      </c>
    </row>
    <row r="9665" spans="1:5">
      <c r="A9665" s="3">
        <v>135858</v>
      </c>
      <c r="B9665" s="3" t="s">
        <v>10</v>
      </c>
      <c r="C9665" s="85">
        <v>3.1670000000000004E-2</v>
      </c>
      <c r="D9665" s="86">
        <v>6243</v>
      </c>
      <c r="E9665" s="85">
        <f t="shared" si="150"/>
        <v>197.71581000000003</v>
      </c>
    </row>
    <row r="9666" spans="1:5">
      <c r="A9666" s="3">
        <v>135859</v>
      </c>
      <c r="B9666" s="3" t="s">
        <v>10</v>
      </c>
      <c r="C9666" s="85">
        <v>5.8939999999999999E-2</v>
      </c>
      <c r="D9666" s="86">
        <v>6243</v>
      </c>
      <c r="E9666" s="85">
        <f t="shared" si="150"/>
        <v>367.96242000000001</v>
      </c>
    </row>
    <row r="9667" spans="1:5">
      <c r="A9667" s="3">
        <v>135860</v>
      </c>
      <c r="B9667" s="3" t="s">
        <v>10</v>
      </c>
      <c r="C9667" s="85">
        <v>0.13406000000000001</v>
      </c>
      <c r="D9667" s="86">
        <v>6243</v>
      </c>
      <c r="E9667" s="85">
        <f t="shared" ref="E9667:E9730" si="151">C9667 * D9667</f>
        <v>836.93658000000005</v>
      </c>
    </row>
    <row r="9668" spans="1:5">
      <c r="A9668" s="3">
        <v>135861</v>
      </c>
      <c r="B9668" s="3" t="s">
        <v>10</v>
      </c>
      <c r="C9668" s="85">
        <v>8.7910000000000002E-2</v>
      </c>
      <c r="D9668" s="86">
        <v>6243</v>
      </c>
      <c r="E9668" s="85">
        <f t="shared" si="151"/>
        <v>548.82213000000002</v>
      </c>
    </row>
    <row r="9669" spans="1:5">
      <c r="A9669" s="3">
        <v>135862</v>
      </c>
      <c r="B9669" s="3" t="s">
        <v>10</v>
      </c>
      <c r="C9669" s="85">
        <v>9.8799999999999999E-2</v>
      </c>
      <c r="D9669" s="86">
        <v>6243</v>
      </c>
      <c r="E9669" s="85">
        <f t="shared" si="151"/>
        <v>616.80840000000001</v>
      </c>
    </row>
    <row r="9670" spans="1:5">
      <c r="A9670" s="3">
        <v>135863</v>
      </c>
      <c r="B9670" s="3" t="s">
        <v>10</v>
      </c>
      <c r="C9670" s="85">
        <v>0.19419999999999998</v>
      </c>
      <c r="D9670" s="86">
        <v>6243</v>
      </c>
      <c r="E9670" s="85">
        <f t="shared" si="151"/>
        <v>1212.3905999999999</v>
      </c>
    </row>
    <row r="9671" spans="1:5">
      <c r="A9671" s="3">
        <v>135864</v>
      </c>
      <c r="B9671" s="3" t="s">
        <v>10</v>
      </c>
      <c r="C9671" s="85">
        <v>4.2470000000000001E-2</v>
      </c>
      <c r="D9671" s="86">
        <v>6243</v>
      </c>
      <c r="E9671" s="85">
        <f t="shared" si="151"/>
        <v>265.14021000000002</v>
      </c>
    </row>
    <row r="9672" spans="1:5">
      <c r="A9672" s="3">
        <v>135865</v>
      </c>
      <c r="B9672" s="3" t="s">
        <v>10</v>
      </c>
      <c r="C9672" s="85">
        <v>7.9560000000000006E-2</v>
      </c>
      <c r="D9672" s="86">
        <v>6243</v>
      </c>
      <c r="E9672" s="85">
        <f t="shared" si="151"/>
        <v>496.69308000000001</v>
      </c>
    </row>
    <row r="9673" spans="1:5">
      <c r="A9673" s="3">
        <v>135866</v>
      </c>
      <c r="B9673" s="3" t="s">
        <v>10</v>
      </c>
      <c r="C9673" s="85">
        <v>0.1095</v>
      </c>
      <c r="D9673" s="86">
        <v>6243</v>
      </c>
      <c r="E9673" s="85">
        <f t="shared" si="151"/>
        <v>683.60850000000005</v>
      </c>
    </row>
    <row r="9674" spans="1:5">
      <c r="A9674" s="3">
        <v>135867</v>
      </c>
      <c r="B9674" s="3" t="s">
        <v>10</v>
      </c>
      <c r="C9674" s="85">
        <v>7.9560000000000006E-2</v>
      </c>
      <c r="D9674" s="86">
        <v>6243</v>
      </c>
      <c r="E9674" s="85">
        <f t="shared" si="151"/>
        <v>496.69308000000001</v>
      </c>
    </row>
    <row r="9675" spans="1:5">
      <c r="A9675" s="3">
        <v>135868</v>
      </c>
      <c r="B9675" s="3" t="s">
        <v>10</v>
      </c>
      <c r="C9675" s="85">
        <v>6.8900000000000003E-2</v>
      </c>
      <c r="D9675" s="86">
        <v>6243</v>
      </c>
      <c r="E9675" s="85">
        <f t="shared" si="151"/>
        <v>430.14269999999999</v>
      </c>
    </row>
    <row r="9676" spans="1:5">
      <c r="A9676" s="3">
        <v>135869</v>
      </c>
      <c r="B9676" s="3" t="s">
        <v>10</v>
      </c>
      <c r="C9676" s="85">
        <v>7.9560000000000006E-2</v>
      </c>
      <c r="D9676" s="86">
        <v>6243</v>
      </c>
      <c r="E9676" s="85">
        <f t="shared" si="151"/>
        <v>496.69308000000001</v>
      </c>
    </row>
    <row r="9677" spans="1:5">
      <c r="A9677" s="3">
        <v>135870</v>
      </c>
      <c r="B9677" s="3" t="s">
        <v>10</v>
      </c>
      <c r="C9677" s="85">
        <v>6.4769999999999994E-2</v>
      </c>
      <c r="D9677" s="86">
        <v>6243</v>
      </c>
      <c r="E9677" s="85">
        <f t="shared" si="151"/>
        <v>404.35910999999999</v>
      </c>
    </row>
    <row r="9678" spans="1:5">
      <c r="A9678" s="3">
        <v>135871</v>
      </c>
      <c r="B9678" s="3" t="s">
        <v>10</v>
      </c>
      <c r="C9678" s="85">
        <v>0.18480000000000002</v>
      </c>
      <c r="D9678" s="86">
        <v>6243</v>
      </c>
      <c r="E9678" s="85">
        <f t="shared" si="151"/>
        <v>1153.7064</v>
      </c>
    </row>
    <row r="9679" spans="1:5">
      <c r="A9679" s="3">
        <v>135872</v>
      </c>
      <c r="B9679" s="3" t="s">
        <v>10</v>
      </c>
      <c r="C9679" s="85">
        <v>2.2149999999999999</v>
      </c>
      <c r="D9679" s="86">
        <v>6243</v>
      </c>
      <c r="E9679" s="85">
        <f t="shared" si="151"/>
        <v>13828.244999999999</v>
      </c>
    </row>
    <row r="9680" spans="1:5">
      <c r="A9680" s="3">
        <v>135873</v>
      </c>
      <c r="B9680" s="3" t="s">
        <v>10</v>
      </c>
      <c r="C9680" s="85">
        <v>0.10267</v>
      </c>
      <c r="D9680" s="86">
        <v>6243</v>
      </c>
      <c r="E9680" s="85">
        <f t="shared" si="151"/>
        <v>640.96880999999996</v>
      </c>
    </row>
    <row r="9681" spans="1:5">
      <c r="A9681" s="3">
        <v>135874</v>
      </c>
      <c r="B9681" s="3" t="s">
        <v>10</v>
      </c>
      <c r="C9681" s="85">
        <v>0.14715999999999999</v>
      </c>
      <c r="D9681" s="86">
        <v>6243</v>
      </c>
      <c r="E9681" s="85">
        <f t="shared" si="151"/>
        <v>918.71987999999988</v>
      </c>
    </row>
    <row r="9682" spans="1:5">
      <c r="A9682" s="3">
        <v>135875</v>
      </c>
      <c r="B9682" s="3" t="s">
        <v>10</v>
      </c>
      <c r="C9682" s="85">
        <v>1.7250000000000001</v>
      </c>
      <c r="D9682" s="86">
        <v>6243</v>
      </c>
      <c r="E9682" s="85">
        <f t="shared" si="151"/>
        <v>10769.175000000001</v>
      </c>
    </row>
    <row r="9683" spans="1:5">
      <c r="A9683" s="3">
        <v>135876</v>
      </c>
      <c r="B9683" s="3" t="s">
        <v>10</v>
      </c>
      <c r="C9683" s="85">
        <v>0.21311000000000002</v>
      </c>
      <c r="D9683" s="86">
        <v>6243</v>
      </c>
      <c r="E9683" s="85">
        <f t="shared" si="151"/>
        <v>1330.4457300000001</v>
      </c>
    </row>
    <row r="9684" spans="1:5">
      <c r="A9684" s="3">
        <v>135877</v>
      </c>
      <c r="B9684" s="3" t="s">
        <v>10</v>
      </c>
      <c r="C9684" s="85">
        <v>7.0749999999999993E-2</v>
      </c>
      <c r="D9684" s="86">
        <v>6243</v>
      </c>
      <c r="E9684" s="85">
        <f t="shared" si="151"/>
        <v>441.69224999999994</v>
      </c>
    </row>
    <row r="9685" spans="1:5">
      <c r="A9685" s="3">
        <v>135878</v>
      </c>
      <c r="B9685" s="3" t="s">
        <v>10</v>
      </c>
      <c r="C9685" s="85">
        <v>8.0530000000000004E-2</v>
      </c>
      <c r="D9685" s="86">
        <v>6243</v>
      </c>
      <c r="E9685" s="85">
        <f t="shared" si="151"/>
        <v>502.74879000000004</v>
      </c>
    </row>
    <row r="9686" spans="1:5">
      <c r="A9686" s="3">
        <v>135880</v>
      </c>
      <c r="B9686" s="3" t="s">
        <v>10</v>
      </c>
      <c r="C9686" s="85">
        <v>4.1520000000000001E-2</v>
      </c>
      <c r="D9686" s="86">
        <v>6243</v>
      </c>
      <c r="E9686" s="85">
        <f t="shared" si="151"/>
        <v>259.20936</v>
      </c>
    </row>
    <row r="9687" spans="1:5">
      <c r="A9687" s="3">
        <v>135881</v>
      </c>
      <c r="B9687" s="3" t="s">
        <v>10</v>
      </c>
      <c r="C9687" s="85">
        <v>0.14641999999999999</v>
      </c>
      <c r="D9687" s="86">
        <v>6243</v>
      </c>
      <c r="E9687" s="85">
        <f t="shared" si="151"/>
        <v>914.10005999999998</v>
      </c>
    </row>
    <row r="9688" spans="1:5">
      <c r="A9688" s="3">
        <v>135882</v>
      </c>
      <c r="B9688" s="3" t="s">
        <v>10</v>
      </c>
      <c r="C9688" s="85">
        <v>2.6359999999999998E-2</v>
      </c>
      <c r="D9688" s="86">
        <v>6243</v>
      </c>
      <c r="E9688" s="85">
        <f t="shared" si="151"/>
        <v>164.56547999999998</v>
      </c>
    </row>
    <row r="9689" spans="1:5">
      <c r="A9689" s="3">
        <v>135883</v>
      </c>
      <c r="B9689" s="3" t="s">
        <v>10</v>
      </c>
      <c r="C9689" s="85">
        <v>0.15656999999999999</v>
      </c>
      <c r="D9689" s="86">
        <v>6243</v>
      </c>
      <c r="E9689" s="85">
        <f t="shared" si="151"/>
        <v>977.46650999999997</v>
      </c>
    </row>
    <row r="9690" spans="1:5">
      <c r="A9690" s="3">
        <v>135884</v>
      </c>
      <c r="B9690" s="3" t="s">
        <v>10</v>
      </c>
      <c r="C9690" s="85">
        <v>6.2179999999999999E-2</v>
      </c>
      <c r="D9690" s="86">
        <v>6243</v>
      </c>
      <c r="E9690" s="85">
        <f t="shared" si="151"/>
        <v>388.18973999999997</v>
      </c>
    </row>
    <row r="9691" spans="1:5">
      <c r="A9691" s="3">
        <v>135886</v>
      </c>
      <c r="B9691" s="3" t="s">
        <v>10</v>
      </c>
      <c r="C9691" s="85">
        <v>1.0000000000000001E-5</v>
      </c>
      <c r="D9691" s="86">
        <v>6243</v>
      </c>
      <c r="E9691" s="85">
        <f t="shared" si="151"/>
        <v>6.2430000000000006E-2</v>
      </c>
    </row>
    <row r="9692" spans="1:5">
      <c r="A9692" s="3">
        <v>135887</v>
      </c>
      <c r="B9692" s="3" t="s">
        <v>10</v>
      </c>
      <c r="C9692" s="85">
        <v>0.16481999999999999</v>
      </c>
      <c r="D9692" s="86">
        <v>6243</v>
      </c>
      <c r="E9692" s="85">
        <f t="shared" si="151"/>
        <v>1028.97126</v>
      </c>
    </row>
    <row r="9693" spans="1:5">
      <c r="A9693" s="3">
        <v>135888</v>
      </c>
      <c r="B9693" s="3" t="s">
        <v>10</v>
      </c>
      <c r="C9693" s="85">
        <v>7.0400000000000004E-2</v>
      </c>
      <c r="D9693" s="86">
        <v>6243</v>
      </c>
      <c r="E9693" s="85">
        <f t="shared" si="151"/>
        <v>439.50720000000001</v>
      </c>
    </row>
    <row r="9694" spans="1:5">
      <c r="A9694" s="3">
        <v>135889</v>
      </c>
      <c r="B9694" s="3" t="s">
        <v>10</v>
      </c>
      <c r="C9694" s="85">
        <v>0.12686</v>
      </c>
      <c r="D9694" s="86">
        <v>6243</v>
      </c>
      <c r="E9694" s="85">
        <f t="shared" si="151"/>
        <v>791.98698000000002</v>
      </c>
    </row>
    <row r="9695" spans="1:5">
      <c r="A9695" s="3">
        <v>135890</v>
      </c>
      <c r="B9695" s="3" t="s">
        <v>10</v>
      </c>
      <c r="C9695" s="85">
        <v>9.0249999999999997E-2</v>
      </c>
      <c r="D9695" s="86">
        <v>6243</v>
      </c>
      <c r="E9695" s="85">
        <f t="shared" si="151"/>
        <v>563.43074999999999</v>
      </c>
    </row>
    <row r="9696" spans="1:5">
      <c r="A9696" s="3">
        <v>135892</v>
      </c>
      <c r="B9696" s="3" t="s">
        <v>10</v>
      </c>
      <c r="C9696" s="85">
        <v>0.28644999999999998</v>
      </c>
      <c r="D9696" s="86">
        <v>6243</v>
      </c>
      <c r="E9696" s="85">
        <f t="shared" si="151"/>
        <v>1788.3073499999998</v>
      </c>
    </row>
    <row r="9697" spans="1:5">
      <c r="A9697" s="3">
        <v>135893</v>
      </c>
      <c r="B9697" s="3" t="s">
        <v>10</v>
      </c>
      <c r="C9697" s="85">
        <v>0.187</v>
      </c>
      <c r="D9697" s="86">
        <v>6243</v>
      </c>
      <c r="E9697" s="85">
        <f t="shared" si="151"/>
        <v>1167.441</v>
      </c>
    </row>
    <row r="9698" spans="1:5">
      <c r="A9698" s="3">
        <v>135894</v>
      </c>
      <c r="B9698" s="3" t="s">
        <v>10</v>
      </c>
      <c r="C9698" s="85">
        <v>0.16200000000000001</v>
      </c>
      <c r="D9698" s="86">
        <v>6243</v>
      </c>
      <c r="E9698" s="85">
        <f t="shared" si="151"/>
        <v>1011.366</v>
      </c>
    </row>
    <row r="9699" spans="1:5">
      <c r="A9699" s="3">
        <v>135895</v>
      </c>
      <c r="B9699" s="3" t="s">
        <v>10</v>
      </c>
      <c r="C9699" s="85">
        <v>0.10299999999999999</v>
      </c>
      <c r="D9699" s="86">
        <v>6243</v>
      </c>
      <c r="E9699" s="85">
        <f t="shared" si="151"/>
        <v>643.029</v>
      </c>
    </row>
    <row r="9700" spans="1:5">
      <c r="A9700" s="3">
        <v>135896</v>
      </c>
      <c r="B9700" s="3" t="s">
        <v>10</v>
      </c>
      <c r="C9700" s="85">
        <v>0.10299999999999999</v>
      </c>
      <c r="D9700" s="86">
        <v>6243</v>
      </c>
      <c r="E9700" s="85">
        <f t="shared" si="151"/>
        <v>643.029</v>
      </c>
    </row>
    <row r="9701" spans="1:5">
      <c r="A9701" s="3">
        <v>135901</v>
      </c>
      <c r="B9701" s="3" t="s">
        <v>10</v>
      </c>
      <c r="C9701" s="85">
        <v>9.4200000000000006E-2</v>
      </c>
      <c r="D9701" s="86">
        <v>6243</v>
      </c>
      <c r="E9701" s="85">
        <f t="shared" si="151"/>
        <v>588.09059999999999</v>
      </c>
    </row>
    <row r="9702" spans="1:5">
      <c r="A9702" s="3">
        <v>135905</v>
      </c>
      <c r="B9702" s="3" t="s">
        <v>10</v>
      </c>
      <c r="C9702" s="85">
        <v>0.28699999999999998</v>
      </c>
      <c r="D9702" s="86">
        <v>6243</v>
      </c>
      <c r="E9702" s="85">
        <f t="shared" si="151"/>
        <v>1791.7409999999998</v>
      </c>
    </row>
    <row r="9703" spans="1:5">
      <c r="A9703" s="3">
        <v>135910</v>
      </c>
      <c r="B9703" s="3" t="s">
        <v>10</v>
      </c>
      <c r="C9703" s="85">
        <v>7.3680000000000009E-2</v>
      </c>
      <c r="D9703" s="86">
        <v>6243</v>
      </c>
      <c r="E9703" s="85">
        <f t="shared" si="151"/>
        <v>459.98424000000006</v>
      </c>
    </row>
    <row r="9704" spans="1:5">
      <c r="A9704" s="3">
        <v>135911</v>
      </c>
      <c r="B9704" s="3" t="s">
        <v>10</v>
      </c>
      <c r="C9704" s="85">
        <v>0.16800000000000001</v>
      </c>
      <c r="D9704" s="86">
        <v>6243</v>
      </c>
      <c r="E9704" s="85">
        <f t="shared" si="151"/>
        <v>1048.8240000000001</v>
      </c>
    </row>
    <row r="9705" spans="1:5">
      <c r="A9705" s="3">
        <v>135912</v>
      </c>
      <c r="B9705" s="3" t="s">
        <v>10</v>
      </c>
      <c r="C9705" s="85">
        <v>2.2149999999999999</v>
      </c>
      <c r="D9705" s="86">
        <v>6243</v>
      </c>
      <c r="E9705" s="85">
        <f t="shared" si="151"/>
        <v>13828.244999999999</v>
      </c>
    </row>
    <row r="9706" spans="1:5">
      <c r="A9706" s="3">
        <v>135913</v>
      </c>
      <c r="B9706" s="3" t="s">
        <v>10</v>
      </c>
      <c r="C9706" s="85">
        <v>8.8439999999999991E-2</v>
      </c>
      <c r="D9706" s="86">
        <v>6243</v>
      </c>
      <c r="E9706" s="85">
        <f t="shared" si="151"/>
        <v>552.13091999999995</v>
      </c>
    </row>
    <row r="9707" spans="1:5">
      <c r="A9707" s="3">
        <v>135914</v>
      </c>
      <c r="B9707" s="3" t="s">
        <v>10</v>
      </c>
      <c r="C9707" s="85">
        <v>9.8799999999999999E-2</v>
      </c>
      <c r="D9707" s="86">
        <v>6243</v>
      </c>
      <c r="E9707" s="85">
        <f t="shared" si="151"/>
        <v>616.80840000000001</v>
      </c>
    </row>
    <row r="9708" spans="1:5">
      <c r="A9708" s="3">
        <v>135915</v>
      </c>
      <c r="B9708" s="3" t="s">
        <v>10</v>
      </c>
      <c r="C9708" s="85">
        <v>0.309</v>
      </c>
      <c r="D9708" s="86">
        <v>6243</v>
      </c>
      <c r="E9708" s="85">
        <f t="shared" si="151"/>
        <v>1929.087</v>
      </c>
    </row>
    <row r="9709" spans="1:5">
      <c r="A9709" s="3">
        <v>135917</v>
      </c>
      <c r="B9709" s="3" t="s">
        <v>10</v>
      </c>
      <c r="C9709" s="85">
        <v>0.12007</v>
      </c>
      <c r="D9709" s="86">
        <v>6243</v>
      </c>
      <c r="E9709" s="85">
        <f t="shared" si="151"/>
        <v>749.59700999999995</v>
      </c>
    </row>
    <row r="9710" spans="1:5">
      <c r="A9710" s="3">
        <v>135918</v>
      </c>
      <c r="B9710" s="3" t="s">
        <v>10</v>
      </c>
      <c r="C9710" s="85">
        <v>5.1990000000000001E-2</v>
      </c>
      <c r="D9710" s="86">
        <v>6243</v>
      </c>
      <c r="E9710" s="85">
        <f t="shared" si="151"/>
        <v>324.57357000000002</v>
      </c>
    </row>
    <row r="9711" spans="1:5">
      <c r="A9711" s="3">
        <v>135919</v>
      </c>
      <c r="B9711" s="3" t="s">
        <v>10</v>
      </c>
      <c r="C9711" s="85">
        <v>8.9380000000000001E-2</v>
      </c>
      <c r="D9711" s="86">
        <v>6243</v>
      </c>
      <c r="E9711" s="85">
        <f t="shared" si="151"/>
        <v>557.99933999999996</v>
      </c>
    </row>
    <row r="9712" spans="1:5">
      <c r="A9712" s="3">
        <v>135920</v>
      </c>
      <c r="B9712" s="3" t="s">
        <v>10</v>
      </c>
      <c r="C9712" s="85">
        <v>7.3680000000000009E-2</v>
      </c>
      <c r="D9712" s="86">
        <v>6243</v>
      </c>
      <c r="E9712" s="85">
        <f t="shared" si="151"/>
        <v>459.98424000000006</v>
      </c>
    </row>
    <row r="9713" spans="1:5">
      <c r="A9713" s="3">
        <v>135921</v>
      </c>
      <c r="B9713" s="3" t="s">
        <v>10</v>
      </c>
      <c r="C9713" s="85">
        <v>7.3680000000000009E-2</v>
      </c>
      <c r="D9713" s="86">
        <v>6243</v>
      </c>
      <c r="E9713" s="85">
        <f t="shared" si="151"/>
        <v>459.98424000000006</v>
      </c>
    </row>
    <row r="9714" spans="1:5">
      <c r="A9714" s="3">
        <v>135922</v>
      </c>
      <c r="B9714" s="3" t="s">
        <v>10</v>
      </c>
      <c r="C9714" s="85">
        <v>0.33738999999999997</v>
      </c>
      <c r="D9714" s="86">
        <v>6243</v>
      </c>
      <c r="E9714" s="85">
        <f t="shared" si="151"/>
        <v>2106.3257699999999</v>
      </c>
    </row>
    <row r="9715" spans="1:5">
      <c r="A9715" s="3">
        <v>135923</v>
      </c>
      <c r="B9715" s="3" t="s">
        <v>10</v>
      </c>
      <c r="C9715" s="85">
        <v>0.45600000000000002</v>
      </c>
      <c r="D9715" s="86">
        <v>6243</v>
      </c>
      <c r="E9715" s="85">
        <f t="shared" si="151"/>
        <v>2846.808</v>
      </c>
    </row>
    <row r="9716" spans="1:5">
      <c r="A9716" s="3">
        <v>135924</v>
      </c>
      <c r="B9716" s="3" t="s">
        <v>10</v>
      </c>
      <c r="C9716" s="85">
        <v>7.9560000000000006E-2</v>
      </c>
      <c r="D9716" s="86">
        <v>6243</v>
      </c>
      <c r="E9716" s="85">
        <f t="shared" si="151"/>
        <v>496.69308000000001</v>
      </c>
    </row>
    <row r="9717" spans="1:5">
      <c r="A9717" s="3">
        <v>135925</v>
      </c>
      <c r="B9717" s="3" t="s">
        <v>10</v>
      </c>
      <c r="C9717" s="85">
        <v>0.1305</v>
      </c>
      <c r="D9717" s="86">
        <v>6243</v>
      </c>
      <c r="E9717" s="85">
        <f t="shared" si="151"/>
        <v>814.7115</v>
      </c>
    </row>
    <row r="9718" spans="1:5">
      <c r="A9718" s="3">
        <v>135926</v>
      </c>
      <c r="B9718" s="3" t="s">
        <v>10</v>
      </c>
      <c r="C9718" s="85">
        <v>0.29399999999999998</v>
      </c>
      <c r="D9718" s="86">
        <v>6243</v>
      </c>
      <c r="E9718" s="85">
        <f t="shared" si="151"/>
        <v>1835.442</v>
      </c>
    </row>
    <row r="9719" spans="1:5">
      <c r="A9719" s="3">
        <v>135927</v>
      </c>
      <c r="B9719" s="3" t="s">
        <v>10</v>
      </c>
      <c r="C9719" s="85">
        <v>6.7610000000000003E-2</v>
      </c>
      <c r="D9719" s="86">
        <v>6243</v>
      </c>
      <c r="E9719" s="85">
        <f t="shared" si="151"/>
        <v>422.08923000000004</v>
      </c>
    </row>
    <row r="9720" spans="1:5">
      <c r="A9720" s="3">
        <v>135928</v>
      </c>
      <c r="B9720" s="3" t="s">
        <v>10</v>
      </c>
      <c r="C9720" s="85">
        <v>0.1105</v>
      </c>
      <c r="D9720" s="86">
        <v>6243</v>
      </c>
      <c r="E9720" s="85">
        <f t="shared" si="151"/>
        <v>689.85149999999999</v>
      </c>
    </row>
    <row r="9721" spans="1:5">
      <c r="A9721" s="3">
        <v>135929</v>
      </c>
      <c r="B9721" s="3" t="s">
        <v>10</v>
      </c>
      <c r="C9721" s="85">
        <v>6.1469999999999997E-2</v>
      </c>
      <c r="D9721" s="86">
        <v>6243</v>
      </c>
      <c r="E9721" s="85">
        <f t="shared" si="151"/>
        <v>383.75720999999999</v>
      </c>
    </row>
    <row r="9722" spans="1:5">
      <c r="A9722" s="3">
        <v>135930</v>
      </c>
      <c r="B9722" s="3" t="s">
        <v>10</v>
      </c>
      <c r="C9722" s="85">
        <v>7.9650000000000012E-2</v>
      </c>
      <c r="D9722" s="86">
        <v>6243</v>
      </c>
      <c r="E9722" s="85">
        <f t="shared" si="151"/>
        <v>497.25495000000006</v>
      </c>
    </row>
    <row r="9723" spans="1:5">
      <c r="A9723" s="3">
        <v>135931</v>
      </c>
      <c r="B9723" s="3" t="s">
        <v>10</v>
      </c>
      <c r="C9723" s="85">
        <v>9.7239999999999993E-2</v>
      </c>
      <c r="D9723" s="86">
        <v>6243</v>
      </c>
      <c r="E9723" s="85">
        <f t="shared" si="151"/>
        <v>607.06931999999995</v>
      </c>
    </row>
    <row r="9724" spans="1:5">
      <c r="A9724" s="3">
        <v>135932</v>
      </c>
      <c r="B9724" s="3" t="s">
        <v>10</v>
      </c>
      <c r="C9724" s="85">
        <v>6.8400000000000002E-2</v>
      </c>
      <c r="D9724" s="86">
        <v>6243</v>
      </c>
      <c r="E9724" s="85">
        <f t="shared" si="151"/>
        <v>427.02120000000002</v>
      </c>
    </row>
    <row r="9725" spans="1:5">
      <c r="A9725" s="3">
        <v>135933</v>
      </c>
      <c r="B9725" s="3" t="s">
        <v>10</v>
      </c>
      <c r="C9725" s="85">
        <v>6.1499999999999999E-2</v>
      </c>
      <c r="D9725" s="86">
        <v>6243</v>
      </c>
      <c r="E9725" s="85">
        <f t="shared" si="151"/>
        <v>383.94450000000001</v>
      </c>
    </row>
    <row r="9726" spans="1:5">
      <c r="A9726" s="3">
        <v>135934</v>
      </c>
      <c r="B9726" s="3" t="s">
        <v>10</v>
      </c>
      <c r="C9726" s="85">
        <v>4.6799999999999994E-2</v>
      </c>
      <c r="D9726" s="86">
        <v>6243</v>
      </c>
      <c r="E9726" s="85">
        <f t="shared" si="151"/>
        <v>292.17239999999998</v>
      </c>
    </row>
    <row r="9727" spans="1:5">
      <c r="A9727" s="3">
        <v>135935</v>
      </c>
      <c r="B9727" s="3" t="s">
        <v>10</v>
      </c>
      <c r="C9727" s="85">
        <v>0.15740000000000001</v>
      </c>
      <c r="D9727" s="86">
        <v>6243</v>
      </c>
      <c r="E9727" s="85">
        <f t="shared" si="151"/>
        <v>982.64820000000009</v>
      </c>
    </row>
    <row r="9728" spans="1:5">
      <c r="A9728" s="3">
        <v>135938</v>
      </c>
      <c r="B9728" s="3" t="s">
        <v>10</v>
      </c>
      <c r="C9728" s="85">
        <v>4.7890000000000002E-2</v>
      </c>
      <c r="D9728" s="86">
        <v>6243</v>
      </c>
      <c r="E9728" s="85">
        <f t="shared" si="151"/>
        <v>298.97727000000003</v>
      </c>
    </row>
    <row r="9729" spans="1:5">
      <c r="A9729" s="3">
        <v>135939</v>
      </c>
      <c r="B9729" s="3" t="s">
        <v>10</v>
      </c>
      <c r="C9729" s="85">
        <v>0.11673</v>
      </c>
      <c r="D9729" s="86">
        <v>6243</v>
      </c>
      <c r="E9729" s="85">
        <f t="shared" si="151"/>
        <v>728.74539000000004</v>
      </c>
    </row>
    <row r="9730" spans="1:5">
      <c r="A9730" s="3">
        <v>135940</v>
      </c>
      <c r="B9730" s="3" t="s">
        <v>10</v>
      </c>
      <c r="C9730" s="85">
        <v>0.104</v>
      </c>
      <c r="D9730" s="86">
        <v>6243</v>
      </c>
      <c r="E9730" s="85">
        <f t="shared" si="151"/>
        <v>649.27199999999993</v>
      </c>
    </row>
    <row r="9731" spans="1:5">
      <c r="A9731" s="3">
        <v>135941</v>
      </c>
      <c r="B9731" s="3" t="s">
        <v>10</v>
      </c>
      <c r="C9731" s="85">
        <v>0.20743</v>
      </c>
      <c r="D9731" s="86">
        <v>6243</v>
      </c>
      <c r="E9731" s="85">
        <f t="shared" ref="E9731:E9794" si="152">C9731 * D9731</f>
        <v>1294.98549</v>
      </c>
    </row>
    <row r="9732" spans="1:5">
      <c r="A9732" s="3">
        <v>135942</v>
      </c>
      <c r="B9732" s="3" t="s">
        <v>10</v>
      </c>
      <c r="C9732" s="85">
        <v>0.19878999999999999</v>
      </c>
      <c r="D9732" s="86">
        <v>6243</v>
      </c>
      <c r="E9732" s="85">
        <f t="shared" si="152"/>
        <v>1241.0459699999999</v>
      </c>
    </row>
    <row r="9733" spans="1:5">
      <c r="A9733" s="3">
        <v>135944</v>
      </c>
      <c r="B9733" s="3" t="s">
        <v>10</v>
      </c>
      <c r="C9733" s="85">
        <v>7.646E-2</v>
      </c>
      <c r="D9733" s="86">
        <v>6243</v>
      </c>
      <c r="E9733" s="85">
        <f t="shared" si="152"/>
        <v>477.33978000000002</v>
      </c>
    </row>
    <row r="9734" spans="1:5">
      <c r="A9734" s="3">
        <v>135945</v>
      </c>
      <c r="B9734" s="3" t="s">
        <v>10</v>
      </c>
      <c r="C9734" s="85">
        <v>0</v>
      </c>
      <c r="D9734" s="86">
        <v>6243</v>
      </c>
      <c r="E9734" s="85">
        <f t="shared" si="152"/>
        <v>0</v>
      </c>
    </row>
    <row r="9735" spans="1:5">
      <c r="A9735" s="3">
        <v>135946</v>
      </c>
      <c r="B9735" s="3" t="s">
        <v>10</v>
      </c>
      <c r="C9735" s="85">
        <v>0</v>
      </c>
      <c r="D9735" s="86">
        <v>6243</v>
      </c>
      <c r="E9735" s="85">
        <f t="shared" si="152"/>
        <v>0</v>
      </c>
    </row>
    <row r="9736" spans="1:5">
      <c r="A9736" s="3">
        <v>135949</v>
      </c>
      <c r="B9736" s="3" t="s">
        <v>10</v>
      </c>
      <c r="C9736" s="85">
        <v>7.3680000000000009E-2</v>
      </c>
      <c r="D9736" s="86">
        <v>6243</v>
      </c>
      <c r="E9736" s="85">
        <f t="shared" si="152"/>
        <v>459.98424000000006</v>
      </c>
    </row>
    <row r="9737" spans="1:5">
      <c r="A9737" s="3">
        <v>135950</v>
      </c>
      <c r="B9737" s="3" t="s">
        <v>10</v>
      </c>
      <c r="C9737" s="85">
        <v>5.8939999999999999E-2</v>
      </c>
      <c r="D9737" s="86">
        <v>6243</v>
      </c>
      <c r="E9737" s="85">
        <f t="shared" si="152"/>
        <v>367.96242000000001</v>
      </c>
    </row>
    <row r="9738" spans="1:5">
      <c r="A9738" s="3">
        <v>135951</v>
      </c>
      <c r="B9738" s="3" t="s">
        <v>10</v>
      </c>
      <c r="C9738" s="85">
        <v>2.0279999999999999E-2</v>
      </c>
      <c r="D9738" s="86">
        <v>6243</v>
      </c>
      <c r="E9738" s="85">
        <f t="shared" si="152"/>
        <v>126.60804</v>
      </c>
    </row>
    <row r="9739" spans="1:5">
      <c r="A9739" s="3">
        <v>135952</v>
      </c>
      <c r="B9739" s="3" t="s">
        <v>10</v>
      </c>
      <c r="C9739" s="85">
        <v>4.657E-2</v>
      </c>
      <c r="D9739" s="86">
        <v>6243</v>
      </c>
      <c r="E9739" s="85">
        <f t="shared" si="152"/>
        <v>290.73651000000001</v>
      </c>
    </row>
    <row r="9740" spans="1:5">
      <c r="A9740" s="3">
        <v>135953</v>
      </c>
      <c r="B9740" s="3" t="s">
        <v>10</v>
      </c>
      <c r="C9740" s="85">
        <v>2.6359999999999998E-2</v>
      </c>
      <c r="D9740" s="86">
        <v>6243</v>
      </c>
      <c r="E9740" s="85">
        <f t="shared" si="152"/>
        <v>164.56547999999998</v>
      </c>
    </row>
    <row r="9741" spans="1:5">
      <c r="A9741" s="3">
        <v>135954</v>
      </c>
      <c r="B9741" s="3" t="s">
        <v>10</v>
      </c>
      <c r="C9741" s="85">
        <v>5.586E-2</v>
      </c>
      <c r="D9741" s="86">
        <v>6243</v>
      </c>
      <c r="E9741" s="85">
        <f t="shared" si="152"/>
        <v>348.73397999999997</v>
      </c>
    </row>
    <row r="9742" spans="1:5">
      <c r="A9742" s="3">
        <v>135955</v>
      </c>
      <c r="B9742" s="3" t="s">
        <v>10</v>
      </c>
      <c r="C9742" s="85">
        <v>0.1085</v>
      </c>
      <c r="D9742" s="86">
        <v>6243</v>
      </c>
      <c r="E9742" s="85">
        <f t="shared" si="152"/>
        <v>677.3655</v>
      </c>
    </row>
    <row r="9743" spans="1:5">
      <c r="A9743" s="3">
        <v>135956</v>
      </c>
      <c r="B9743" s="3" t="s">
        <v>10</v>
      </c>
      <c r="C9743" s="85">
        <v>0.185</v>
      </c>
      <c r="D9743" s="86">
        <v>6243</v>
      </c>
      <c r="E9743" s="85">
        <f t="shared" si="152"/>
        <v>1154.9549999999999</v>
      </c>
    </row>
    <row r="9744" spans="1:5">
      <c r="A9744" s="3">
        <v>135957</v>
      </c>
      <c r="B9744" s="3" t="s">
        <v>10</v>
      </c>
      <c r="C9744" s="85">
        <v>3.832E-2</v>
      </c>
      <c r="D9744" s="86">
        <v>6243</v>
      </c>
      <c r="E9744" s="85">
        <f t="shared" si="152"/>
        <v>239.23176000000001</v>
      </c>
    </row>
    <row r="9745" spans="1:5">
      <c r="A9745" s="3">
        <v>135958</v>
      </c>
      <c r="B9745" s="3" t="s">
        <v>10</v>
      </c>
      <c r="C9745" s="85">
        <v>0.17419999999999999</v>
      </c>
      <c r="D9745" s="86">
        <v>6243</v>
      </c>
      <c r="E9745" s="85">
        <f t="shared" si="152"/>
        <v>1087.5306</v>
      </c>
    </row>
    <row r="9746" spans="1:5">
      <c r="A9746" s="3">
        <v>135960</v>
      </c>
      <c r="B9746" s="3" t="s">
        <v>10</v>
      </c>
      <c r="C9746" s="85">
        <v>5.8939999999999999E-2</v>
      </c>
      <c r="D9746" s="86">
        <v>6243</v>
      </c>
      <c r="E9746" s="85">
        <f t="shared" si="152"/>
        <v>367.96242000000001</v>
      </c>
    </row>
    <row r="9747" spans="1:5">
      <c r="A9747" s="3">
        <v>135961</v>
      </c>
      <c r="B9747" s="3" t="s">
        <v>10</v>
      </c>
      <c r="C9747" s="85">
        <v>0.14637999999999998</v>
      </c>
      <c r="D9747" s="86">
        <v>6243</v>
      </c>
      <c r="E9747" s="85">
        <f t="shared" si="152"/>
        <v>913.85033999999985</v>
      </c>
    </row>
    <row r="9748" spans="1:5">
      <c r="A9748" s="3">
        <v>135962</v>
      </c>
      <c r="B9748" s="3" t="s">
        <v>10</v>
      </c>
      <c r="C9748" s="85">
        <v>0.11799999999999999</v>
      </c>
      <c r="D9748" s="86">
        <v>6243</v>
      </c>
      <c r="E9748" s="85">
        <f t="shared" si="152"/>
        <v>736.67399999999998</v>
      </c>
    </row>
    <row r="9749" spans="1:5">
      <c r="A9749" s="3">
        <v>135963</v>
      </c>
      <c r="B9749" s="3" t="s">
        <v>10</v>
      </c>
      <c r="C9749" s="85">
        <v>0.18480000000000002</v>
      </c>
      <c r="D9749" s="86">
        <v>6243</v>
      </c>
      <c r="E9749" s="85">
        <f t="shared" si="152"/>
        <v>1153.7064</v>
      </c>
    </row>
    <row r="9750" spans="1:5">
      <c r="A9750" s="3">
        <v>135964</v>
      </c>
      <c r="B9750" s="3" t="s">
        <v>10</v>
      </c>
      <c r="C9750" s="85">
        <v>2.2149999999999999</v>
      </c>
      <c r="D9750" s="86">
        <v>6243</v>
      </c>
      <c r="E9750" s="85">
        <f t="shared" si="152"/>
        <v>13828.244999999999</v>
      </c>
    </row>
    <row r="9751" spans="1:5">
      <c r="A9751" s="3">
        <v>135965</v>
      </c>
      <c r="B9751" s="3" t="s">
        <v>10</v>
      </c>
      <c r="C9751" s="85">
        <v>8.7139999999999995E-2</v>
      </c>
      <c r="D9751" s="86">
        <v>6243</v>
      </c>
      <c r="E9751" s="85">
        <f t="shared" si="152"/>
        <v>544.01501999999994</v>
      </c>
    </row>
    <row r="9752" spans="1:5">
      <c r="A9752" s="3">
        <v>135968</v>
      </c>
      <c r="B9752" s="3" t="s">
        <v>10</v>
      </c>
      <c r="C9752" s="85">
        <v>0.1608</v>
      </c>
      <c r="D9752" s="86">
        <v>6243</v>
      </c>
      <c r="E9752" s="85">
        <f t="shared" si="152"/>
        <v>1003.8744</v>
      </c>
    </row>
    <row r="9753" spans="1:5">
      <c r="A9753" s="3">
        <v>135969</v>
      </c>
      <c r="B9753" s="3" t="s">
        <v>10</v>
      </c>
      <c r="C9753" s="85">
        <v>0.19540000000000002</v>
      </c>
      <c r="D9753" s="86">
        <v>6243</v>
      </c>
      <c r="E9753" s="85">
        <f t="shared" si="152"/>
        <v>1219.8822</v>
      </c>
    </row>
    <row r="9754" spans="1:5">
      <c r="A9754" s="3">
        <v>135972</v>
      </c>
      <c r="B9754" s="3" t="s">
        <v>10</v>
      </c>
      <c r="C9754" s="85">
        <v>0.16700000000000001</v>
      </c>
      <c r="D9754" s="86">
        <v>6243</v>
      </c>
      <c r="E9754" s="85">
        <f t="shared" si="152"/>
        <v>1042.5810000000001</v>
      </c>
    </row>
    <row r="9755" spans="1:5">
      <c r="A9755" s="3">
        <v>135973</v>
      </c>
      <c r="B9755" s="3" t="s">
        <v>10</v>
      </c>
      <c r="C9755" s="85">
        <v>0.32300000000000001</v>
      </c>
      <c r="D9755" s="86">
        <v>6243</v>
      </c>
      <c r="E9755" s="85">
        <f t="shared" si="152"/>
        <v>2016.489</v>
      </c>
    </row>
    <row r="9756" spans="1:5">
      <c r="A9756" s="3">
        <v>135974</v>
      </c>
      <c r="B9756" s="3" t="s">
        <v>10</v>
      </c>
      <c r="C9756" s="85">
        <v>0.1285</v>
      </c>
      <c r="D9756" s="86">
        <v>6243</v>
      </c>
      <c r="E9756" s="85">
        <f t="shared" si="152"/>
        <v>802.22550000000001</v>
      </c>
    </row>
    <row r="9757" spans="1:5">
      <c r="A9757" s="3">
        <v>135975</v>
      </c>
      <c r="B9757" s="3" t="s">
        <v>10</v>
      </c>
      <c r="C9757" s="85">
        <v>0.1507</v>
      </c>
      <c r="D9757" s="86">
        <v>6243</v>
      </c>
      <c r="E9757" s="85">
        <f t="shared" si="152"/>
        <v>940.82010000000002</v>
      </c>
    </row>
    <row r="9758" spans="1:5">
      <c r="A9758" s="3">
        <v>135976</v>
      </c>
      <c r="B9758" s="3" t="s">
        <v>10</v>
      </c>
      <c r="C9758" s="85">
        <v>7.7359999999999998E-2</v>
      </c>
      <c r="D9758" s="86">
        <v>6243</v>
      </c>
      <c r="E9758" s="85">
        <f t="shared" si="152"/>
        <v>482.95848000000001</v>
      </c>
    </row>
    <row r="9759" spans="1:5">
      <c r="A9759" s="3">
        <v>135977</v>
      </c>
      <c r="B9759" s="3" t="s">
        <v>10</v>
      </c>
      <c r="C9759" s="85">
        <v>0.10944</v>
      </c>
      <c r="D9759" s="86">
        <v>6243</v>
      </c>
      <c r="E9759" s="85">
        <f t="shared" si="152"/>
        <v>683.23392000000001</v>
      </c>
    </row>
    <row r="9760" spans="1:5">
      <c r="A9760" s="3">
        <v>135978</v>
      </c>
      <c r="B9760" s="3" t="s">
        <v>10</v>
      </c>
      <c r="C9760" s="85">
        <v>1.0000000000000001E-5</v>
      </c>
      <c r="D9760" s="86">
        <v>6243</v>
      </c>
      <c r="E9760" s="85">
        <f t="shared" si="152"/>
        <v>6.2430000000000006E-2</v>
      </c>
    </row>
    <row r="9761" spans="1:5">
      <c r="A9761" s="3">
        <v>135979</v>
      </c>
      <c r="B9761" s="3" t="s">
        <v>10</v>
      </c>
      <c r="C9761" s="85">
        <v>0.11</v>
      </c>
      <c r="D9761" s="86">
        <v>6243</v>
      </c>
      <c r="E9761" s="85">
        <f t="shared" si="152"/>
        <v>686.73</v>
      </c>
    </row>
    <row r="9762" spans="1:5">
      <c r="A9762" s="3">
        <v>135980</v>
      </c>
      <c r="B9762" s="3" t="s">
        <v>10</v>
      </c>
      <c r="C9762" s="85">
        <v>3.1320000000000001E-2</v>
      </c>
      <c r="D9762" s="86">
        <v>6243</v>
      </c>
      <c r="E9762" s="85">
        <f t="shared" si="152"/>
        <v>195.53076000000001</v>
      </c>
    </row>
    <row r="9763" spans="1:5">
      <c r="A9763" s="3">
        <v>135981</v>
      </c>
      <c r="B9763" s="3" t="s">
        <v>10</v>
      </c>
      <c r="C9763" s="85">
        <v>7.3680000000000009E-2</v>
      </c>
      <c r="D9763" s="86">
        <v>6243</v>
      </c>
      <c r="E9763" s="85">
        <f t="shared" si="152"/>
        <v>459.98424000000006</v>
      </c>
    </row>
    <row r="9764" spans="1:5">
      <c r="A9764" s="3">
        <v>135982</v>
      </c>
      <c r="B9764" s="3" t="s">
        <v>10</v>
      </c>
      <c r="C9764" s="85">
        <v>2.0279999999999999E-2</v>
      </c>
      <c r="D9764" s="86">
        <v>6243</v>
      </c>
      <c r="E9764" s="85">
        <f t="shared" si="152"/>
        <v>126.60804</v>
      </c>
    </row>
    <row r="9765" spans="1:5">
      <c r="A9765" s="3">
        <v>135983</v>
      </c>
      <c r="B9765" s="3" t="s">
        <v>10</v>
      </c>
      <c r="C9765" s="85">
        <v>7.7359999999999998E-2</v>
      </c>
      <c r="D9765" s="86">
        <v>6243</v>
      </c>
      <c r="E9765" s="85">
        <f t="shared" si="152"/>
        <v>482.95848000000001</v>
      </c>
    </row>
    <row r="9766" spans="1:5">
      <c r="A9766" s="3">
        <v>135984</v>
      </c>
      <c r="B9766" s="3" t="s">
        <v>10</v>
      </c>
      <c r="C9766" s="85">
        <v>4.7890000000000002E-2</v>
      </c>
      <c r="D9766" s="86">
        <v>6243</v>
      </c>
      <c r="E9766" s="85">
        <f t="shared" si="152"/>
        <v>298.97727000000003</v>
      </c>
    </row>
    <row r="9767" spans="1:5">
      <c r="A9767" s="3">
        <v>135985</v>
      </c>
      <c r="B9767" s="3" t="s">
        <v>10</v>
      </c>
      <c r="C9767" s="85">
        <v>0.10944</v>
      </c>
      <c r="D9767" s="86">
        <v>6243</v>
      </c>
      <c r="E9767" s="85">
        <f t="shared" si="152"/>
        <v>683.23392000000001</v>
      </c>
    </row>
    <row r="9768" spans="1:5">
      <c r="A9768" s="3">
        <v>135986</v>
      </c>
      <c r="B9768" s="3" t="s">
        <v>10</v>
      </c>
      <c r="C9768" s="85">
        <v>0.97</v>
      </c>
      <c r="D9768" s="86">
        <v>6243</v>
      </c>
      <c r="E9768" s="85">
        <f t="shared" si="152"/>
        <v>6055.71</v>
      </c>
    </row>
    <row r="9769" spans="1:5">
      <c r="A9769" s="3">
        <v>135988</v>
      </c>
      <c r="B9769" s="3" t="s">
        <v>10</v>
      </c>
      <c r="C9769" s="85">
        <v>0.08</v>
      </c>
      <c r="D9769" s="86">
        <v>6243</v>
      </c>
      <c r="E9769" s="85">
        <f t="shared" si="152"/>
        <v>499.44</v>
      </c>
    </row>
    <row r="9770" spans="1:5">
      <c r="A9770" s="3">
        <v>135990</v>
      </c>
      <c r="B9770" s="3" t="s">
        <v>10</v>
      </c>
      <c r="C9770" s="85">
        <v>0</v>
      </c>
      <c r="D9770" s="86">
        <v>6243</v>
      </c>
      <c r="E9770" s="85">
        <f t="shared" si="152"/>
        <v>0</v>
      </c>
    </row>
    <row r="9771" spans="1:5">
      <c r="A9771" s="3">
        <v>135991</v>
      </c>
      <c r="B9771" s="3" t="s">
        <v>10</v>
      </c>
      <c r="C9771" s="85">
        <v>8.6050000000000001E-2</v>
      </c>
      <c r="D9771" s="86">
        <v>6243</v>
      </c>
      <c r="E9771" s="85">
        <f t="shared" si="152"/>
        <v>537.21015</v>
      </c>
    </row>
    <row r="9772" spans="1:5">
      <c r="A9772" s="3">
        <v>135992</v>
      </c>
      <c r="B9772" s="3" t="s">
        <v>10</v>
      </c>
      <c r="C9772" s="85">
        <v>0.2097</v>
      </c>
      <c r="D9772" s="86">
        <v>6243</v>
      </c>
      <c r="E9772" s="85">
        <f t="shared" si="152"/>
        <v>1309.1570999999999</v>
      </c>
    </row>
    <row r="9773" spans="1:5">
      <c r="A9773" s="3">
        <v>135993</v>
      </c>
      <c r="B9773" s="3" t="s">
        <v>10</v>
      </c>
      <c r="C9773" s="85">
        <v>7.7359999999999998E-2</v>
      </c>
      <c r="D9773" s="86">
        <v>6243</v>
      </c>
      <c r="E9773" s="85">
        <f t="shared" si="152"/>
        <v>482.95848000000001</v>
      </c>
    </row>
    <row r="9774" spans="1:5">
      <c r="A9774" s="3">
        <v>135994</v>
      </c>
      <c r="B9774" s="3" t="s">
        <v>10</v>
      </c>
      <c r="C9774" s="85">
        <v>3.6840000000000005E-2</v>
      </c>
      <c r="D9774" s="86">
        <v>6243</v>
      </c>
      <c r="E9774" s="85">
        <f t="shared" si="152"/>
        <v>229.99212000000003</v>
      </c>
    </row>
    <row r="9775" spans="1:5">
      <c r="A9775" s="3">
        <v>135995</v>
      </c>
      <c r="B9775" s="3" t="s">
        <v>10</v>
      </c>
      <c r="C9775" s="85">
        <v>7.3680000000000009E-2</v>
      </c>
      <c r="D9775" s="86">
        <v>6243</v>
      </c>
      <c r="E9775" s="85">
        <f t="shared" si="152"/>
        <v>459.98424000000006</v>
      </c>
    </row>
    <row r="9776" spans="1:5">
      <c r="A9776" s="3">
        <v>135996</v>
      </c>
      <c r="B9776" s="3" t="s">
        <v>10</v>
      </c>
      <c r="C9776" s="85">
        <v>0.11788999999999999</v>
      </c>
      <c r="D9776" s="86">
        <v>6243</v>
      </c>
      <c r="E9776" s="85">
        <f t="shared" si="152"/>
        <v>735.98726999999997</v>
      </c>
    </row>
    <row r="9777" spans="1:5">
      <c r="A9777" s="3">
        <v>135997</v>
      </c>
      <c r="B9777" s="3" t="s">
        <v>10</v>
      </c>
      <c r="C9777" s="85">
        <v>0.19350999999999999</v>
      </c>
      <c r="D9777" s="86">
        <v>6243</v>
      </c>
      <c r="E9777" s="85">
        <f t="shared" si="152"/>
        <v>1208.08293</v>
      </c>
    </row>
    <row r="9778" spans="1:5">
      <c r="A9778" s="3">
        <v>135998</v>
      </c>
      <c r="B9778" s="3" t="s">
        <v>10</v>
      </c>
      <c r="C9778" s="85">
        <v>0.19825999999999999</v>
      </c>
      <c r="D9778" s="86">
        <v>6243</v>
      </c>
      <c r="E9778" s="85">
        <f t="shared" si="152"/>
        <v>1237.7371799999999</v>
      </c>
    </row>
    <row r="9779" spans="1:5">
      <c r="A9779" s="3">
        <v>135999</v>
      </c>
      <c r="B9779" s="3" t="s">
        <v>10</v>
      </c>
      <c r="C9779" s="85">
        <v>0.19456999999999999</v>
      </c>
      <c r="D9779" s="86">
        <v>6243</v>
      </c>
      <c r="E9779" s="85">
        <f t="shared" si="152"/>
        <v>1214.7005099999999</v>
      </c>
    </row>
    <row r="9780" spans="1:5">
      <c r="A9780" s="3">
        <v>136000</v>
      </c>
      <c r="B9780" s="3" t="s">
        <v>10</v>
      </c>
      <c r="C9780" s="85">
        <v>0.89</v>
      </c>
      <c r="D9780" s="86">
        <v>6243</v>
      </c>
      <c r="E9780" s="85">
        <f t="shared" si="152"/>
        <v>5556.27</v>
      </c>
    </row>
    <row r="9781" spans="1:5">
      <c r="A9781" s="3">
        <v>136001</v>
      </c>
      <c r="B9781" s="3" t="s">
        <v>10</v>
      </c>
      <c r="C9781" s="85">
        <v>9.8799999999999999E-2</v>
      </c>
      <c r="D9781" s="86">
        <v>6243</v>
      </c>
      <c r="E9781" s="85">
        <f t="shared" si="152"/>
        <v>616.80840000000001</v>
      </c>
    </row>
    <row r="9782" spans="1:5">
      <c r="A9782" s="3">
        <v>136002</v>
      </c>
      <c r="B9782" s="3" t="s">
        <v>10</v>
      </c>
      <c r="C9782" s="85">
        <v>4.981E-2</v>
      </c>
      <c r="D9782" s="86">
        <v>6243</v>
      </c>
      <c r="E9782" s="85">
        <f t="shared" si="152"/>
        <v>310.96382999999997</v>
      </c>
    </row>
    <row r="9783" spans="1:5">
      <c r="A9783" s="3">
        <v>136010</v>
      </c>
      <c r="B9783" s="3" t="s">
        <v>10</v>
      </c>
      <c r="C9783" s="85">
        <v>1.14E-2</v>
      </c>
      <c r="D9783" s="86">
        <v>6243</v>
      </c>
      <c r="E9783" s="85">
        <f t="shared" si="152"/>
        <v>71.170200000000008</v>
      </c>
    </row>
    <row r="9784" spans="1:5">
      <c r="A9784" s="3">
        <v>136011</v>
      </c>
      <c r="B9784" s="3" t="s">
        <v>10</v>
      </c>
      <c r="C9784" s="85">
        <v>1.1900000000000001E-2</v>
      </c>
      <c r="D9784" s="86">
        <v>6243</v>
      </c>
      <c r="E9784" s="85">
        <f t="shared" si="152"/>
        <v>74.291700000000006</v>
      </c>
    </row>
    <row r="9785" spans="1:5">
      <c r="A9785" s="3">
        <v>136012</v>
      </c>
      <c r="B9785" s="3" t="s">
        <v>10</v>
      </c>
      <c r="C9785" s="85">
        <v>1.35E-2</v>
      </c>
      <c r="D9785" s="86">
        <v>6243</v>
      </c>
      <c r="E9785" s="85">
        <f t="shared" si="152"/>
        <v>84.280500000000004</v>
      </c>
    </row>
    <row r="9786" spans="1:5">
      <c r="A9786" s="3">
        <v>136013</v>
      </c>
      <c r="B9786" s="3" t="s">
        <v>10</v>
      </c>
      <c r="C9786" s="85">
        <v>1.175E-2</v>
      </c>
      <c r="D9786" s="86">
        <v>6243</v>
      </c>
      <c r="E9786" s="85">
        <f t="shared" si="152"/>
        <v>73.355249999999998</v>
      </c>
    </row>
    <row r="9787" spans="1:5">
      <c r="A9787" s="3">
        <v>136014</v>
      </c>
      <c r="B9787" s="3" t="s">
        <v>10</v>
      </c>
      <c r="C9787" s="85">
        <v>1.2500000000000001E-2</v>
      </c>
      <c r="D9787" s="86">
        <v>6243</v>
      </c>
      <c r="E9787" s="85">
        <f t="shared" si="152"/>
        <v>78.037500000000009</v>
      </c>
    </row>
    <row r="9788" spans="1:5">
      <c r="A9788" s="3">
        <v>136015</v>
      </c>
      <c r="B9788" s="3" t="s">
        <v>10</v>
      </c>
      <c r="C9788" s="85">
        <v>1.0999999999999999E-2</v>
      </c>
      <c r="D9788" s="86">
        <v>6243</v>
      </c>
      <c r="E9788" s="85">
        <f t="shared" si="152"/>
        <v>68.673000000000002</v>
      </c>
    </row>
    <row r="9789" spans="1:5">
      <c r="A9789" s="3">
        <v>136016</v>
      </c>
      <c r="B9789" s="3" t="s">
        <v>10</v>
      </c>
      <c r="C9789" s="85">
        <v>1.2749999999999999E-2</v>
      </c>
      <c r="D9789" s="86">
        <v>6243</v>
      </c>
      <c r="E9789" s="85">
        <f t="shared" si="152"/>
        <v>79.598249999999993</v>
      </c>
    </row>
    <row r="9790" spans="1:5">
      <c r="A9790" s="3">
        <v>136017</v>
      </c>
      <c r="B9790" s="3" t="s">
        <v>10</v>
      </c>
      <c r="C9790" s="85">
        <v>1.2500000000000001E-2</v>
      </c>
      <c r="D9790" s="86">
        <v>6243</v>
      </c>
      <c r="E9790" s="85">
        <f t="shared" si="152"/>
        <v>78.037500000000009</v>
      </c>
    </row>
    <row r="9791" spans="1:5">
      <c r="A9791" s="3">
        <v>136018</v>
      </c>
      <c r="B9791" s="3" t="s">
        <v>10</v>
      </c>
      <c r="C9791" s="85">
        <v>1.14E-2</v>
      </c>
      <c r="D9791" s="86">
        <v>6243</v>
      </c>
      <c r="E9791" s="85">
        <f t="shared" si="152"/>
        <v>71.170200000000008</v>
      </c>
    </row>
    <row r="9792" spans="1:5">
      <c r="A9792" s="3">
        <v>136019</v>
      </c>
      <c r="B9792" s="3" t="s">
        <v>10</v>
      </c>
      <c r="C9792" s="85">
        <v>1.175E-2</v>
      </c>
      <c r="D9792" s="86">
        <v>6243</v>
      </c>
      <c r="E9792" s="85">
        <f t="shared" si="152"/>
        <v>73.355249999999998</v>
      </c>
    </row>
    <row r="9793" spans="1:5">
      <c r="A9793" s="3">
        <v>136020</v>
      </c>
      <c r="B9793" s="3" t="s">
        <v>10</v>
      </c>
      <c r="C9793" s="85">
        <v>1.175E-2</v>
      </c>
      <c r="D9793" s="86">
        <v>6243</v>
      </c>
      <c r="E9793" s="85">
        <f t="shared" si="152"/>
        <v>73.355249999999998</v>
      </c>
    </row>
    <row r="9794" spans="1:5">
      <c r="A9794" s="3">
        <v>136022</v>
      </c>
      <c r="B9794" s="3" t="s">
        <v>10</v>
      </c>
      <c r="C9794" s="85">
        <v>1.14E-2</v>
      </c>
      <c r="D9794" s="86">
        <v>6243</v>
      </c>
      <c r="E9794" s="85">
        <f t="shared" si="152"/>
        <v>71.170200000000008</v>
      </c>
    </row>
    <row r="9795" spans="1:5">
      <c r="A9795" s="3">
        <v>136023</v>
      </c>
      <c r="B9795" s="3" t="s">
        <v>10</v>
      </c>
      <c r="C9795" s="85">
        <v>1.175E-2</v>
      </c>
      <c r="D9795" s="86">
        <v>6243</v>
      </c>
      <c r="E9795" s="85">
        <f t="shared" ref="E9795:E9858" si="153">C9795 * D9795</f>
        <v>73.355249999999998</v>
      </c>
    </row>
    <row r="9796" spans="1:5">
      <c r="A9796" s="3">
        <v>136024</v>
      </c>
      <c r="B9796" s="3" t="s">
        <v>10</v>
      </c>
      <c r="C9796" s="85">
        <v>1.175E-2</v>
      </c>
      <c r="D9796" s="86">
        <v>6243</v>
      </c>
      <c r="E9796" s="85">
        <f t="shared" si="153"/>
        <v>73.355249999999998</v>
      </c>
    </row>
    <row r="9797" spans="1:5">
      <c r="A9797" s="3">
        <v>136025</v>
      </c>
      <c r="B9797" s="3" t="s">
        <v>10</v>
      </c>
      <c r="C9797" s="85">
        <v>1.175E-2</v>
      </c>
      <c r="D9797" s="86">
        <v>6243</v>
      </c>
      <c r="E9797" s="85">
        <f t="shared" si="153"/>
        <v>73.355249999999998</v>
      </c>
    </row>
    <row r="9798" spans="1:5">
      <c r="A9798" s="3">
        <v>136026</v>
      </c>
      <c r="B9798" s="3" t="s">
        <v>10</v>
      </c>
      <c r="C9798" s="85">
        <v>1.2500000000000001E-2</v>
      </c>
      <c r="D9798" s="86">
        <v>6243</v>
      </c>
      <c r="E9798" s="85">
        <f t="shared" si="153"/>
        <v>78.037500000000009</v>
      </c>
    </row>
    <row r="9799" spans="1:5">
      <c r="A9799" s="3">
        <v>136027</v>
      </c>
      <c r="B9799" s="3" t="s">
        <v>10</v>
      </c>
      <c r="C9799" s="85">
        <v>0.1163</v>
      </c>
      <c r="D9799" s="86">
        <v>6243</v>
      </c>
      <c r="E9799" s="85">
        <f t="shared" si="153"/>
        <v>726.06090000000006</v>
      </c>
    </row>
    <row r="9800" spans="1:5">
      <c r="A9800" s="3">
        <v>136028</v>
      </c>
      <c r="B9800" s="3" t="s">
        <v>10</v>
      </c>
      <c r="C9800" s="85">
        <v>0.49519999999999997</v>
      </c>
      <c r="D9800" s="86">
        <v>6243</v>
      </c>
      <c r="E9800" s="85">
        <f t="shared" si="153"/>
        <v>3091.5335999999998</v>
      </c>
    </row>
    <row r="9801" spans="1:5">
      <c r="A9801" s="3">
        <v>136029</v>
      </c>
      <c r="B9801" s="3" t="s">
        <v>10</v>
      </c>
      <c r="C9801" s="85">
        <v>7.7719999999999997E-2</v>
      </c>
      <c r="D9801" s="86">
        <v>6243</v>
      </c>
      <c r="E9801" s="85">
        <f t="shared" si="153"/>
        <v>485.20596</v>
      </c>
    </row>
    <row r="9802" spans="1:5">
      <c r="A9802" s="3">
        <v>136032</v>
      </c>
      <c r="B9802" s="3" t="s">
        <v>10</v>
      </c>
      <c r="C9802" s="85">
        <v>0.16719000000000001</v>
      </c>
      <c r="D9802" s="86">
        <v>6243</v>
      </c>
      <c r="E9802" s="85">
        <f t="shared" si="153"/>
        <v>1043.7671700000001</v>
      </c>
    </row>
    <row r="9803" spans="1:5">
      <c r="A9803" s="3">
        <v>136033</v>
      </c>
      <c r="B9803" s="3" t="s">
        <v>10</v>
      </c>
      <c r="C9803" s="85">
        <v>2.282</v>
      </c>
      <c r="D9803" s="86">
        <v>6243</v>
      </c>
      <c r="E9803" s="85">
        <f t="shared" si="153"/>
        <v>14246.526</v>
      </c>
    </row>
    <row r="9804" spans="1:5">
      <c r="A9804" s="3">
        <v>136034</v>
      </c>
      <c r="B9804" s="3" t="s">
        <v>10</v>
      </c>
      <c r="C9804" s="85">
        <v>7.7359999999999998E-2</v>
      </c>
      <c r="D9804" s="86">
        <v>6243</v>
      </c>
      <c r="E9804" s="85">
        <f t="shared" si="153"/>
        <v>482.95848000000001</v>
      </c>
    </row>
    <row r="9805" spans="1:5">
      <c r="A9805" s="3">
        <v>136035</v>
      </c>
      <c r="B9805" s="3" t="s">
        <v>10</v>
      </c>
      <c r="C9805" s="85">
        <v>1.4500000000000001E-2</v>
      </c>
      <c r="D9805" s="86">
        <v>6243</v>
      </c>
      <c r="E9805" s="85">
        <f t="shared" si="153"/>
        <v>90.523499999999999</v>
      </c>
    </row>
    <row r="9806" spans="1:5">
      <c r="A9806" s="3">
        <v>136036</v>
      </c>
      <c r="B9806" s="3" t="s">
        <v>10</v>
      </c>
      <c r="C9806" s="85">
        <v>1.7000000000000001E-2</v>
      </c>
      <c r="D9806" s="86">
        <v>6243</v>
      </c>
      <c r="E9806" s="85">
        <f t="shared" si="153"/>
        <v>106.13100000000001</v>
      </c>
    </row>
    <row r="9807" spans="1:5">
      <c r="A9807" s="3">
        <v>136037</v>
      </c>
      <c r="B9807" s="3" t="s">
        <v>10</v>
      </c>
      <c r="C9807" s="85">
        <v>0.12537999999999999</v>
      </c>
      <c r="D9807" s="86">
        <v>6243</v>
      </c>
      <c r="E9807" s="85">
        <f t="shared" si="153"/>
        <v>782.74733999999989</v>
      </c>
    </row>
    <row r="9808" spans="1:5">
      <c r="A9808" s="3">
        <v>136038</v>
      </c>
      <c r="B9808" s="3" t="s">
        <v>10</v>
      </c>
      <c r="C9808" s="85">
        <v>1.1299999999999999</v>
      </c>
      <c r="D9808" s="86">
        <v>6243</v>
      </c>
      <c r="E9808" s="85">
        <f t="shared" si="153"/>
        <v>7054.5899999999992</v>
      </c>
    </row>
    <row r="9809" spans="1:5">
      <c r="A9809" s="3">
        <v>136039</v>
      </c>
      <c r="B9809" s="3" t="s">
        <v>10</v>
      </c>
      <c r="C9809" s="85">
        <v>0.16800000000000001</v>
      </c>
      <c r="D9809" s="86">
        <v>6243</v>
      </c>
      <c r="E9809" s="85">
        <f t="shared" si="153"/>
        <v>1048.8240000000001</v>
      </c>
    </row>
    <row r="9810" spans="1:5">
      <c r="A9810" s="3">
        <v>136040</v>
      </c>
      <c r="B9810" s="3" t="s">
        <v>10</v>
      </c>
      <c r="C9810" s="85">
        <v>0.18364</v>
      </c>
      <c r="D9810" s="86">
        <v>6243</v>
      </c>
      <c r="E9810" s="85">
        <f t="shared" si="153"/>
        <v>1146.46452</v>
      </c>
    </row>
    <row r="9811" spans="1:5">
      <c r="A9811" s="3">
        <v>136042</v>
      </c>
      <c r="B9811" s="3" t="s">
        <v>10</v>
      </c>
      <c r="C9811" s="85">
        <v>0.54179999999999995</v>
      </c>
      <c r="D9811" s="86">
        <v>6243</v>
      </c>
      <c r="E9811" s="85">
        <f t="shared" si="153"/>
        <v>3382.4573999999998</v>
      </c>
    </row>
    <row r="9812" spans="1:5">
      <c r="A9812" s="3">
        <v>136043</v>
      </c>
      <c r="B9812" s="3" t="s">
        <v>10</v>
      </c>
      <c r="C9812" s="85">
        <v>0.23636000000000001</v>
      </c>
      <c r="D9812" s="86">
        <v>6243</v>
      </c>
      <c r="E9812" s="85">
        <f t="shared" si="153"/>
        <v>1475.5954800000002</v>
      </c>
    </row>
    <row r="9813" spans="1:5">
      <c r="A9813" s="3">
        <v>136044</v>
      </c>
      <c r="B9813" s="3" t="s">
        <v>10</v>
      </c>
      <c r="C9813" s="85">
        <v>0.12861</v>
      </c>
      <c r="D9813" s="86">
        <v>6243</v>
      </c>
      <c r="E9813" s="85">
        <f t="shared" si="153"/>
        <v>802.91223000000002</v>
      </c>
    </row>
    <row r="9814" spans="1:5">
      <c r="A9814" s="3">
        <v>136045</v>
      </c>
      <c r="B9814" s="3" t="s">
        <v>10</v>
      </c>
      <c r="C9814" s="85">
        <v>0.755</v>
      </c>
      <c r="D9814" s="86">
        <v>6243</v>
      </c>
      <c r="E9814" s="85">
        <f t="shared" si="153"/>
        <v>4713.4650000000001</v>
      </c>
    </row>
    <row r="9815" spans="1:5">
      <c r="A9815" s="3">
        <v>136046</v>
      </c>
      <c r="B9815" s="3" t="s">
        <v>10</v>
      </c>
      <c r="C9815" s="85">
        <v>0.12861</v>
      </c>
      <c r="D9815" s="86">
        <v>6243</v>
      </c>
      <c r="E9815" s="85">
        <f t="shared" si="153"/>
        <v>802.91223000000002</v>
      </c>
    </row>
    <row r="9816" spans="1:5">
      <c r="A9816" s="3">
        <v>136047</v>
      </c>
      <c r="B9816" s="3" t="s">
        <v>10</v>
      </c>
      <c r="C9816" s="85">
        <v>0.755</v>
      </c>
      <c r="D9816" s="86">
        <v>6243</v>
      </c>
      <c r="E9816" s="85">
        <f t="shared" si="153"/>
        <v>4713.4650000000001</v>
      </c>
    </row>
    <row r="9817" spans="1:5">
      <c r="A9817" s="3">
        <v>136048</v>
      </c>
      <c r="B9817" s="3" t="s">
        <v>10</v>
      </c>
      <c r="C9817" s="85">
        <v>4.7890000000000002E-2</v>
      </c>
      <c r="D9817" s="86">
        <v>6243</v>
      </c>
      <c r="E9817" s="85">
        <f t="shared" si="153"/>
        <v>298.97727000000003</v>
      </c>
    </row>
    <row r="9818" spans="1:5">
      <c r="A9818" s="3">
        <v>136049</v>
      </c>
      <c r="B9818" s="3" t="s">
        <v>10</v>
      </c>
      <c r="C9818" s="85">
        <v>5.8939999999999999E-2</v>
      </c>
      <c r="D9818" s="86">
        <v>6243</v>
      </c>
      <c r="E9818" s="85">
        <f t="shared" si="153"/>
        <v>367.96242000000001</v>
      </c>
    </row>
    <row r="9819" spans="1:5">
      <c r="A9819" s="3">
        <v>136050</v>
      </c>
      <c r="B9819" s="3" t="s">
        <v>10</v>
      </c>
      <c r="C9819" s="85">
        <v>0.14052000000000001</v>
      </c>
      <c r="D9819" s="86">
        <v>6243</v>
      </c>
      <c r="E9819" s="85">
        <f t="shared" si="153"/>
        <v>877.26636000000008</v>
      </c>
    </row>
    <row r="9820" spans="1:5">
      <c r="A9820" s="3">
        <v>136051</v>
      </c>
      <c r="B9820" s="3" t="s">
        <v>10</v>
      </c>
      <c r="C9820" s="85">
        <v>0.17052</v>
      </c>
      <c r="D9820" s="86">
        <v>6243</v>
      </c>
      <c r="E9820" s="85">
        <f t="shared" si="153"/>
        <v>1064.55636</v>
      </c>
    </row>
    <row r="9821" spans="1:5">
      <c r="A9821" s="3">
        <v>136052</v>
      </c>
      <c r="B9821" s="3" t="s">
        <v>10</v>
      </c>
      <c r="C9821" s="85">
        <v>0.10100000000000001</v>
      </c>
      <c r="D9821" s="86">
        <v>6243</v>
      </c>
      <c r="E9821" s="85">
        <f t="shared" si="153"/>
        <v>630.54300000000001</v>
      </c>
    </row>
    <row r="9822" spans="1:5">
      <c r="A9822" s="3">
        <v>136053</v>
      </c>
      <c r="B9822" s="3" t="s">
        <v>10</v>
      </c>
      <c r="C9822" s="85">
        <v>5.6119999999999996E-2</v>
      </c>
      <c r="D9822" s="86">
        <v>6243</v>
      </c>
      <c r="E9822" s="85">
        <f t="shared" si="153"/>
        <v>350.35715999999996</v>
      </c>
    </row>
    <row r="9823" spans="1:5">
      <c r="A9823" s="3">
        <v>136054</v>
      </c>
      <c r="B9823" s="3" t="s">
        <v>10</v>
      </c>
      <c r="C9823" s="85">
        <v>0.11172</v>
      </c>
      <c r="D9823" s="86">
        <v>6243</v>
      </c>
      <c r="E9823" s="85">
        <f t="shared" si="153"/>
        <v>697.46795999999995</v>
      </c>
    </row>
    <row r="9824" spans="1:5">
      <c r="A9824" s="3">
        <v>136055</v>
      </c>
      <c r="B9824" s="3" t="s">
        <v>10</v>
      </c>
      <c r="C9824" s="85">
        <v>0.23680000000000001</v>
      </c>
      <c r="D9824" s="86">
        <v>6243</v>
      </c>
      <c r="E9824" s="85">
        <f t="shared" si="153"/>
        <v>1478.3424</v>
      </c>
    </row>
    <row r="9825" spans="1:5">
      <c r="A9825" s="3">
        <v>136056</v>
      </c>
      <c r="B9825" s="3" t="s">
        <v>10</v>
      </c>
      <c r="C9825" s="85">
        <v>0.10944</v>
      </c>
      <c r="D9825" s="86">
        <v>6243</v>
      </c>
      <c r="E9825" s="85">
        <f t="shared" si="153"/>
        <v>683.23392000000001</v>
      </c>
    </row>
    <row r="9826" spans="1:5">
      <c r="A9826" s="3">
        <v>136057</v>
      </c>
      <c r="B9826" s="3" t="s">
        <v>10</v>
      </c>
      <c r="C9826" s="85">
        <v>0.97</v>
      </c>
      <c r="D9826" s="86">
        <v>6243</v>
      </c>
      <c r="E9826" s="85">
        <f t="shared" si="153"/>
        <v>6055.71</v>
      </c>
    </row>
    <row r="9827" spans="1:5">
      <c r="A9827" s="3">
        <v>136058</v>
      </c>
      <c r="B9827" s="3" t="s">
        <v>10</v>
      </c>
      <c r="C9827" s="85">
        <v>0.12969999999999998</v>
      </c>
      <c r="D9827" s="86">
        <v>6243</v>
      </c>
      <c r="E9827" s="85">
        <f t="shared" si="153"/>
        <v>809.71709999999985</v>
      </c>
    </row>
    <row r="9828" spans="1:5">
      <c r="A9828" s="3">
        <v>136059</v>
      </c>
      <c r="B9828" s="3" t="s">
        <v>10</v>
      </c>
      <c r="C9828" s="85">
        <v>0.97</v>
      </c>
      <c r="D9828" s="86">
        <v>6243</v>
      </c>
      <c r="E9828" s="85">
        <f t="shared" si="153"/>
        <v>6055.71</v>
      </c>
    </row>
    <row r="9829" spans="1:5">
      <c r="A9829" s="3">
        <v>136070</v>
      </c>
      <c r="B9829" s="3" t="s">
        <v>10</v>
      </c>
      <c r="C9829" s="85">
        <v>0.24816999999999997</v>
      </c>
      <c r="D9829" s="86">
        <v>840</v>
      </c>
      <c r="E9829" s="85">
        <f t="shared" si="153"/>
        <v>208.46279999999999</v>
      </c>
    </row>
    <row r="9830" spans="1:5">
      <c r="A9830" s="3">
        <v>136071</v>
      </c>
      <c r="B9830" s="3" t="s">
        <v>10</v>
      </c>
      <c r="C9830" s="85">
        <v>3.2829999999999998E-2</v>
      </c>
      <c r="D9830" s="86">
        <v>6243</v>
      </c>
      <c r="E9830" s="85">
        <f t="shared" si="153"/>
        <v>204.95768999999999</v>
      </c>
    </row>
    <row r="9831" spans="1:5">
      <c r="A9831" s="3">
        <v>136072</v>
      </c>
      <c r="B9831" s="3" t="s">
        <v>10</v>
      </c>
      <c r="C9831" s="85">
        <v>0.23899999999999999</v>
      </c>
      <c r="D9831" s="86">
        <v>6243</v>
      </c>
      <c r="E9831" s="85">
        <f t="shared" si="153"/>
        <v>1492.077</v>
      </c>
    </row>
    <row r="9832" spans="1:5">
      <c r="A9832" s="3">
        <v>136073</v>
      </c>
      <c r="B9832" s="3" t="s">
        <v>10</v>
      </c>
      <c r="C9832" s="85">
        <v>3.6840000000000005E-2</v>
      </c>
      <c r="D9832" s="86">
        <v>6243</v>
      </c>
      <c r="E9832" s="85">
        <f t="shared" si="153"/>
        <v>229.99212000000003</v>
      </c>
    </row>
    <row r="9833" spans="1:5">
      <c r="A9833" s="3">
        <v>136076</v>
      </c>
      <c r="B9833" s="3" t="s">
        <v>10</v>
      </c>
      <c r="C9833" s="85">
        <v>1.0000000000000001E-5</v>
      </c>
      <c r="D9833" s="86">
        <v>6243</v>
      </c>
      <c r="E9833" s="85">
        <f t="shared" si="153"/>
        <v>6.2430000000000006E-2</v>
      </c>
    </row>
    <row r="9834" spans="1:5">
      <c r="A9834" s="3">
        <v>136077</v>
      </c>
      <c r="B9834" s="3" t="s">
        <v>10</v>
      </c>
      <c r="C9834" s="85">
        <v>0</v>
      </c>
      <c r="D9834" s="86">
        <v>6243</v>
      </c>
      <c r="E9834" s="85">
        <f t="shared" si="153"/>
        <v>0</v>
      </c>
    </row>
    <row r="9835" spans="1:5">
      <c r="A9835" s="3">
        <v>136078</v>
      </c>
      <c r="B9835" s="3" t="s">
        <v>10</v>
      </c>
      <c r="C9835" s="85">
        <v>0.19578999999999999</v>
      </c>
      <c r="D9835" s="86">
        <v>6243</v>
      </c>
      <c r="E9835" s="85">
        <f t="shared" si="153"/>
        <v>1222.3169699999999</v>
      </c>
    </row>
    <row r="9836" spans="1:5">
      <c r="A9836" s="3">
        <v>136079</v>
      </c>
      <c r="B9836" s="3" t="s">
        <v>10</v>
      </c>
      <c r="C9836" s="85">
        <v>0.16345999999999999</v>
      </c>
      <c r="D9836" s="86">
        <v>6243</v>
      </c>
      <c r="E9836" s="85">
        <f t="shared" si="153"/>
        <v>1020.48078</v>
      </c>
    </row>
    <row r="9837" spans="1:5">
      <c r="A9837" s="3">
        <v>136080</v>
      </c>
      <c r="B9837" s="3" t="s">
        <v>10</v>
      </c>
      <c r="C9837" s="85">
        <v>1.1900000000000001E-2</v>
      </c>
      <c r="D9837" s="86">
        <v>6243</v>
      </c>
      <c r="E9837" s="85">
        <f t="shared" si="153"/>
        <v>74.291700000000006</v>
      </c>
    </row>
    <row r="9838" spans="1:5">
      <c r="A9838" s="3">
        <v>136081</v>
      </c>
      <c r="B9838" s="3" t="s">
        <v>10</v>
      </c>
      <c r="C9838" s="85">
        <v>1.175E-2</v>
      </c>
      <c r="D9838" s="86">
        <v>6243</v>
      </c>
      <c r="E9838" s="85">
        <f t="shared" si="153"/>
        <v>73.355249999999998</v>
      </c>
    </row>
    <row r="9839" spans="1:5">
      <c r="A9839" s="3">
        <v>136082</v>
      </c>
      <c r="B9839" s="3" t="s">
        <v>10</v>
      </c>
      <c r="C9839" s="85">
        <v>1.2500000000000001E-2</v>
      </c>
      <c r="D9839" s="86">
        <v>6243</v>
      </c>
      <c r="E9839" s="85">
        <f t="shared" si="153"/>
        <v>78.037500000000009</v>
      </c>
    </row>
    <row r="9840" spans="1:5">
      <c r="A9840" s="3">
        <v>136083</v>
      </c>
      <c r="B9840" s="3" t="s">
        <v>10</v>
      </c>
      <c r="C9840" s="85">
        <v>1.325E-2</v>
      </c>
      <c r="D9840" s="86">
        <v>6243</v>
      </c>
      <c r="E9840" s="85">
        <f t="shared" si="153"/>
        <v>82.719749999999991</v>
      </c>
    </row>
    <row r="9841" spans="1:5">
      <c r="A9841" s="3">
        <v>136084</v>
      </c>
      <c r="B9841" s="3" t="s">
        <v>10</v>
      </c>
      <c r="C9841" s="85">
        <v>1.2500000000000001E-2</v>
      </c>
      <c r="D9841" s="86">
        <v>6243</v>
      </c>
      <c r="E9841" s="85">
        <f t="shared" si="153"/>
        <v>78.037500000000009</v>
      </c>
    </row>
    <row r="9842" spans="1:5">
      <c r="A9842" s="3">
        <v>136085</v>
      </c>
      <c r="B9842" s="3" t="s">
        <v>10</v>
      </c>
      <c r="C9842" s="85">
        <v>1.1900000000000001E-2</v>
      </c>
      <c r="D9842" s="86">
        <v>6243</v>
      </c>
      <c r="E9842" s="85">
        <f t="shared" si="153"/>
        <v>74.291700000000006</v>
      </c>
    </row>
    <row r="9843" spans="1:5">
      <c r="A9843" s="3">
        <v>136086</v>
      </c>
      <c r="B9843" s="3" t="s">
        <v>10</v>
      </c>
      <c r="C9843" s="85">
        <v>1.2749999999999999E-2</v>
      </c>
      <c r="D9843" s="86">
        <v>6243</v>
      </c>
      <c r="E9843" s="85">
        <f t="shared" si="153"/>
        <v>79.598249999999993</v>
      </c>
    </row>
    <row r="9844" spans="1:5">
      <c r="A9844" s="3">
        <v>136087</v>
      </c>
      <c r="B9844" s="3" t="s">
        <v>10</v>
      </c>
      <c r="C9844" s="85">
        <v>0.10690000000000001</v>
      </c>
      <c r="D9844" s="86">
        <v>6243</v>
      </c>
      <c r="E9844" s="85">
        <f t="shared" si="153"/>
        <v>667.37670000000003</v>
      </c>
    </row>
    <row r="9845" spans="1:5">
      <c r="A9845" s="3">
        <v>136088</v>
      </c>
      <c r="B9845" s="3" t="s">
        <v>10</v>
      </c>
      <c r="C9845" s="85">
        <v>0.3483</v>
      </c>
      <c r="D9845" s="86">
        <v>6243</v>
      </c>
      <c r="E9845" s="85">
        <f t="shared" si="153"/>
        <v>2174.4369000000002</v>
      </c>
    </row>
    <row r="9846" spans="1:5">
      <c r="A9846" s="3">
        <v>136089</v>
      </c>
      <c r="B9846" s="3" t="s">
        <v>10</v>
      </c>
      <c r="C9846" s="85">
        <v>0.19869999999999999</v>
      </c>
      <c r="D9846" s="86">
        <v>6243</v>
      </c>
      <c r="E9846" s="85">
        <f t="shared" si="153"/>
        <v>1240.4840999999999</v>
      </c>
    </row>
    <row r="9847" spans="1:5">
      <c r="A9847" s="3">
        <v>136090</v>
      </c>
      <c r="B9847" s="3" t="s">
        <v>10</v>
      </c>
      <c r="C9847" s="85">
        <v>0.24819999999999998</v>
      </c>
      <c r="D9847" s="86">
        <v>6243</v>
      </c>
      <c r="E9847" s="85">
        <f t="shared" si="153"/>
        <v>1549.5125999999998</v>
      </c>
    </row>
    <row r="9848" spans="1:5">
      <c r="A9848" s="3">
        <v>136091</v>
      </c>
      <c r="B9848" s="3" t="s">
        <v>10</v>
      </c>
      <c r="C9848" s="85">
        <v>0.17052</v>
      </c>
      <c r="D9848" s="86">
        <v>6243</v>
      </c>
      <c r="E9848" s="85">
        <f t="shared" si="153"/>
        <v>1064.55636</v>
      </c>
    </row>
    <row r="9849" spans="1:5">
      <c r="A9849" s="3">
        <v>136096</v>
      </c>
      <c r="B9849" s="3" t="s">
        <v>10</v>
      </c>
      <c r="C9849" s="85">
        <v>6.4769999999999994E-2</v>
      </c>
      <c r="D9849" s="86">
        <v>6243</v>
      </c>
      <c r="E9849" s="85">
        <f t="shared" si="153"/>
        <v>404.35910999999999</v>
      </c>
    </row>
    <row r="9850" spans="1:5">
      <c r="A9850" s="3">
        <v>136098</v>
      </c>
      <c r="B9850" s="3" t="s">
        <v>10</v>
      </c>
      <c r="C9850" s="85">
        <v>0.14427999999999999</v>
      </c>
      <c r="D9850" s="86">
        <v>6243</v>
      </c>
      <c r="E9850" s="85">
        <f t="shared" si="153"/>
        <v>900.74003999999991</v>
      </c>
    </row>
    <row r="9851" spans="1:5">
      <c r="A9851" s="3">
        <v>136099</v>
      </c>
      <c r="B9851" s="3" t="s">
        <v>10</v>
      </c>
      <c r="C9851" s="85">
        <v>0.34699999999999998</v>
      </c>
      <c r="D9851" s="86">
        <v>6243</v>
      </c>
      <c r="E9851" s="85">
        <f t="shared" si="153"/>
        <v>2166.3209999999999</v>
      </c>
    </row>
    <row r="9852" spans="1:5">
      <c r="A9852" s="3">
        <v>136100</v>
      </c>
      <c r="B9852" s="3" t="s">
        <v>10</v>
      </c>
      <c r="C9852" s="85">
        <v>5.4479999999999994E-2</v>
      </c>
      <c r="D9852" s="86">
        <v>6243</v>
      </c>
      <c r="E9852" s="85">
        <f t="shared" si="153"/>
        <v>340.11863999999997</v>
      </c>
    </row>
    <row r="9853" spans="1:5">
      <c r="A9853" s="3">
        <v>136101</v>
      </c>
      <c r="B9853" s="3" t="s">
        <v>10</v>
      </c>
      <c r="C9853" s="85">
        <v>0.17852000000000001</v>
      </c>
      <c r="D9853" s="86">
        <v>6243</v>
      </c>
      <c r="E9853" s="85">
        <f t="shared" si="153"/>
        <v>1114.50036</v>
      </c>
    </row>
    <row r="9854" spans="1:5">
      <c r="A9854" s="3">
        <v>136102</v>
      </c>
      <c r="B9854" s="3" t="s">
        <v>10</v>
      </c>
      <c r="C9854" s="85">
        <v>0.19519999999999998</v>
      </c>
      <c r="D9854" s="86">
        <v>6243</v>
      </c>
      <c r="E9854" s="85">
        <f t="shared" si="153"/>
        <v>1218.6335999999999</v>
      </c>
    </row>
    <row r="9855" spans="1:5">
      <c r="A9855" s="3">
        <v>136103</v>
      </c>
      <c r="B9855" s="3" t="s">
        <v>10</v>
      </c>
      <c r="C9855" s="85">
        <v>1.0000000000000001E-5</v>
      </c>
      <c r="D9855" s="86">
        <v>6243</v>
      </c>
      <c r="E9855" s="85">
        <f t="shared" si="153"/>
        <v>6.2430000000000006E-2</v>
      </c>
    </row>
    <row r="9856" spans="1:5">
      <c r="A9856" s="3">
        <v>136104</v>
      </c>
      <c r="B9856" s="3" t="s">
        <v>10</v>
      </c>
      <c r="C9856" s="85">
        <v>1.0000000000000001E-5</v>
      </c>
      <c r="D9856" s="86">
        <v>6243</v>
      </c>
      <c r="E9856" s="85">
        <f t="shared" si="153"/>
        <v>6.2430000000000006E-2</v>
      </c>
    </row>
    <row r="9857" spans="1:5">
      <c r="A9857" s="3">
        <v>136105</v>
      </c>
      <c r="B9857" s="3" t="s">
        <v>10</v>
      </c>
      <c r="C9857" s="85">
        <v>4.2070000000000003E-2</v>
      </c>
      <c r="D9857" s="86">
        <v>6243</v>
      </c>
      <c r="E9857" s="85">
        <f t="shared" si="153"/>
        <v>262.64301</v>
      </c>
    </row>
    <row r="9858" spans="1:5">
      <c r="A9858" s="3">
        <v>136106</v>
      </c>
      <c r="B9858" s="3" t="s">
        <v>10</v>
      </c>
      <c r="C9858" s="85">
        <v>0.219</v>
      </c>
      <c r="D9858" s="86">
        <v>6243</v>
      </c>
      <c r="E9858" s="85">
        <f t="shared" si="153"/>
        <v>1367.2170000000001</v>
      </c>
    </row>
    <row r="9859" spans="1:5">
      <c r="A9859" s="3">
        <v>136107</v>
      </c>
      <c r="B9859" s="3" t="s">
        <v>10</v>
      </c>
      <c r="C9859" s="85">
        <v>3.424E-2</v>
      </c>
      <c r="D9859" s="86">
        <v>6243</v>
      </c>
      <c r="E9859" s="85">
        <f t="shared" ref="E9859:E9922" si="154">C9859 * D9859</f>
        <v>213.76032000000001</v>
      </c>
    </row>
    <row r="9860" spans="1:5">
      <c r="A9860" s="3">
        <v>136108</v>
      </c>
      <c r="B9860" s="3" t="s">
        <v>10</v>
      </c>
      <c r="C9860" s="85">
        <v>3.8979999999999994E-2</v>
      </c>
      <c r="D9860" s="86">
        <v>6243</v>
      </c>
      <c r="E9860" s="85">
        <f t="shared" si="154"/>
        <v>243.35213999999996</v>
      </c>
    </row>
    <row r="9861" spans="1:5">
      <c r="A9861" s="3">
        <v>136109</v>
      </c>
      <c r="B9861" s="3" t="s">
        <v>10</v>
      </c>
      <c r="C9861" s="85">
        <v>0.12296</v>
      </c>
      <c r="D9861" s="86">
        <v>6243</v>
      </c>
      <c r="E9861" s="85">
        <f t="shared" si="154"/>
        <v>767.63927999999999</v>
      </c>
    </row>
    <row r="9862" spans="1:5">
      <c r="A9862" s="3">
        <v>136111</v>
      </c>
      <c r="B9862" s="3" t="s">
        <v>10</v>
      </c>
      <c r="C9862" s="85">
        <v>0.24459</v>
      </c>
      <c r="D9862" s="86">
        <v>6243</v>
      </c>
      <c r="E9862" s="85">
        <f t="shared" si="154"/>
        <v>1526.9753700000001</v>
      </c>
    </row>
    <row r="9863" spans="1:5">
      <c r="A9863" s="3">
        <v>136112</v>
      </c>
      <c r="B9863" s="3" t="s">
        <v>10</v>
      </c>
      <c r="C9863" s="85">
        <v>0.10944</v>
      </c>
      <c r="D9863" s="86">
        <v>6243</v>
      </c>
      <c r="E9863" s="85">
        <f t="shared" si="154"/>
        <v>683.23392000000001</v>
      </c>
    </row>
    <row r="9864" spans="1:5">
      <c r="A9864" s="3">
        <v>136113</v>
      </c>
      <c r="B9864" s="3" t="s">
        <v>10</v>
      </c>
      <c r="C9864" s="85">
        <v>1.0000000000000001E-5</v>
      </c>
      <c r="D9864" s="86">
        <v>6243</v>
      </c>
      <c r="E9864" s="85">
        <f t="shared" si="154"/>
        <v>6.2430000000000006E-2</v>
      </c>
    </row>
    <row r="9865" spans="1:5">
      <c r="A9865" s="3">
        <v>136117</v>
      </c>
      <c r="B9865" s="3" t="s">
        <v>10</v>
      </c>
      <c r="C9865" s="85">
        <v>8.0239999999999992E-2</v>
      </c>
      <c r="D9865" s="86">
        <v>6243</v>
      </c>
      <c r="E9865" s="85">
        <f t="shared" si="154"/>
        <v>500.93831999999998</v>
      </c>
    </row>
    <row r="9866" spans="1:5">
      <c r="A9866" s="3">
        <v>136118</v>
      </c>
      <c r="B9866" s="3" t="s">
        <v>10</v>
      </c>
      <c r="C9866" s="85">
        <v>8.0239999999999992E-2</v>
      </c>
      <c r="D9866" s="86">
        <v>6243</v>
      </c>
      <c r="E9866" s="85">
        <f t="shared" si="154"/>
        <v>500.93831999999998</v>
      </c>
    </row>
    <row r="9867" spans="1:5">
      <c r="A9867" s="3">
        <v>136119</v>
      </c>
      <c r="B9867" s="3" t="s">
        <v>10</v>
      </c>
      <c r="C9867" s="85">
        <v>0.10199999999999999</v>
      </c>
      <c r="D9867" s="86">
        <v>6243</v>
      </c>
      <c r="E9867" s="85">
        <f t="shared" si="154"/>
        <v>636.78599999999994</v>
      </c>
    </row>
    <row r="9868" spans="1:5">
      <c r="A9868" s="3">
        <v>136120</v>
      </c>
      <c r="B9868" s="3" t="s">
        <v>10</v>
      </c>
      <c r="C9868" s="85">
        <v>0.11700000000000001</v>
      </c>
      <c r="D9868" s="86">
        <v>6243</v>
      </c>
      <c r="E9868" s="85">
        <f t="shared" si="154"/>
        <v>730.43100000000004</v>
      </c>
    </row>
    <row r="9869" spans="1:5">
      <c r="A9869" s="3">
        <v>136121</v>
      </c>
      <c r="B9869" s="3" t="s">
        <v>10</v>
      </c>
      <c r="C9869" s="85">
        <v>0.12112000000000001</v>
      </c>
      <c r="D9869" s="86">
        <v>6243</v>
      </c>
      <c r="E9869" s="85">
        <f t="shared" si="154"/>
        <v>756.15215999999998</v>
      </c>
    </row>
    <row r="9870" spans="1:5">
      <c r="A9870" s="3">
        <v>136122</v>
      </c>
      <c r="B9870" s="3" t="s">
        <v>10</v>
      </c>
      <c r="C9870" s="85">
        <v>0.29672999999999999</v>
      </c>
      <c r="D9870" s="86">
        <v>6243</v>
      </c>
      <c r="E9870" s="85">
        <f t="shared" si="154"/>
        <v>1852.4853900000001</v>
      </c>
    </row>
    <row r="9871" spans="1:5">
      <c r="A9871" s="3">
        <v>136123</v>
      </c>
      <c r="B9871" s="3" t="s">
        <v>10</v>
      </c>
      <c r="C9871" s="85">
        <v>0.14715999999999999</v>
      </c>
      <c r="D9871" s="86">
        <v>6243</v>
      </c>
      <c r="E9871" s="85">
        <f t="shared" si="154"/>
        <v>918.71987999999988</v>
      </c>
    </row>
    <row r="9872" spans="1:5">
      <c r="A9872" s="3">
        <v>136124</v>
      </c>
      <c r="B9872" s="3" t="s">
        <v>10</v>
      </c>
      <c r="C9872" s="85">
        <v>3.8939999999999995E-2</v>
      </c>
      <c r="D9872" s="86">
        <v>6243</v>
      </c>
      <c r="E9872" s="85">
        <f t="shared" si="154"/>
        <v>243.10241999999997</v>
      </c>
    </row>
    <row r="9873" spans="1:5">
      <c r="A9873" s="3">
        <v>136126</v>
      </c>
      <c r="B9873" s="3" t="s">
        <v>10</v>
      </c>
      <c r="C9873" s="85">
        <v>6.8309999999999996E-2</v>
      </c>
      <c r="D9873" s="86">
        <v>6243</v>
      </c>
      <c r="E9873" s="85">
        <f t="shared" si="154"/>
        <v>426.45932999999997</v>
      </c>
    </row>
    <row r="9874" spans="1:5">
      <c r="A9874" s="3">
        <v>136127</v>
      </c>
      <c r="B9874" s="3" t="s">
        <v>10</v>
      </c>
      <c r="C9874" s="85">
        <v>0.31651999999999997</v>
      </c>
      <c r="D9874" s="86">
        <v>6243</v>
      </c>
      <c r="E9874" s="85">
        <f t="shared" si="154"/>
        <v>1976.0343599999999</v>
      </c>
    </row>
    <row r="9875" spans="1:5">
      <c r="A9875" s="3">
        <v>136128</v>
      </c>
      <c r="B9875" s="3" t="s">
        <v>10</v>
      </c>
      <c r="C9875" s="85">
        <v>1.19</v>
      </c>
      <c r="D9875" s="86">
        <v>6243</v>
      </c>
      <c r="E9875" s="85">
        <f t="shared" si="154"/>
        <v>7429.17</v>
      </c>
    </row>
    <row r="9876" spans="1:5">
      <c r="A9876" s="3">
        <v>136129</v>
      </c>
      <c r="B9876" s="3" t="s">
        <v>10</v>
      </c>
      <c r="C9876" s="85">
        <v>0.42732999999999999</v>
      </c>
      <c r="D9876" s="86">
        <v>6243</v>
      </c>
      <c r="E9876" s="85">
        <f t="shared" si="154"/>
        <v>2667.8211900000001</v>
      </c>
    </row>
    <row r="9877" spans="1:5">
      <c r="A9877" s="3">
        <v>136130</v>
      </c>
      <c r="B9877" s="3" t="s">
        <v>10</v>
      </c>
      <c r="C9877" s="85">
        <v>1.19</v>
      </c>
      <c r="D9877" s="86">
        <v>6243</v>
      </c>
      <c r="E9877" s="85">
        <f t="shared" si="154"/>
        <v>7429.17</v>
      </c>
    </row>
    <row r="9878" spans="1:5">
      <c r="A9878" s="3">
        <v>136131</v>
      </c>
      <c r="B9878" s="3" t="s">
        <v>10</v>
      </c>
      <c r="C9878" s="85">
        <v>3.3640000000000003E-2</v>
      </c>
      <c r="D9878" s="86">
        <v>6243</v>
      </c>
      <c r="E9878" s="85">
        <f t="shared" si="154"/>
        <v>210.01452000000003</v>
      </c>
    </row>
    <row r="9879" spans="1:5">
      <c r="A9879" s="3">
        <v>136132</v>
      </c>
      <c r="B9879" s="3" t="s">
        <v>10</v>
      </c>
      <c r="C9879" s="85">
        <v>6.4769999999999994E-2</v>
      </c>
      <c r="D9879" s="86">
        <v>6243</v>
      </c>
      <c r="E9879" s="85">
        <f t="shared" si="154"/>
        <v>404.35910999999999</v>
      </c>
    </row>
    <row r="9880" spans="1:5">
      <c r="A9880" s="3">
        <v>136133</v>
      </c>
      <c r="B9880" s="3" t="s">
        <v>10</v>
      </c>
      <c r="C9880" s="85">
        <v>8.2360000000000003E-2</v>
      </c>
      <c r="D9880" s="86">
        <v>6243</v>
      </c>
      <c r="E9880" s="85">
        <f t="shared" si="154"/>
        <v>514.17348000000004</v>
      </c>
    </row>
    <row r="9881" spans="1:5">
      <c r="A9881" s="3">
        <v>136137</v>
      </c>
      <c r="B9881" s="3" t="s">
        <v>10</v>
      </c>
      <c r="C9881" s="85">
        <v>9.7250000000000003E-2</v>
      </c>
      <c r="D9881" s="86">
        <v>6243</v>
      </c>
      <c r="E9881" s="85">
        <f t="shared" si="154"/>
        <v>607.13175000000001</v>
      </c>
    </row>
    <row r="9882" spans="1:5">
      <c r="A9882" s="3">
        <v>136141</v>
      </c>
      <c r="B9882" s="3" t="s">
        <v>10</v>
      </c>
      <c r="C9882" s="85">
        <v>0.11899999999999999</v>
      </c>
      <c r="D9882" s="86">
        <v>6243</v>
      </c>
      <c r="E9882" s="85">
        <f t="shared" si="154"/>
        <v>742.91699999999992</v>
      </c>
    </row>
    <row r="9883" spans="1:5">
      <c r="A9883" s="3">
        <v>136142</v>
      </c>
      <c r="B9883" s="3" t="s">
        <v>10</v>
      </c>
      <c r="C9883" s="85">
        <v>0.59499999999999997</v>
      </c>
      <c r="D9883" s="86">
        <v>6243</v>
      </c>
      <c r="E9883" s="85">
        <f t="shared" si="154"/>
        <v>3714.585</v>
      </c>
    </row>
    <row r="9884" spans="1:5">
      <c r="A9884" s="3">
        <v>136143</v>
      </c>
      <c r="B9884" s="3" t="s">
        <v>10</v>
      </c>
      <c r="C9884" s="85">
        <v>5.4950000000000006E-2</v>
      </c>
      <c r="D9884" s="86">
        <v>6243</v>
      </c>
      <c r="E9884" s="85">
        <f t="shared" si="154"/>
        <v>343.05285000000003</v>
      </c>
    </row>
    <row r="9885" spans="1:5">
      <c r="A9885" s="3">
        <v>136144</v>
      </c>
      <c r="B9885" s="3" t="s">
        <v>10</v>
      </c>
      <c r="C9885" s="85">
        <v>0.16228999999999999</v>
      </c>
      <c r="D9885" s="86">
        <v>6243</v>
      </c>
      <c r="E9885" s="85">
        <f t="shared" si="154"/>
        <v>1013.1764699999999</v>
      </c>
    </row>
    <row r="9886" spans="1:5">
      <c r="A9886" s="3">
        <v>136145</v>
      </c>
      <c r="B9886" s="3" t="s">
        <v>10</v>
      </c>
      <c r="C9886" s="85">
        <v>5.4950000000000006E-2</v>
      </c>
      <c r="D9886" s="86">
        <v>6243</v>
      </c>
      <c r="E9886" s="85">
        <f t="shared" si="154"/>
        <v>343.05285000000003</v>
      </c>
    </row>
    <row r="9887" spans="1:5">
      <c r="A9887" s="3">
        <v>136146</v>
      </c>
      <c r="B9887" s="3" t="s">
        <v>10</v>
      </c>
      <c r="C9887" s="85">
        <v>0.59</v>
      </c>
      <c r="D9887" s="86">
        <v>6243</v>
      </c>
      <c r="E9887" s="85">
        <f t="shared" si="154"/>
        <v>3683.37</v>
      </c>
    </row>
    <row r="9888" spans="1:5">
      <c r="A9888" s="3">
        <v>136147</v>
      </c>
      <c r="B9888" s="3" t="s">
        <v>10</v>
      </c>
      <c r="C9888" s="85">
        <v>0.23636000000000001</v>
      </c>
      <c r="D9888" s="86">
        <v>6243</v>
      </c>
      <c r="E9888" s="85">
        <f t="shared" si="154"/>
        <v>1475.5954800000002</v>
      </c>
    </row>
    <row r="9889" spans="1:5">
      <c r="A9889" s="3">
        <v>136148</v>
      </c>
      <c r="B9889" s="3" t="s">
        <v>10</v>
      </c>
      <c r="C9889" s="85">
        <v>1.85</v>
      </c>
      <c r="D9889" s="86">
        <v>6243</v>
      </c>
      <c r="E9889" s="85">
        <f t="shared" si="154"/>
        <v>11549.550000000001</v>
      </c>
    </row>
    <row r="9890" spans="1:5">
      <c r="A9890" s="3">
        <v>136149</v>
      </c>
      <c r="B9890" s="3" t="s">
        <v>10</v>
      </c>
      <c r="C9890" s="85">
        <v>0.11373999999999999</v>
      </c>
      <c r="D9890" s="86">
        <v>6243</v>
      </c>
      <c r="E9890" s="85">
        <f t="shared" si="154"/>
        <v>710.07881999999995</v>
      </c>
    </row>
    <row r="9891" spans="1:5">
      <c r="A9891" s="3">
        <v>136150</v>
      </c>
      <c r="B9891" s="3" t="s">
        <v>10</v>
      </c>
      <c r="C9891" s="85">
        <v>0.58410000000000006</v>
      </c>
      <c r="D9891" s="86">
        <v>6243</v>
      </c>
      <c r="E9891" s="85">
        <f t="shared" si="154"/>
        <v>3646.5363000000002</v>
      </c>
    </row>
    <row r="9892" spans="1:5">
      <c r="A9892" s="3">
        <v>136156</v>
      </c>
      <c r="B9892" s="3" t="s">
        <v>10</v>
      </c>
      <c r="C9892" s="85">
        <v>8.3000000000000004E-2</v>
      </c>
      <c r="D9892" s="86">
        <v>6243</v>
      </c>
      <c r="E9892" s="85">
        <f t="shared" si="154"/>
        <v>518.16899999999998</v>
      </c>
    </row>
    <row r="9893" spans="1:5">
      <c r="A9893" s="3">
        <v>136157</v>
      </c>
      <c r="B9893" s="3" t="s">
        <v>10</v>
      </c>
      <c r="C9893" s="85">
        <v>6.4860000000000001E-2</v>
      </c>
      <c r="D9893" s="86">
        <v>3606</v>
      </c>
      <c r="E9893" s="85">
        <f t="shared" si="154"/>
        <v>233.88516000000001</v>
      </c>
    </row>
    <row r="9894" spans="1:5">
      <c r="A9894" s="3">
        <v>136158</v>
      </c>
      <c r="B9894" s="3" t="s">
        <v>10</v>
      </c>
      <c r="C9894" s="85">
        <v>0.14410000000000001</v>
      </c>
      <c r="D9894" s="86">
        <v>6243</v>
      </c>
      <c r="E9894" s="85">
        <f t="shared" si="154"/>
        <v>899.61630000000002</v>
      </c>
    </row>
    <row r="9895" spans="1:5">
      <c r="A9895" s="3">
        <v>136160</v>
      </c>
      <c r="B9895" s="3" t="s">
        <v>10</v>
      </c>
      <c r="C9895" s="85">
        <v>0.16672000000000001</v>
      </c>
      <c r="D9895" s="86">
        <v>6243</v>
      </c>
      <c r="E9895" s="85">
        <f t="shared" si="154"/>
        <v>1040.83296</v>
      </c>
    </row>
    <row r="9896" spans="1:5">
      <c r="A9896" s="3">
        <v>136173</v>
      </c>
      <c r="B9896" s="3" t="s">
        <v>10</v>
      </c>
      <c r="C9896" s="85">
        <v>0</v>
      </c>
      <c r="D9896" s="86">
        <v>6243</v>
      </c>
      <c r="E9896" s="85">
        <f t="shared" si="154"/>
        <v>0</v>
      </c>
    </row>
    <row r="9897" spans="1:5">
      <c r="A9897" s="3">
        <v>136175</v>
      </c>
      <c r="B9897" s="3" t="s">
        <v>10</v>
      </c>
      <c r="C9897" s="85">
        <v>0.1608</v>
      </c>
      <c r="D9897" s="86">
        <v>6243</v>
      </c>
      <c r="E9897" s="85">
        <f t="shared" si="154"/>
        <v>1003.8744</v>
      </c>
    </row>
    <row r="9898" spans="1:5">
      <c r="A9898" s="3">
        <v>136177</v>
      </c>
      <c r="B9898" s="3" t="s">
        <v>10</v>
      </c>
      <c r="C9898" s="85">
        <v>0.1401</v>
      </c>
      <c r="D9898" s="86">
        <v>6243</v>
      </c>
      <c r="E9898" s="85">
        <f t="shared" si="154"/>
        <v>874.64430000000004</v>
      </c>
    </row>
    <row r="9899" spans="1:5">
      <c r="A9899" s="3">
        <v>136178</v>
      </c>
      <c r="B9899" s="3" t="s">
        <v>10</v>
      </c>
      <c r="C9899" s="85">
        <v>7.5200000000000003E-2</v>
      </c>
      <c r="D9899" s="86">
        <v>6243</v>
      </c>
      <c r="E9899" s="85">
        <f t="shared" si="154"/>
        <v>469.47360000000003</v>
      </c>
    </row>
    <row r="9900" spans="1:5">
      <c r="A9900" s="3">
        <v>136180</v>
      </c>
      <c r="B9900" s="3" t="s">
        <v>10</v>
      </c>
      <c r="C9900" s="85">
        <v>0.91579999999999995</v>
      </c>
      <c r="D9900" s="86">
        <v>6243</v>
      </c>
      <c r="E9900" s="85">
        <f t="shared" si="154"/>
        <v>5717.3393999999998</v>
      </c>
    </row>
    <row r="9901" spans="1:5">
      <c r="A9901" s="3">
        <v>136181</v>
      </c>
      <c r="B9901" s="3" t="s">
        <v>10</v>
      </c>
      <c r="C9901" s="85">
        <v>2.4410000000000001E-2</v>
      </c>
      <c r="D9901" s="86">
        <v>6243</v>
      </c>
      <c r="E9901" s="85">
        <f t="shared" si="154"/>
        <v>152.39163000000002</v>
      </c>
    </row>
    <row r="9902" spans="1:5">
      <c r="A9902" s="3">
        <v>136182</v>
      </c>
      <c r="B9902" s="3" t="s">
        <v>10</v>
      </c>
      <c r="C9902" s="85">
        <v>0.11700000000000001</v>
      </c>
      <c r="D9902" s="86">
        <v>6243</v>
      </c>
      <c r="E9902" s="85">
        <f t="shared" si="154"/>
        <v>730.43100000000004</v>
      </c>
    </row>
    <row r="9903" spans="1:5">
      <c r="A9903" s="3">
        <v>136183</v>
      </c>
      <c r="B9903" s="3" t="s">
        <v>10</v>
      </c>
      <c r="C9903" s="85">
        <v>0.12112000000000001</v>
      </c>
      <c r="D9903" s="86">
        <v>6243</v>
      </c>
      <c r="E9903" s="85">
        <f t="shared" si="154"/>
        <v>756.15215999999998</v>
      </c>
    </row>
    <row r="9904" spans="1:5">
      <c r="A9904" s="3">
        <v>136184</v>
      </c>
      <c r="B9904" s="3" t="s">
        <v>10</v>
      </c>
      <c r="C9904" s="85">
        <v>2.3050000000000001E-2</v>
      </c>
      <c r="D9904" s="86">
        <v>6243</v>
      </c>
      <c r="E9904" s="85">
        <f t="shared" si="154"/>
        <v>143.90115</v>
      </c>
    </row>
    <row r="9905" spans="1:5">
      <c r="A9905" s="3">
        <v>136185</v>
      </c>
      <c r="B9905" s="3" t="s">
        <v>10</v>
      </c>
      <c r="C9905" s="85">
        <v>0.2853</v>
      </c>
      <c r="D9905" s="86">
        <v>6243</v>
      </c>
      <c r="E9905" s="85">
        <f t="shared" si="154"/>
        <v>1781.1279</v>
      </c>
    </row>
    <row r="9906" spans="1:5">
      <c r="A9906" s="3">
        <v>136186</v>
      </c>
      <c r="B9906" s="3" t="s">
        <v>10</v>
      </c>
      <c r="C9906" s="85">
        <v>0.14980000000000002</v>
      </c>
      <c r="D9906" s="86">
        <v>6243</v>
      </c>
      <c r="E9906" s="85">
        <f t="shared" si="154"/>
        <v>935.20140000000015</v>
      </c>
    </row>
    <row r="9907" spans="1:5">
      <c r="A9907" s="3">
        <v>136187</v>
      </c>
      <c r="B9907" s="3" t="s">
        <v>10</v>
      </c>
      <c r="C9907" s="85">
        <v>0.64800000000000002</v>
      </c>
      <c r="D9907" s="86">
        <v>6243</v>
      </c>
      <c r="E9907" s="85">
        <f t="shared" si="154"/>
        <v>4045.4639999999999</v>
      </c>
    </row>
    <row r="9908" spans="1:5">
      <c r="A9908" s="3">
        <v>136188</v>
      </c>
      <c r="B9908" s="3" t="s">
        <v>10</v>
      </c>
      <c r="C9908" s="85">
        <v>9.7269999999999995E-2</v>
      </c>
      <c r="D9908" s="86">
        <v>6243</v>
      </c>
      <c r="E9908" s="85">
        <f t="shared" si="154"/>
        <v>607.25661000000002</v>
      </c>
    </row>
    <row r="9909" spans="1:5">
      <c r="A9909" s="3">
        <v>136189</v>
      </c>
      <c r="B9909" s="3" t="s">
        <v>10</v>
      </c>
      <c r="C9909" s="85">
        <v>9.4200000000000006E-2</v>
      </c>
      <c r="D9909" s="86">
        <v>6243</v>
      </c>
      <c r="E9909" s="85">
        <f t="shared" si="154"/>
        <v>588.09059999999999</v>
      </c>
    </row>
    <row r="9910" spans="1:5">
      <c r="A9910" s="3">
        <v>136190</v>
      </c>
      <c r="B9910" s="3" t="s">
        <v>10</v>
      </c>
      <c r="C9910" s="85">
        <v>0.38900000000000001</v>
      </c>
      <c r="D9910" s="86">
        <v>6243</v>
      </c>
      <c r="E9910" s="85">
        <f t="shared" si="154"/>
        <v>2428.527</v>
      </c>
    </row>
    <row r="9911" spans="1:5">
      <c r="A9911" s="3">
        <v>136191</v>
      </c>
      <c r="B9911" s="3" t="s">
        <v>10</v>
      </c>
      <c r="C9911" s="85">
        <v>0.2631</v>
      </c>
      <c r="D9911" s="86">
        <v>6243</v>
      </c>
      <c r="E9911" s="85">
        <f t="shared" si="154"/>
        <v>1642.5333000000001</v>
      </c>
    </row>
    <row r="9912" spans="1:5">
      <c r="A9912" s="3">
        <v>136192</v>
      </c>
      <c r="B9912" s="3" t="s">
        <v>10</v>
      </c>
      <c r="C9912" s="85">
        <v>0.09</v>
      </c>
      <c r="D9912" s="86">
        <v>6243</v>
      </c>
      <c r="E9912" s="85">
        <f t="shared" si="154"/>
        <v>561.87</v>
      </c>
    </row>
    <row r="9913" spans="1:5">
      <c r="A9913" s="3">
        <v>136193</v>
      </c>
      <c r="B9913" s="3" t="s">
        <v>10</v>
      </c>
      <c r="C9913" s="85">
        <v>1.1160000000000001</v>
      </c>
      <c r="D9913" s="86">
        <v>6243</v>
      </c>
      <c r="E9913" s="85">
        <f t="shared" si="154"/>
        <v>6967.188000000001</v>
      </c>
    </row>
    <row r="9914" spans="1:5">
      <c r="A9914" s="3">
        <v>136194</v>
      </c>
      <c r="B9914" s="3" t="s">
        <v>10</v>
      </c>
      <c r="C9914" s="85">
        <v>0.85250000000000004</v>
      </c>
      <c r="D9914" s="86">
        <v>6243</v>
      </c>
      <c r="E9914" s="85">
        <f t="shared" si="154"/>
        <v>5322.1575000000003</v>
      </c>
    </row>
    <row r="9915" spans="1:5">
      <c r="A9915" s="3">
        <v>136195</v>
      </c>
      <c r="B9915" s="3" t="s">
        <v>10</v>
      </c>
      <c r="C9915" s="85">
        <v>0.15922</v>
      </c>
      <c r="D9915" s="86">
        <v>6243</v>
      </c>
      <c r="E9915" s="85">
        <f t="shared" si="154"/>
        <v>994.01045999999997</v>
      </c>
    </row>
    <row r="9916" spans="1:5">
      <c r="A9916" s="3">
        <v>136196</v>
      </c>
      <c r="B9916" s="3" t="s">
        <v>10</v>
      </c>
      <c r="C9916" s="85">
        <v>0.10690000000000001</v>
      </c>
      <c r="D9916" s="86">
        <v>6243</v>
      </c>
      <c r="E9916" s="85">
        <f t="shared" si="154"/>
        <v>667.37670000000003</v>
      </c>
    </row>
    <row r="9917" spans="1:5">
      <c r="A9917" s="3">
        <v>136197</v>
      </c>
      <c r="B9917" s="3" t="s">
        <v>10</v>
      </c>
      <c r="C9917" s="85">
        <v>0.1371</v>
      </c>
      <c r="D9917" s="86">
        <v>6243</v>
      </c>
      <c r="E9917" s="85">
        <f t="shared" si="154"/>
        <v>855.9153</v>
      </c>
    </row>
    <row r="9918" spans="1:5">
      <c r="A9918" s="3">
        <v>136198</v>
      </c>
      <c r="B9918" s="3" t="s">
        <v>10</v>
      </c>
      <c r="C9918" s="85">
        <v>0.1444</v>
      </c>
      <c r="D9918" s="86">
        <v>6243</v>
      </c>
      <c r="E9918" s="85">
        <f t="shared" si="154"/>
        <v>901.48919999999998</v>
      </c>
    </row>
    <row r="9919" spans="1:5">
      <c r="A9919" s="3">
        <v>136199</v>
      </c>
      <c r="B9919" s="3" t="s">
        <v>10</v>
      </c>
      <c r="C9919" s="85">
        <v>0.12969999999999998</v>
      </c>
      <c r="D9919" s="86">
        <v>6243</v>
      </c>
      <c r="E9919" s="85">
        <f t="shared" si="154"/>
        <v>809.71709999999985</v>
      </c>
    </row>
    <row r="9920" spans="1:5">
      <c r="A9920" s="3">
        <v>136200</v>
      </c>
      <c r="B9920" s="3" t="s">
        <v>10</v>
      </c>
      <c r="C9920" s="85">
        <v>0.69799999999999995</v>
      </c>
      <c r="D9920" s="86">
        <v>6243</v>
      </c>
      <c r="E9920" s="85">
        <f t="shared" si="154"/>
        <v>4357.6139999999996</v>
      </c>
    </row>
    <row r="9921" spans="1:5">
      <c r="A9921" s="3">
        <v>136201</v>
      </c>
      <c r="B9921" s="3" t="s">
        <v>10</v>
      </c>
      <c r="C9921" s="85">
        <v>3.3640000000000003E-2</v>
      </c>
      <c r="D9921" s="86">
        <v>6243</v>
      </c>
      <c r="E9921" s="85">
        <f t="shared" si="154"/>
        <v>210.01452000000003</v>
      </c>
    </row>
    <row r="9922" spans="1:5">
      <c r="A9922" s="3">
        <v>136202</v>
      </c>
      <c r="B9922" s="3" t="s">
        <v>10</v>
      </c>
      <c r="C9922" s="85">
        <v>3.1800000000000002E-2</v>
      </c>
      <c r="D9922" s="86">
        <v>6243</v>
      </c>
      <c r="E9922" s="85">
        <f t="shared" si="154"/>
        <v>198.5274</v>
      </c>
    </row>
    <row r="9923" spans="1:5">
      <c r="A9923" s="3">
        <v>136203</v>
      </c>
      <c r="B9923" s="3" t="s">
        <v>10</v>
      </c>
      <c r="C9923" s="85">
        <v>3.3640000000000003E-2</v>
      </c>
      <c r="D9923" s="86">
        <v>6243</v>
      </c>
      <c r="E9923" s="85">
        <f t="shared" ref="E9923:E9986" si="155">C9923 * D9923</f>
        <v>210.01452000000003</v>
      </c>
    </row>
    <row r="9924" spans="1:5">
      <c r="A9924" s="3">
        <v>136204</v>
      </c>
      <c r="B9924" s="3" t="s">
        <v>10</v>
      </c>
      <c r="C9924" s="85">
        <v>8.7910000000000002E-2</v>
      </c>
      <c r="D9924" s="86">
        <v>6243</v>
      </c>
      <c r="E9924" s="85">
        <f t="shared" si="155"/>
        <v>548.82213000000002</v>
      </c>
    </row>
    <row r="9925" spans="1:5">
      <c r="A9925" s="3">
        <v>136205</v>
      </c>
      <c r="B9925" s="3" t="s">
        <v>10</v>
      </c>
      <c r="C9925" s="85">
        <v>1.7520000000000001E-2</v>
      </c>
      <c r="D9925" s="86">
        <v>6243</v>
      </c>
      <c r="E9925" s="85">
        <f t="shared" si="155"/>
        <v>109.37736000000001</v>
      </c>
    </row>
    <row r="9926" spans="1:5">
      <c r="A9926" s="3">
        <v>136206</v>
      </c>
      <c r="B9926" s="3" t="s">
        <v>10</v>
      </c>
      <c r="C9926" s="85">
        <v>0.34499999999999997</v>
      </c>
      <c r="D9926" s="86">
        <v>6243</v>
      </c>
      <c r="E9926" s="85">
        <f t="shared" si="155"/>
        <v>2153.835</v>
      </c>
    </row>
    <row r="9927" spans="1:5">
      <c r="A9927" s="3">
        <v>136207</v>
      </c>
      <c r="B9927" s="3" t="s">
        <v>10</v>
      </c>
      <c r="C9927" s="85">
        <v>0.48368</v>
      </c>
      <c r="D9927" s="86">
        <v>6243</v>
      </c>
      <c r="E9927" s="85">
        <f t="shared" si="155"/>
        <v>3019.6142399999999</v>
      </c>
    </row>
    <row r="9928" spans="1:5">
      <c r="A9928" s="3">
        <v>136208</v>
      </c>
      <c r="B9928" s="3" t="s">
        <v>10</v>
      </c>
      <c r="C9928" s="85">
        <v>0.26688000000000001</v>
      </c>
      <c r="D9928" s="86">
        <v>6243</v>
      </c>
      <c r="E9928" s="85">
        <f t="shared" si="155"/>
        <v>1666.13184</v>
      </c>
    </row>
    <row r="9929" spans="1:5">
      <c r="A9929" s="3">
        <v>136209</v>
      </c>
      <c r="B9929" s="3" t="s">
        <v>10</v>
      </c>
      <c r="C9929" s="85">
        <v>0.17218</v>
      </c>
      <c r="D9929" s="86">
        <v>6243</v>
      </c>
      <c r="E9929" s="85">
        <f t="shared" si="155"/>
        <v>1074.91974</v>
      </c>
    </row>
    <row r="9930" spans="1:5">
      <c r="A9930" s="3">
        <v>136210</v>
      </c>
      <c r="B9930" s="3" t="s">
        <v>10</v>
      </c>
      <c r="C9930" s="85">
        <v>2.2149999999999999</v>
      </c>
      <c r="D9930" s="86">
        <v>6243</v>
      </c>
      <c r="E9930" s="85">
        <f t="shared" si="155"/>
        <v>13828.244999999999</v>
      </c>
    </row>
    <row r="9931" spans="1:5">
      <c r="A9931" s="3">
        <v>136212</v>
      </c>
      <c r="B9931" s="3" t="s">
        <v>10</v>
      </c>
      <c r="C9931" s="85">
        <v>0.58410000000000006</v>
      </c>
      <c r="D9931" s="86">
        <v>6243</v>
      </c>
      <c r="E9931" s="85">
        <f t="shared" si="155"/>
        <v>3646.5363000000002</v>
      </c>
    </row>
    <row r="9932" spans="1:5">
      <c r="A9932" s="3">
        <v>136217</v>
      </c>
      <c r="B9932" s="3" t="s">
        <v>10</v>
      </c>
      <c r="C9932" s="85">
        <v>0.25900000000000001</v>
      </c>
      <c r="D9932" s="86">
        <v>6243</v>
      </c>
      <c r="E9932" s="85">
        <f t="shared" si="155"/>
        <v>1616.9370000000001</v>
      </c>
    </row>
    <row r="9933" spans="1:5">
      <c r="A9933" s="3">
        <v>136218</v>
      </c>
      <c r="B9933" s="3" t="s">
        <v>10</v>
      </c>
      <c r="C9933" s="85">
        <v>6.4769999999999994E-2</v>
      </c>
      <c r="D9933" s="86">
        <v>6243</v>
      </c>
      <c r="E9933" s="85">
        <f t="shared" si="155"/>
        <v>404.35910999999999</v>
      </c>
    </row>
    <row r="9934" spans="1:5">
      <c r="A9934" s="3">
        <v>136219</v>
      </c>
      <c r="B9934" s="3" t="s">
        <v>10</v>
      </c>
      <c r="C9934" s="85">
        <v>0.121</v>
      </c>
      <c r="D9934" s="86">
        <v>6243</v>
      </c>
      <c r="E9934" s="85">
        <f t="shared" si="155"/>
        <v>755.40300000000002</v>
      </c>
    </row>
    <row r="9935" spans="1:5">
      <c r="A9935" s="3">
        <v>136220</v>
      </c>
      <c r="B9935" s="3" t="s">
        <v>10</v>
      </c>
      <c r="C9935" s="85">
        <v>6.08E-2</v>
      </c>
      <c r="D9935" s="86">
        <v>6243</v>
      </c>
      <c r="E9935" s="85">
        <f t="shared" si="155"/>
        <v>379.57440000000003</v>
      </c>
    </row>
    <row r="9936" spans="1:5">
      <c r="A9936" s="3">
        <v>136221</v>
      </c>
      <c r="B9936" s="3" t="s">
        <v>10</v>
      </c>
      <c r="C9936" s="85">
        <v>0.16800000000000001</v>
      </c>
      <c r="D9936" s="86">
        <v>6243</v>
      </c>
      <c r="E9936" s="85">
        <f t="shared" si="155"/>
        <v>1048.8240000000001</v>
      </c>
    </row>
    <row r="9937" spans="1:5">
      <c r="A9937" s="3">
        <v>136222</v>
      </c>
      <c r="B9937" s="3" t="s">
        <v>10</v>
      </c>
      <c r="C9937" s="85">
        <v>0.25555</v>
      </c>
      <c r="D9937" s="86">
        <v>6243</v>
      </c>
      <c r="E9937" s="85">
        <f t="shared" si="155"/>
        <v>1595.3986500000001</v>
      </c>
    </row>
    <row r="9938" spans="1:5">
      <c r="A9938" s="3">
        <v>136223</v>
      </c>
      <c r="B9938" s="3" t="s">
        <v>10</v>
      </c>
      <c r="C9938" s="85">
        <v>0.79500000000000004</v>
      </c>
      <c r="D9938" s="86">
        <v>6243</v>
      </c>
      <c r="E9938" s="85">
        <f t="shared" si="155"/>
        <v>4963.1850000000004</v>
      </c>
    </row>
    <row r="9939" spans="1:5">
      <c r="A9939" s="3">
        <v>136224</v>
      </c>
      <c r="B9939" s="3" t="s">
        <v>10</v>
      </c>
      <c r="C9939" s="85">
        <v>7.3680000000000009E-2</v>
      </c>
      <c r="D9939" s="86">
        <v>6243</v>
      </c>
      <c r="E9939" s="85">
        <f t="shared" si="155"/>
        <v>459.98424000000006</v>
      </c>
    </row>
    <row r="9940" spans="1:5">
      <c r="A9940" s="3">
        <v>136225</v>
      </c>
      <c r="B9940" s="3" t="s">
        <v>10</v>
      </c>
      <c r="C9940" s="85">
        <v>2.436E-2</v>
      </c>
      <c r="D9940" s="86">
        <v>6243</v>
      </c>
      <c r="E9940" s="85">
        <f t="shared" si="155"/>
        <v>152.07947999999999</v>
      </c>
    </row>
    <row r="9941" spans="1:5">
      <c r="A9941" s="3">
        <v>136226</v>
      </c>
      <c r="B9941" s="3" t="s">
        <v>10</v>
      </c>
      <c r="C9941" s="85">
        <v>0.53797000000000006</v>
      </c>
      <c r="D9941" s="86">
        <v>6243</v>
      </c>
      <c r="E9941" s="85">
        <f t="shared" si="155"/>
        <v>3358.5467100000005</v>
      </c>
    </row>
    <row r="9942" spans="1:5">
      <c r="A9942" s="3">
        <v>136227</v>
      </c>
      <c r="B9942" s="3" t="s">
        <v>10</v>
      </c>
      <c r="C9942" s="85">
        <v>8.831E-2</v>
      </c>
      <c r="D9942" s="86">
        <v>6243</v>
      </c>
      <c r="E9942" s="85">
        <f t="shared" si="155"/>
        <v>551.31933000000004</v>
      </c>
    </row>
    <row r="9943" spans="1:5">
      <c r="A9943" s="3">
        <v>136228</v>
      </c>
      <c r="B9943" s="3" t="s">
        <v>10</v>
      </c>
      <c r="C9943" s="85">
        <v>3.6840000000000005E-2</v>
      </c>
      <c r="D9943" s="86">
        <v>6243</v>
      </c>
      <c r="E9943" s="85">
        <f t="shared" si="155"/>
        <v>229.99212000000003</v>
      </c>
    </row>
    <row r="9944" spans="1:5">
      <c r="A9944" s="3">
        <v>136229</v>
      </c>
      <c r="B9944" s="3" t="s">
        <v>10</v>
      </c>
      <c r="C9944" s="85">
        <v>0.1129</v>
      </c>
      <c r="D9944" s="86">
        <v>6243</v>
      </c>
      <c r="E9944" s="85">
        <f t="shared" si="155"/>
        <v>704.8347</v>
      </c>
    </row>
    <row r="9945" spans="1:5">
      <c r="A9945" s="3">
        <v>136240</v>
      </c>
      <c r="B9945" s="3" t="s">
        <v>10</v>
      </c>
      <c r="C9945" s="85">
        <v>0.10089000000000001</v>
      </c>
      <c r="D9945" s="86">
        <v>6243</v>
      </c>
      <c r="E9945" s="85">
        <f t="shared" si="155"/>
        <v>629.85626999999999</v>
      </c>
    </row>
    <row r="9946" spans="1:5">
      <c r="A9946" s="3">
        <v>136241</v>
      </c>
      <c r="B9946" s="3" t="s">
        <v>10</v>
      </c>
      <c r="C9946" s="85">
        <v>0.25458999999999998</v>
      </c>
      <c r="D9946" s="86">
        <v>6243</v>
      </c>
      <c r="E9946" s="85">
        <f t="shared" si="155"/>
        <v>1589.4053699999999</v>
      </c>
    </row>
    <row r="9947" spans="1:5">
      <c r="A9947" s="3">
        <v>136242</v>
      </c>
      <c r="B9947" s="3" t="s">
        <v>10</v>
      </c>
      <c r="C9947" s="85">
        <v>0.92700000000000005</v>
      </c>
      <c r="D9947" s="86">
        <v>6243</v>
      </c>
      <c r="E9947" s="85">
        <f t="shared" si="155"/>
        <v>5787.2610000000004</v>
      </c>
    </row>
    <row r="9948" spans="1:5">
      <c r="A9948" s="3">
        <v>136248</v>
      </c>
      <c r="B9948" s="3" t="s">
        <v>10</v>
      </c>
      <c r="C9948" s="85">
        <v>0.15656999999999999</v>
      </c>
      <c r="D9948" s="86">
        <v>6243</v>
      </c>
      <c r="E9948" s="85">
        <f t="shared" si="155"/>
        <v>977.46650999999997</v>
      </c>
    </row>
    <row r="9949" spans="1:5">
      <c r="A9949" s="3">
        <v>136249</v>
      </c>
      <c r="B9949" s="3" t="s">
        <v>10</v>
      </c>
      <c r="C9949" s="85">
        <v>4.0399999999999998E-2</v>
      </c>
      <c r="D9949" s="86">
        <v>6243</v>
      </c>
      <c r="E9949" s="85">
        <f t="shared" si="155"/>
        <v>252.21719999999999</v>
      </c>
    </row>
    <row r="9950" spans="1:5">
      <c r="A9950" s="3">
        <v>136250</v>
      </c>
      <c r="B9950" s="3" t="s">
        <v>10</v>
      </c>
      <c r="C9950" s="85">
        <v>0.14874999999999999</v>
      </c>
      <c r="D9950" s="86">
        <v>6243</v>
      </c>
      <c r="E9950" s="85">
        <f t="shared" si="155"/>
        <v>928.64625000000001</v>
      </c>
    </row>
    <row r="9951" spans="1:5">
      <c r="A9951" s="3">
        <v>136251</v>
      </c>
      <c r="B9951" s="3" t="s">
        <v>10</v>
      </c>
      <c r="C9951" s="85">
        <v>0.14818000000000001</v>
      </c>
      <c r="D9951" s="86">
        <v>6243</v>
      </c>
      <c r="E9951" s="85">
        <f t="shared" si="155"/>
        <v>925.08774000000005</v>
      </c>
    </row>
    <row r="9952" spans="1:5">
      <c r="A9952" s="3">
        <v>136252</v>
      </c>
      <c r="B9952" s="3" t="s">
        <v>10</v>
      </c>
      <c r="C9952" s="85">
        <v>0.22578999999999999</v>
      </c>
      <c r="D9952" s="86">
        <v>6243</v>
      </c>
      <c r="E9952" s="85">
        <f t="shared" si="155"/>
        <v>1409.60697</v>
      </c>
    </row>
    <row r="9953" spans="1:5">
      <c r="A9953" s="3">
        <v>136253</v>
      </c>
      <c r="B9953" s="3" t="s">
        <v>10</v>
      </c>
      <c r="C9953" s="85">
        <v>1.7520000000000001E-2</v>
      </c>
      <c r="D9953" s="86">
        <v>6243</v>
      </c>
      <c r="E9953" s="85">
        <f t="shared" si="155"/>
        <v>109.37736000000001</v>
      </c>
    </row>
    <row r="9954" spans="1:5">
      <c r="A9954" s="3">
        <v>136254</v>
      </c>
      <c r="B9954" s="3" t="s">
        <v>10</v>
      </c>
      <c r="C9954" s="85">
        <v>0.13440000000000002</v>
      </c>
      <c r="D9954" s="86">
        <v>6243</v>
      </c>
      <c r="E9954" s="85">
        <f t="shared" si="155"/>
        <v>839.05920000000015</v>
      </c>
    </row>
    <row r="9955" spans="1:5">
      <c r="A9955" s="3">
        <v>136256</v>
      </c>
      <c r="B9955" s="3" t="s">
        <v>10</v>
      </c>
      <c r="C9955" s="85">
        <v>0.14163000000000001</v>
      </c>
      <c r="D9955" s="86">
        <v>6243</v>
      </c>
      <c r="E9955" s="85">
        <f t="shared" si="155"/>
        <v>884.19609000000003</v>
      </c>
    </row>
    <row r="9956" spans="1:5">
      <c r="A9956" s="3">
        <v>136257</v>
      </c>
      <c r="B9956" s="3" t="s">
        <v>10</v>
      </c>
      <c r="C9956" s="85">
        <v>0.17859999999999998</v>
      </c>
      <c r="D9956" s="86">
        <v>6243</v>
      </c>
      <c r="E9956" s="85">
        <f t="shared" si="155"/>
        <v>1114.9997999999998</v>
      </c>
    </row>
    <row r="9957" spans="1:5">
      <c r="A9957" s="3">
        <v>136258</v>
      </c>
      <c r="B9957" s="3" t="s">
        <v>10</v>
      </c>
      <c r="C9957" s="85">
        <v>0.36264999999999997</v>
      </c>
      <c r="D9957" s="86">
        <v>6243</v>
      </c>
      <c r="E9957" s="85">
        <f t="shared" si="155"/>
        <v>2264.0239499999998</v>
      </c>
    </row>
    <row r="9958" spans="1:5">
      <c r="A9958" s="3">
        <v>136259</v>
      </c>
      <c r="B9958" s="3" t="s">
        <v>10</v>
      </c>
      <c r="C9958" s="85">
        <v>7.6439999999999994E-2</v>
      </c>
      <c r="D9958" s="86">
        <v>6243</v>
      </c>
      <c r="E9958" s="85">
        <f t="shared" si="155"/>
        <v>477.21491999999995</v>
      </c>
    </row>
    <row r="9959" spans="1:5">
      <c r="A9959" s="3">
        <v>136260</v>
      </c>
      <c r="B9959" s="3" t="s">
        <v>10</v>
      </c>
      <c r="C9959" s="85">
        <v>0.1961</v>
      </c>
      <c r="D9959" s="86">
        <v>6243</v>
      </c>
      <c r="E9959" s="85">
        <f t="shared" si="155"/>
        <v>1224.2522999999999</v>
      </c>
    </row>
    <row r="9960" spans="1:5">
      <c r="A9960" s="3">
        <v>136261</v>
      </c>
      <c r="B9960" s="3" t="s">
        <v>10</v>
      </c>
      <c r="C9960" s="85">
        <v>0.17191999999999999</v>
      </c>
      <c r="D9960" s="86">
        <v>6243</v>
      </c>
      <c r="E9960" s="85">
        <f t="shared" si="155"/>
        <v>1073.29656</v>
      </c>
    </row>
    <row r="9961" spans="1:5">
      <c r="A9961" s="3">
        <v>136262</v>
      </c>
      <c r="B9961" s="3" t="s">
        <v>10</v>
      </c>
      <c r="C9961" s="85">
        <v>9.1730000000000006E-2</v>
      </c>
      <c r="D9961" s="86">
        <v>6243</v>
      </c>
      <c r="E9961" s="85">
        <f t="shared" si="155"/>
        <v>572.67039</v>
      </c>
    </row>
    <row r="9962" spans="1:5">
      <c r="A9962" s="3">
        <v>136263</v>
      </c>
      <c r="B9962" s="3" t="s">
        <v>10</v>
      </c>
      <c r="C9962" s="85">
        <v>5.0779999999999999E-2</v>
      </c>
      <c r="D9962" s="86">
        <v>6243</v>
      </c>
      <c r="E9962" s="85">
        <f t="shared" si="155"/>
        <v>317.01954000000001</v>
      </c>
    </row>
    <row r="9963" spans="1:5">
      <c r="A9963" s="3">
        <v>136264</v>
      </c>
      <c r="B9963" s="3" t="s">
        <v>10</v>
      </c>
      <c r="C9963" s="85">
        <v>0.189</v>
      </c>
      <c r="D9963" s="86">
        <v>6243</v>
      </c>
      <c r="E9963" s="85">
        <f t="shared" si="155"/>
        <v>1179.9269999999999</v>
      </c>
    </row>
    <row r="9964" spans="1:5">
      <c r="A9964" s="3">
        <v>136265</v>
      </c>
      <c r="B9964" s="3" t="s">
        <v>10</v>
      </c>
      <c r="C9964" s="85">
        <v>0.89360000000000006</v>
      </c>
      <c r="D9964" s="86">
        <v>6243</v>
      </c>
      <c r="E9964" s="85">
        <f t="shared" si="155"/>
        <v>5578.7448000000004</v>
      </c>
    </row>
    <row r="9965" spans="1:5">
      <c r="A9965" s="3">
        <v>136268</v>
      </c>
      <c r="B9965" s="3" t="s">
        <v>10</v>
      </c>
      <c r="C9965" s="85">
        <v>2.4E-2</v>
      </c>
      <c r="D9965" s="86">
        <v>6243</v>
      </c>
      <c r="E9965" s="85">
        <f t="shared" si="155"/>
        <v>149.83199999999999</v>
      </c>
    </row>
    <row r="9966" spans="1:5">
      <c r="A9966" s="3">
        <v>136269</v>
      </c>
      <c r="B9966" s="3" t="s">
        <v>10</v>
      </c>
      <c r="C9966" s="85">
        <v>1.2500000000000001E-2</v>
      </c>
      <c r="D9966" s="86">
        <v>6243</v>
      </c>
      <c r="E9966" s="85">
        <f t="shared" si="155"/>
        <v>78.037500000000009</v>
      </c>
    </row>
    <row r="9967" spans="1:5">
      <c r="A9967" s="3">
        <v>136270</v>
      </c>
      <c r="B9967" s="3" t="s">
        <v>10</v>
      </c>
      <c r="C9967" s="85">
        <v>1.4500000000000001E-2</v>
      </c>
      <c r="D9967" s="86">
        <v>6243</v>
      </c>
      <c r="E9967" s="85">
        <f t="shared" si="155"/>
        <v>90.523499999999999</v>
      </c>
    </row>
    <row r="9968" spans="1:5">
      <c r="A9968" s="3">
        <v>136271</v>
      </c>
      <c r="B9968" s="3" t="s">
        <v>10</v>
      </c>
      <c r="C9968" s="85">
        <v>1.2500000000000001E-2</v>
      </c>
      <c r="D9968" s="86">
        <v>6243</v>
      </c>
      <c r="E9968" s="85">
        <f t="shared" si="155"/>
        <v>78.037500000000009</v>
      </c>
    </row>
    <row r="9969" spans="1:5">
      <c r="A9969" s="3">
        <v>136272</v>
      </c>
      <c r="B9969" s="3" t="s">
        <v>10</v>
      </c>
      <c r="C9969" s="85">
        <v>8.2439999999999999E-2</v>
      </c>
      <c r="D9969" s="86">
        <v>6243</v>
      </c>
      <c r="E9969" s="85">
        <f t="shared" si="155"/>
        <v>514.67291999999998</v>
      </c>
    </row>
    <row r="9970" spans="1:5">
      <c r="A9970" s="3">
        <v>136273</v>
      </c>
      <c r="B9970" s="3" t="s">
        <v>10</v>
      </c>
      <c r="C9970" s="85">
        <v>1.0000000000000001E-5</v>
      </c>
      <c r="D9970" s="86">
        <v>6243</v>
      </c>
      <c r="E9970" s="85">
        <f t="shared" si="155"/>
        <v>6.2430000000000006E-2</v>
      </c>
    </row>
    <row r="9971" spans="1:5">
      <c r="A9971" s="3">
        <v>136274</v>
      </c>
      <c r="B9971" s="3" t="s">
        <v>10</v>
      </c>
      <c r="C9971" s="85">
        <v>0.15315999999999999</v>
      </c>
      <c r="D9971" s="86">
        <v>6243</v>
      </c>
      <c r="E9971" s="85">
        <f t="shared" si="155"/>
        <v>956.17787999999996</v>
      </c>
    </row>
    <row r="9972" spans="1:5">
      <c r="A9972" s="3">
        <v>136275</v>
      </c>
      <c r="B9972" s="3" t="s">
        <v>10</v>
      </c>
      <c r="C9972" s="85">
        <v>4.8000000000000001E-2</v>
      </c>
      <c r="D9972" s="86">
        <v>6243</v>
      </c>
      <c r="E9972" s="85">
        <f t="shared" si="155"/>
        <v>299.66399999999999</v>
      </c>
    </row>
    <row r="9973" spans="1:5">
      <c r="A9973" s="3">
        <v>136277</v>
      </c>
      <c r="B9973" s="3" t="s">
        <v>10</v>
      </c>
      <c r="C9973" s="85">
        <v>0.26400000000000001</v>
      </c>
      <c r="D9973" s="86">
        <v>6243</v>
      </c>
      <c r="E9973" s="85">
        <f t="shared" si="155"/>
        <v>1648.152</v>
      </c>
    </row>
    <row r="9974" spans="1:5">
      <c r="A9974" s="3">
        <v>136278</v>
      </c>
      <c r="B9974" s="3" t="s">
        <v>10</v>
      </c>
      <c r="C9974" s="85">
        <v>9.1730000000000006E-2</v>
      </c>
      <c r="D9974" s="86">
        <v>6243</v>
      </c>
      <c r="E9974" s="85">
        <f t="shared" si="155"/>
        <v>572.67039</v>
      </c>
    </row>
    <row r="9975" spans="1:5">
      <c r="A9975" s="3">
        <v>136279</v>
      </c>
      <c r="B9975" s="3" t="s">
        <v>10</v>
      </c>
      <c r="C9975" s="85">
        <v>0.18318000000000001</v>
      </c>
      <c r="D9975" s="86">
        <v>6243</v>
      </c>
      <c r="E9975" s="85">
        <f t="shared" si="155"/>
        <v>1143.59274</v>
      </c>
    </row>
    <row r="9976" spans="1:5">
      <c r="A9976" s="3">
        <v>136280</v>
      </c>
      <c r="B9976" s="3" t="s">
        <v>10</v>
      </c>
      <c r="C9976" s="85">
        <v>7.0730000000000001E-2</v>
      </c>
      <c r="D9976" s="86">
        <v>6243</v>
      </c>
      <c r="E9976" s="85">
        <f t="shared" si="155"/>
        <v>441.56738999999999</v>
      </c>
    </row>
    <row r="9977" spans="1:5">
      <c r="A9977" s="3">
        <v>136281</v>
      </c>
      <c r="B9977" s="3" t="s">
        <v>10</v>
      </c>
      <c r="C9977" s="85">
        <v>0.25242999999999999</v>
      </c>
      <c r="D9977" s="86">
        <v>6243</v>
      </c>
      <c r="E9977" s="85">
        <f t="shared" si="155"/>
        <v>1575.92049</v>
      </c>
    </row>
    <row r="9978" spans="1:5">
      <c r="A9978" s="3">
        <v>136282</v>
      </c>
      <c r="B9978" s="3" t="s">
        <v>10</v>
      </c>
      <c r="C9978" s="85">
        <v>0.67327999999999999</v>
      </c>
      <c r="D9978" s="86">
        <v>6243</v>
      </c>
      <c r="E9978" s="85">
        <f t="shared" si="155"/>
        <v>4203.2870400000002</v>
      </c>
    </row>
    <row r="9979" spans="1:5">
      <c r="A9979" s="3">
        <v>136283</v>
      </c>
      <c r="B9979" s="3" t="s">
        <v>10</v>
      </c>
      <c r="C9979" s="85">
        <v>0.1381</v>
      </c>
      <c r="D9979" s="86">
        <v>6243</v>
      </c>
      <c r="E9979" s="85">
        <f t="shared" si="155"/>
        <v>862.15830000000005</v>
      </c>
    </row>
    <row r="9980" spans="1:5">
      <c r="A9980" s="3">
        <v>136286</v>
      </c>
      <c r="B9980" s="3" t="s">
        <v>10</v>
      </c>
      <c r="C9980" s="85">
        <v>0.17065</v>
      </c>
      <c r="D9980" s="86">
        <v>6243</v>
      </c>
      <c r="E9980" s="85">
        <f t="shared" si="155"/>
        <v>1065.3679500000001</v>
      </c>
    </row>
    <row r="9981" spans="1:5">
      <c r="A9981" s="3">
        <v>136287</v>
      </c>
      <c r="B9981" s="3" t="s">
        <v>10</v>
      </c>
      <c r="C9981" s="85">
        <v>0.309</v>
      </c>
      <c r="D9981" s="86">
        <v>6243</v>
      </c>
      <c r="E9981" s="85">
        <f t="shared" si="155"/>
        <v>1929.087</v>
      </c>
    </row>
    <row r="9982" spans="1:5">
      <c r="A9982" s="3">
        <v>136288</v>
      </c>
      <c r="B9982" s="3" t="s">
        <v>10</v>
      </c>
      <c r="C9982" s="85">
        <v>0.17197000000000001</v>
      </c>
      <c r="D9982" s="86">
        <v>6243</v>
      </c>
      <c r="E9982" s="85">
        <f t="shared" si="155"/>
        <v>1073.60871</v>
      </c>
    </row>
    <row r="9983" spans="1:5">
      <c r="A9983" s="3">
        <v>136289</v>
      </c>
      <c r="B9983" s="3" t="s">
        <v>10</v>
      </c>
      <c r="C9983" s="85">
        <v>0.42899999999999999</v>
      </c>
      <c r="D9983" s="86">
        <v>6243</v>
      </c>
      <c r="E9983" s="85">
        <f t="shared" si="155"/>
        <v>2678.2469999999998</v>
      </c>
    </row>
    <row r="9984" spans="1:5">
      <c r="A9984" s="3">
        <v>136290</v>
      </c>
      <c r="B9984" s="3" t="s">
        <v>10</v>
      </c>
      <c r="C9984" s="85">
        <v>9.9269999999999997E-2</v>
      </c>
      <c r="D9984" s="86">
        <v>6243</v>
      </c>
      <c r="E9984" s="85">
        <f t="shared" si="155"/>
        <v>619.74261000000001</v>
      </c>
    </row>
    <row r="9985" spans="1:5">
      <c r="A9985" s="3">
        <v>136291</v>
      </c>
      <c r="B9985" s="3" t="s">
        <v>10</v>
      </c>
      <c r="C9985" s="85">
        <v>0.12343999999999999</v>
      </c>
      <c r="D9985" s="86">
        <v>6243</v>
      </c>
      <c r="E9985" s="85">
        <f t="shared" si="155"/>
        <v>770.63591999999994</v>
      </c>
    </row>
    <row r="9986" spans="1:5">
      <c r="A9986" s="3">
        <v>136292</v>
      </c>
      <c r="B9986" s="3" t="s">
        <v>10</v>
      </c>
      <c r="C9986" s="85">
        <v>1.0000000000000001E-5</v>
      </c>
      <c r="D9986" s="86">
        <v>6243</v>
      </c>
      <c r="E9986" s="85">
        <f t="shared" si="155"/>
        <v>6.2430000000000006E-2</v>
      </c>
    </row>
    <row r="9987" spans="1:5">
      <c r="A9987" s="3">
        <v>136293</v>
      </c>
      <c r="B9987" s="3" t="s">
        <v>10</v>
      </c>
      <c r="C9987" s="85">
        <v>0</v>
      </c>
      <c r="D9987" s="86">
        <v>6243</v>
      </c>
      <c r="E9987" s="85">
        <f t="shared" ref="E9987:E10050" si="156">C9987 * D9987</f>
        <v>0</v>
      </c>
    </row>
    <row r="9988" spans="1:5">
      <c r="A9988" s="3">
        <v>136294</v>
      </c>
      <c r="B9988" s="3" t="s">
        <v>10</v>
      </c>
      <c r="C9988" s="85">
        <v>0.93520000000000003</v>
      </c>
      <c r="D9988" s="86">
        <v>6243</v>
      </c>
      <c r="E9988" s="85">
        <f t="shared" si="156"/>
        <v>5838.4535999999998</v>
      </c>
    </row>
    <row r="9989" spans="1:5">
      <c r="A9989" s="3">
        <v>136295</v>
      </c>
      <c r="B9989" s="3" t="s">
        <v>10</v>
      </c>
      <c r="C9989" s="85">
        <v>0.75900000000000001</v>
      </c>
      <c r="D9989" s="86">
        <v>6243</v>
      </c>
      <c r="E9989" s="85">
        <f t="shared" si="156"/>
        <v>4738.4369999999999</v>
      </c>
    </row>
    <row r="9990" spans="1:5">
      <c r="A9990" s="3">
        <v>136299</v>
      </c>
      <c r="B9990" s="3" t="s">
        <v>10</v>
      </c>
      <c r="C9990" s="85">
        <v>0.29799999999999999</v>
      </c>
      <c r="D9990" s="86">
        <v>12341</v>
      </c>
      <c r="E9990" s="85">
        <f t="shared" si="156"/>
        <v>3677.6179999999999</v>
      </c>
    </row>
    <row r="9991" spans="1:5">
      <c r="A9991" s="3">
        <v>136301</v>
      </c>
      <c r="B9991" s="3" t="s">
        <v>10</v>
      </c>
      <c r="C9991" s="85">
        <v>0.65</v>
      </c>
      <c r="D9991" s="86">
        <v>6243</v>
      </c>
      <c r="E9991" s="85">
        <f t="shared" si="156"/>
        <v>4057.9500000000003</v>
      </c>
    </row>
    <row r="9992" spans="1:5">
      <c r="A9992" s="3">
        <v>136302</v>
      </c>
      <c r="B9992" s="3" t="s">
        <v>10</v>
      </c>
      <c r="C9992" s="85">
        <v>2.9229999999999999E-2</v>
      </c>
      <c r="D9992" s="86">
        <v>6243</v>
      </c>
      <c r="E9992" s="85">
        <f t="shared" si="156"/>
        <v>182.48289</v>
      </c>
    </row>
    <row r="9993" spans="1:5">
      <c r="A9993" s="3">
        <v>136303</v>
      </c>
      <c r="B9993" s="3" t="s">
        <v>10</v>
      </c>
      <c r="C9993" s="85">
        <v>2.504E-2</v>
      </c>
      <c r="D9993" s="86">
        <v>6243</v>
      </c>
      <c r="E9993" s="85">
        <f t="shared" si="156"/>
        <v>156.32471999999999</v>
      </c>
    </row>
    <row r="9994" spans="1:5">
      <c r="A9994" s="3">
        <v>136305</v>
      </c>
      <c r="B9994" s="3" t="s">
        <v>10</v>
      </c>
      <c r="C9994" s="85">
        <v>0.11036</v>
      </c>
      <c r="D9994" s="86">
        <v>6243</v>
      </c>
      <c r="E9994" s="85">
        <f t="shared" si="156"/>
        <v>688.97748000000001</v>
      </c>
    </row>
    <row r="9995" spans="1:5">
      <c r="A9995" s="3">
        <v>136306</v>
      </c>
      <c r="B9995" s="3" t="s">
        <v>10</v>
      </c>
      <c r="C9995" s="85">
        <v>0.1444</v>
      </c>
      <c r="D9995" s="86">
        <v>6243</v>
      </c>
      <c r="E9995" s="85">
        <f t="shared" si="156"/>
        <v>901.48919999999998</v>
      </c>
    </row>
    <row r="9996" spans="1:5">
      <c r="A9996" s="3">
        <v>136307</v>
      </c>
      <c r="B9996" s="3" t="s">
        <v>10</v>
      </c>
      <c r="C9996" s="85">
        <v>0.2135</v>
      </c>
      <c r="D9996" s="86">
        <v>6243</v>
      </c>
      <c r="E9996" s="85">
        <f t="shared" si="156"/>
        <v>1332.8805</v>
      </c>
    </row>
    <row r="9997" spans="1:5">
      <c r="A9997" s="3">
        <v>136308</v>
      </c>
      <c r="B9997" s="3" t="s">
        <v>10</v>
      </c>
      <c r="C9997" s="85">
        <v>0.13100000000000001</v>
      </c>
      <c r="D9997" s="86">
        <v>6243</v>
      </c>
      <c r="E9997" s="85">
        <f t="shared" si="156"/>
        <v>817.83300000000008</v>
      </c>
    </row>
    <row r="9998" spans="1:5">
      <c r="A9998" s="3">
        <v>136310</v>
      </c>
      <c r="B9998" s="3" t="s">
        <v>10</v>
      </c>
      <c r="C9998" s="85">
        <v>0.2752</v>
      </c>
      <c r="D9998" s="86">
        <v>6243</v>
      </c>
      <c r="E9998" s="85">
        <f t="shared" si="156"/>
        <v>1718.0735999999999</v>
      </c>
    </row>
    <row r="9999" spans="1:5">
      <c r="A9999" s="3">
        <v>136311</v>
      </c>
      <c r="B9999" s="3" t="s">
        <v>10</v>
      </c>
      <c r="C9999" s="85">
        <v>1.62548</v>
      </c>
      <c r="D9999" s="86">
        <v>6243</v>
      </c>
      <c r="E9999" s="85">
        <f t="shared" si="156"/>
        <v>10147.871639999999</v>
      </c>
    </row>
    <row r="10000" spans="1:5">
      <c r="A10000" s="3">
        <v>136312</v>
      </c>
      <c r="B10000" s="3" t="s">
        <v>10</v>
      </c>
      <c r="C10000" s="85">
        <v>0.32924999999999999</v>
      </c>
      <c r="D10000" s="86">
        <v>6243</v>
      </c>
      <c r="E10000" s="85">
        <f t="shared" si="156"/>
        <v>2055.5077499999998</v>
      </c>
    </row>
    <row r="10001" spans="1:5">
      <c r="A10001" s="3">
        <v>136313</v>
      </c>
      <c r="B10001" s="3" t="s">
        <v>10</v>
      </c>
      <c r="C10001" s="85">
        <v>1.62548</v>
      </c>
      <c r="D10001" s="86">
        <v>6243</v>
      </c>
      <c r="E10001" s="85">
        <f t="shared" si="156"/>
        <v>10147.871639999999</v>
      </c>
    </row>
    <row r="10002" spans="1:5">
      <c r="A10002" s="3">
        <v>136314</v>
      </c>
      <c r="B10002" s="3" t="s">
        <v>10</v>
      </c>
      <c r="C10002" s="85">
        <v>0.27556000000000003</v>
      </c>
      <c r="D10002" s="86">
        <v>6243</v>
      </c>
      <c r="E10002" s="85">
        <f t="shared" si="156"/>
        <v>1720.3210800000002</v>
      </c>
    </row>
    <row r="10003" spans="1:5">
      <c r="A10003" s="3">
        <v>136315</v>
      </c>
      <c r="B10003" s="3" t="s">
        <v>10</v>
      </c>
      <c r="C10003" s="85">
        <v>0.12969999999999998</v>
      </c>
      <c r="D10003" s="86">
        <v>6243</v>
      </c>
      <c r="E10003" s="85">
        <f t="shared" si="156"/>
        <v>809.71709999999985</v>
      </c>
    </row>
    <row r="10004" spans="1:5">
      <c r="A10004" s="3">
        <v>136316</v>
      </c>
      <c r="B10004" s="3" t="s">
        <v>10</v>
      </c>
      <c r="C10004" s="85">
        <v>0.18099999999999999</v>
      </c>
      <c r="D10004" s="86">
        <v>6243</v>
      </c>
      <c r="E10004" s="85">
        <f t="shared" si="156"/>
        <v>1129.9829999999999</v>
      </c>
    </row>
    <row r="10005" spans="1:5">
      <c r="A10005" s="3">
        <v>136317</v>
      </c>
      <c r="B10005" s="3" t="s">
        <v>10</v>
      </c>
      <c r="C10005" s="85">
        <v>0.20555999999999999</v>
      </c>
      <c r="D10005" s="86">
        <v>6243</v>
      </c>
      <c r="E10005" s="85">
        <f t="shared" si="156"/>
        <v>1283.3110799999999</v>
      </c>
    </row>
    <row r="10006" spans="1:5">
      <c r="A10006" s="3">
        <v>136318</v>
      </c>
      <c r="B10006" s="3" t="s">
        <v>10</v>
      </c>
      <c r="C10006" s="85">
        <v>0.13763999999999998</v>
      </c>
      <c r="D10006" s="86">
        <v>6243</v>
      </c>
      <c r="E10006" s="85">
        <f t="shared" si="156"/>
        <v>859.28651999999988</v>
      </c>
    </row>
    <row r="10007" spans="1:5">
      <c r="A10007" s="3">
        <v>136319</v>
      </c>
      <c r="B10007" s="3" t="s">
        <v>10</v>
      </c>
      <c r="C10007" s="85">
        <v>4.4819999999999999E-2</v>
      </c>
      <c r="D10007" s="86">
        <v>6243</v>
      </c>
      <c r="E10007" s="85">
        <f t="shared" si="156"/>
        <v>279.81126</v>
      </c>
    </row>
    <row r="10008" spans="1:5">
      <c r="A10008" s="3">
        <v>136320</v>
      </c>
      <c r="B10008" s="3" t="s">
        <v>10</v>
      </c>
      <c r="C10008" s="85">
        <v>0.15121000000000001</v>
      </c>
      <c r="D10008" s="86">
        <v>6243</v>
      </c>
      <c r="E10008" s="85">
        <f t="shared" si="156"/>
        <v>944.00403000000006</v>
      </c>
    </row>
    <row r="10009" spans="1:5">
      <c r="A10009" s="3">
        <v>136321</v>
      </c>
      <c r="B10009" s="3" t="s">
        <v>10</v>
      </c>
      <c r="C10009" s="85">
        <v>0.439</v>
      </c>
      <c r="D10009" s="86">
        <v>6243</v>
      </c>
      <c r="E10009" s="85">
        <f t="shared" si="156"/>
        <v>2740.6770000000001</v>
      </c>
    </row>
    <row r="10010" spans="1:5">
      <c r="A10010" s="3">
        <v>136322</v>
      </c>
      <c r="B10010" s="3" t="s">
        <v>10</v>
      </c>
      <c r="C10010" s="85">
        <v>5.3789999999999998E-2</v>
      </c>
      <c r="D10010" s="86">
        <v>6243</v>
      </c>
      <c r="E10010" s="85">
        <f t="shared" si="156"/>
        <v>335.81097</v>
      </c>
    </row>
    <row r="10011" spans="1:5">
      <c r="A10011" s="3">
        <v>136323</v>
      </c>
      <c r="B10011" s="3" t="s">
        <v>10</v>
      </c>
      <c r="C10011" s="85">
        <v>0.11700000000000001</v>
      </c>
      <c r="D10011" s="86">
        <v>6243</v>
      </c>
      <c r="E10011" s="85">
        <f t="shared" si="156"/>
        <v>730.43100000000004</v>
      </c>
    </row>
    <row r="10012" spans="1:5">
      <c r="A10012" s="3">
        <v>136324</v>
      </c>
      <c r="B10012" s="3" t="s">
        <v>10</v>
      </c>
      <c r="C10012" s="85">
        <v>0.15096999999999999</v>
      </c>
      <c r="D10012" s="86">
        <v>6243</v>
      </c>
      <c r="E10012" s="85">
        <f t="shared" si="156"/>
        <v>942.50570999999991</v>
      </c>
    </row>
    <row r="10013" spans="1:5">
      <c r="A10013" s="3">
        <v>136325</v>
      </c>
      <c r="B10013" s="3" t="s">
        <v>10</v>
      </c>
      <c r="C10013" s="85">
        <v>9.8489999999999994E-2</v>
      </c>
      <c r="D10013" s="86">
        <v>6243</v>
      </c>
      <c r="E10013" s="85">
        <f t="shared" si="156"/>
        <v>614.87306999999998</v>
      </c>
    </row>
    <row r="10014" spans="1:5">
      <c r="A10014" s="3">
        <v>136326</v>
      </c>
      <c r="B10014" s="3" t="s">
        <v>10</v>
      </c>
      <c r="C10014" s="85">
        <v>8.8599999999999998E-2</v>
      </c>
      <c r="D10014" s="86">
        <v>6243</v>
      </c>
      <c r="E10014" s="85">
        <f t="shared" si="156"/>
        <v>553.12979999999993</v>
      </c>
    </row>
    <row r="10015" spans="1:5">
      <c r="A10015" s="3">
        <v>136327</v>
      </c>
      <c r="B10015" s="3" t="s">
        <v>10</v>
      </c>
      <c r="C10015" s="85">
        <v>0</v>
      </c>
      <c r="D10015" s="86">
        <v>6243</v>
      </c>
      <c r="E10015" s="85">
        <f t="shared" si="156"/>
        <v>0</v>
      </c>
    </row>
    <row r="10016" spans="1:5">
      <c r="A10016" s="3">
        <v>136328</v>
      </c>
      <c r="B10016" s="3" t="s">
        <v>10</v>
      </c>
      <c r="C10016" s="85">
        <v>0.11009999999999999</v>
      </c>
      <c r="D10016" s="86">
        <v>6243</v>
      </c>
      <c r="E10016" s="85">
        <f t="shared" si="156"/>
        <v>687.35429999999997</v>
      </c>
    </row>
    <row r="10017" spans="1:5">
      <c r="A10017" s="3">
        <v>136329</v>
      </c>
      <c r="B10017" s="3" t="s">
        <v>10</v>
      </c>
      <c r="C10017" s="85">
        <v>5.6939999999999998E-2</v>
      </c>
      <c r="D10017" s="86">
        <v>6243</v>
      </c>
      <c r="E10017" s="85">
        <f t="shared" si="156"/>
        <v>355.47641999999996</v>
      </c>
    </row>
    <row r="10018" spans="1:5">
      <c r="A10018" s="3">
        <v>136330</v>
      </c>
      <c r="B10018" s="3" t="s">
        <v>10</v>
      </c>
      <c r="C10018" s="85">
        <v>0.105</v>
      </c>
      <c r="D10018" s="86">
        <v>6243</v>
      </c>
      <c r="E10018" s="85">
        <f t="shared" si="156"/>
        <v>655.51499999999999</v>
      </c>
    </row>
    <row r="10019" spans="1:5">
      <c r="A10019" s="3">
        <v>136331</v>
      </c>
      <c r="B10019" s="3" t="s">
        <v>10</v>
      </c>
      <c r="C10019" s="85">
        <v>1.35E-2</v>
      </c>
      <c r="D10019" s="86">
        <v>6243</v>
      </c>
      <c r="E10019" s="85">
        <f t="shared" si="156"/>
        <v>84.280500000000004</v>
      </c>
    </row>
    <row r="10020" spans="1:5">
      <c r="A10020" s="3">
        <v>136332</v>
      </c>
      <c r="B10020" s="3" t="s">
        <v>10</v>
      </c>
      <c r="C10020" s="85">
        <v>0.14893999999999999</v>
      </c>
      <c r="D10020" s="86">
        <v>6243</v>
      </c>
      <c r="E10020" s="85">
        <f t="shared" si="156"/>
        <v>929.83241999999996</v>
      </c>
    </row>
    <row r="10021" spans="1:5">
      <c r="A10021" s="3">
        <v>136333</v>
      </c>
      <c r="B10021" s="3" t="s">
        <v>10</v>
      </c>
      <c r="C10021" s="85">
        <v>8.0500000000000002E-2</v>
      </c>
      <c r="D10021" s="86">
        <v>6243</v>
      </c>
      <c r="E10021" s="85">
        <f t="shared" si="156"/>
        <v>502.56150000000002</v>
      </c>
    </row>
    <row r="10022" spans="1:5">
      <c r="A10022" s="3">
        <v>136334</v>
      </c>
      <c r="B10022" s="3" t="s">
        <v>10</v>
      </c>
      <c r="C10022" s="85">
        <v>0.23636000000000001</v>
      </c>
      <c r="D10022" s="86">
        <v>6243</v>
      </c>
      <c r="E10022" s="85">
        <f t="shared" si="156"/>
        <v>1475.5954800000002</v>
      </c>
    </row>
    <row r="10023" spans="1:5">
      <c r="A10023" s="3">
        <v>136335</v>
      </c>
      <c r="B10023" s="3" t="s">
        <v>10</v>
      </c>
      <c r="C10023" s="85">
        <v>0.19296000000000002</v>
      </c>
      <c r="D10023" s="86">
        <v>6243</v>
      </c>
      <c r="E10023" s="85">
        <f t="shared" si="156"/>
        <v>1204.6492800000001</v>
      </c>
    </row>
    <row r="10024" spans="1:5">
      <c r="A10024" s="3">
        <v>136336</v>
      </c>
      <c r="B10024" s="3" t="s">
        <v>10</v>
      </c>
      <c r="C10024" s="85">
        <v>0.12969999999999998</v>
      </c>
      <c r="D10024" s="86">
        <v>6243</v>
      </c>
      <c r="E10024" s="85">
        <f t="shared" si="156"/>
        <v>809.71709999999985</v>
      </c>
    </row>
    <row r="10025" spans="1:5">
      <c r="A10025" s="3">
        <v>136337</v>
      </c>
      <c r="B10025" s="3" t="s">
        <v>10</v>
      </c>
      <c r="C10025" s="85">
        <v>0.10818000000000001</v>
      </c>
      <c r="D10025" s="86">
        <v>6243</v>
      </c>
      <c r="E10025" s="85">
        <f t="shared" si="156"/>
        <v>675.36774000000003</v>
      </c>
    </row>
    <row r="10026" spans="1:5">
      <c r="A10026" s="3">
        <v>136338</v>
      </c>
      <c r="B10026" s="3" t="s">
        <v>10</v>
      </c>
      <c r="C10026" s="85">
        <v>0.12969999999999998</v>
      </c>
      <c r="D10026" s="86">
        <v>6243</v>
      </c>
      <c r="E10026" s="85">
        <f t="shared" si="156"/>
        <v>809.71709999999985</v>
      </c>
    </row>
    <row r="10027" spans="1:5">
      <c r="A10027" s="3">
        <v>136339</v>
      </c>
      <c r="B10027" s="3" t="s">
        <v>10</v>
      </c>
      <c r="C10027" s="85">
        <v>0.10818000000000001</v>
      </c>
      <c r="D10027" s="86">
        <v>6243</v>
      </c>
      <c r="E10027" s="85">
        <f t="shared" si="156"/>
        <v>675.36774000000003</v>
      </c>
    </row>
    <row r="10028" spans="1:5">
      <c r="A10028" s="3">
        <v>136340</v>
      </c>
      <c r="B10028" s="3" t="s">
        <v>10</v>
      </c>
      <c r="C10028" s="85">
        <v>0.12969999999999998</v>
      </c>
      <c r="D10028" s="86">
        <v>6243</v>
      </c>
      <c r="E10028" s="85">
        <f t="shared" si="156"/>
        <v>809.71709999999985</v>
      </c>
    </row>
    <row r="10029" spans="1:5">
      <c r="A10029" s="3">
        <v>136341</v>
      </c>
      <c r="B10029" s="3" t="s">
        <v>10</v>
      </c>
      <c r="C10029" s="85">
        <v>0.14271999999999999</v>
      </c>
      <c r="D10029" s="86">
        <v>6243</v>
      </c>
      <c r="E10029" s="85">
        <f t="shared" si="156"/>
        <v>891.00095999999996</v>
      </c>
    </row>
    <row r="10030" spans="1:5">
      <c r="A10030" s="3">
        <v>136342</v>
      </c>
      <c r="B10030" s="3" t="s">
        <v>10</v>
      </c>
      <c r="C10030" s="85">
        <v>0.17419999999999999</v>
      </c>
      <c r="D10030" s="86">
        <v>6243</v>
      </c>
      <c r="E10030" s="85">
        <f t="shared" si="156"/>
        <v>1087.5306</v>
      </c>
    </row>
    <row r="10031" spans="1:5">
      <c r="A10031" s="3">
        <v>136348</v>
      </c>
      <c r="B10031" s="3" t="s">
        <v>10</v>
      </c>
      <c r="C10031" s="85">
        <v>0.20799999999999999</v>
      </c>
      <c r="D10031" s="86">
        <v>4907</v>
      </c>
      <c r="E10031" s="85">
        <f t="shared" si="156"/>
        <v>1020.6559999999999</v>
      </c>
    </row>
    <row r="10032" spans="1:5">
      <c r="A10032" s="3">
        <v>136350</v>
      </c>
      <c r="B10032" s="3" t="s">
        <v>10</v>
      </c>
      <c r="C10032" s="85">
        <v>1.001E-2</v>
      </c>
      <c r="D10032" s="86">
        <v>6243</v>
      </c>
      <c r="E10032" s="85">
        <f t="shared" si="156"/>
        <v>62.492429999999999</v>
      </c>
    </row>
    <row r="10033" spans="1:5">
      <c r="A10033" s="3">
        <v>136351</v>
      </c>
      <c r="B10033" s="3" t="s">
        <v>10</v>
      </c>
      <c r="C10033" s="85">
        <v>0.12321</v>
      </c>
      <c r="D10033" s="86">
        <v>6243</v>
      </c>
      <c r="E10033" s="85">
        <f t="shared" si="156"/>
        <v>769.20002999999997</v>
      </c>
    </row>
    <row r="10034" spans="1:5">
      <c r="A10034" s="3">
        <v>136352</v>
      </c>
      <c r="B10034" s="3" t="s">
        <v>10</v>
      </c>
      <c r="C10034" s="85">
        <v>0.1062</v>
      </c>
      <c r="D10034" s="86">
        <v>6243</v>
      </c>
      <c r="E10034" s="85">
        <f t="shared" si="156"/>
        <v>663.00660000000005</v>
      </c>
    </row>
    <row r="10035" spans="1:5">
      <c r="A10035" s="3">
        <v>136353</v>
      </c>
      <c r="B10035" s="3" t="s">
        <v>10</v>
      </c>
      <c r="C10035" s="85">
        <v>5.1909999999999998E-2</v>
      </c>
      <c r="D10035" s="86">
        <v>6243</v>
      </c>
      <c r="E10035" s="85">
        <f t="shared" si="156"/>
        <v>324.07412999999997</v>
      </c>
    </row>
    <row r="10036" spans="1:5">
      <c r="A10036" s="3">
        <v>136354</v>
      </c>
      <c r="B10036" s="3" t="s">
        <v>10</v>
      </c>
      <c r="C10036" s="85">
        <v>0.39800000000000002</v>
      </c>
      <c r="D10036" s="86">
        <v>6243</v>
      </c>
      <c r="E10036" s="85">
        <f t="shared" si="156"/>
        <v>2484.7139999999999</v>
      </c>
    </row>
    <row r="10037" spans="1:5">
      <c r="A10037" s="3">
        <v>136355</v>
      </c>
      <c r="B10037" s="3" t="s">
        <v>10</v>
      </c>
      <c r="C10037" s="85">
        <v>5.3969999999999997E-2</v>
      </c>
      <c r="D10037" s="86">
        <v>6243</v>
      </c>
      <c r="E10037" s="85">
        <f t="shared" si="156"/>
        <v>336.93471</v>
      </c>
    </row>
    <row r="10038" spans="1:5">
      <c r="A10038" s="3">
        <v>136356</v>
      </c>
      <c r="B10038" s="3" t="s">
        <v>10</v>
      </c>
      <c r="C10038" s="85">
        <v>0.1961</v>
      </c>
      <c r="D10038" s="86">
        <v>6243</v>
      </c>
      <c r="E10038" s="85">
        <f t="shared" si="156"/>
        <v>1224.2522999999999</v>
      </c>
    </row>
    <row r="10039" spans="1:5">
      <c r="A10039" s="3">
        <v>136357</v>
      </c>
      <c r="B10039" s="3" t="s">
        <v>10</v>
      </c>
      <c r="C10039" s="85">
        <v>0.15744999999999998</v>
      </c>
      <c r="D10039" s="86">
        <v>6243</v>
      </c>
      <c r="E10039" s="85">
        <f t="shared" si="156"/>
        <v>982.96034999999983</v>
      </c>
    </row>
    <row r="10040" spans="1:5">
      <c r="A10040" s="3">
        <v>136358</v>
      </c>
      <c r="B10040" s="3" t="s">
        <v>10</v>
      </c>
      <c r="C10040" s="85">
        <v>0.11034000000000001</v>
      </c>
      <c r="D10040" s="86">
        <v>6243</v>
      </c>
      <c r="E10040" s="85">
        <f t="shared" si="156"/>
        <v>688.85262</v>
      </c>
    </row>
    <row r="10041" spans="1:5">
      <c r="A10041" s="3">
        <v>136359</v>
      </c>
      <c r="B10041" s="3" t="s">
        <v>10</v>
      </c>
      <c r="C10041" s="85">
        <v>0.78700000000000003</v>
      </c>
      <c r="D10041" s="86">
        <v>6243</v>
      </c>
      <c r="E10041" s="85">
        <f t="shared" si="156"/>
        <v>4913.241</v>
      </c>
    </row>
    <row r="10042" spans="1:5">
      <c r="A10042" s="3">
        <v>136360</v>
      </c>
      <c r="B10042" s="3" t="s">
        <v>10</v>
      </c>
      <c r="C10042" s="85">
        <v>4.0340000000000001E-2</v>
      </c>
      <c r="D10042" s="86">
        <v>6243</v>
      </c>
      <c r="E10042" s="85">
        <f t="shared" si="156"/>
        <v>251.84262000000001</v>
      </c>
    </row>
    <row r="10043" spans="1:5">
      <c r="A10043" s="3">
        <v>136362</v>
      </c>
      <c r="B10043" s="3" t="s">
        <v>10</v>
      </c>
      <c r="C10043" s="85">
        <v>5.8939999999999999E-2</v>
      </c>
      <c r="D10043" s="86">
        <v>6243</v>
      </c>
      <c r="E10043" s="85">
        <f t="shared" si="156"/>
        <v>367.96242000000001</v>
      </c>
    </row>
    <row r="10044" spans="1:5">
      <c r="A10044" s="3">
        <v>136363</v>
      </c>
      <c r="B10044" s="3" t="s">
        <v>10</v>
      </c>
      <c r="C10044" s="85">
        <v>0.13244</v>
      </c>
      <c r="D10044" s="86">
        <v>6243</v>
      </c>
      <c r="E10044" s="85">
        <f t="shared" si="156"/>
        <v>826.82292000000007</v>
      </c>
    </row>
    <row r="10045" spans="1:5">
      <c r="A10045" s="3">
        <v>136364</v>
      </c>
      <c r="B10045" s="3" t="s">
        <v>10</v>
      </c>
      <c r="C10045" s="85">
        <v>4.7890000000000002E-2</v>
      </c>
      <c r="D10045" s="86">
        <v>6243</v>
      </c>
      <c r="E10045" s="85">
        <f t="shared" si="156"/>
        <v>298.97727000000003</v>
      </c>
    </row>
    <row r="10046" spans="1:5">
      <c r="A10046" s="3">
        <v>136365</v>
      </c>
      <c r="B10046" s="3" t="s">
        <v>10</v>
      </c>
      <c r="C10046" s="85">
        <v>8.1500000000000003E-2</v>
      </c>
      <c r="D10046" s="86">
        <v>6243</v>
      </c>
      <c r="E10046" s="85">
        <f t="shared" si="156"/>
        <v>508.80450000000002</v>
      </c>
    </row>
    <row r="10047" spans="1:5">
      <c r="A10047" s="3">
        <v>136366</v>
      </c>
      <c r="B10047" s="3" t="s">
        <v>10</v>
      </c>
      <c r="C10047" s="85">
        <v>0.11459</v>
      </c>
      <c r="D10047" s="86">
        <v>6243</v>
      </c>
      <c r="E10047" s="85">
        <f t="shared" si="156"/>
        <v>715.38536999999997</v>
      </c>
    </row>
    <row r="10048" spans="1:5">
      <c r="A10048" s="3">
        <v>136367</v>
      </c>
      <c r="B10048" s="3" t="s">
        <v>10</v>
      </c>
      <c r="C10048" s="85">
        <v>0.14163000000000001</v>
      </c>
      <c r="D10048" s="86">
        <v>6243</v>
      </c>
      <c r="E10048" s="85">
        <f t="shared" si="156"/>
        <v>884.19609000000003</v>
      </c>
    </row>
    <row r="10049" spans="1:5">
      <c r="A10049" s="3">
        <v>136368</v>
      </c>
      <c r="B10049" s="3" t="s">
        <v>10</v>
      </c>
      <c r="C10049" s="85">
        <v>8.1230000000000011E-2</v>
      </c>
      <c r="D10049" s="86">
        <v>6243</v>
      </c>
      <c r="E10049" s="85">
        <f t="shared" si="156"/>
        <v>507.11889000000008</v>
      </c>
    </row>
    <row r="10050" spans="1:5">
      <c r="A10050" s="3">
        <v>136369</v>
      </c>
      <c r="B10050" s="3" t="s">
        <v>10</v>
      </c>
      <c r="C10050" s="85">
        <v>0.28417999999999999</v>
      </c>
      <c r="D10050" s="86">
        <v>6243</v>
      </c>
      <c r="E10050" s="85">
        <f t="shared" si="156"/>
        <v>1774.1357399999999</v>
      </c>
    </row>
    <row r="10051" spans="1:5">
      <c r="A10051" s="3">
        <v>136370</v>
      </c>
      <c r="B10051" s="3" t="s">
        <v>10</v>
      </c>
      <c r="C10051" s="85">
        <v>5.8939999999999999E-2</v>
      </c>
      <c r="D10051" s="86">
        <v>6243</v>
      </c>
      <c r="E10051" s="85">
        <f t="shared" ref="E10051:E10114" si="157">C10051 * D10051</f>
        <v>367.96242000000001</v>
      </c>
    </row>
    <row r="10052" spans="1:5">
      <c r="A10052" s="3">
        <v>136371</v>
      </c>
      <c r="B10052" s="3" t="s">
        <v>10</v>
      </c>
      <c r="C10052" s="85">
        <v>0.14715999999999999</v>
      </c>
      <c r="D10052" s="86">
        <v>6243</v>
      </c>
      <c r="E10052" s="85">
        <f t="shared" si="157"/>
        <v>918.71987999999988</v>
      </c>
    </row>
    <row r="10053" spans="1:5">
      <c r="A10053" s="3">
        <v>136372</v>
      </c>
      <c r="B10053" s="3" t="s">
        <v>10</v>
      </c>
      <c r="C10053" s="85">
        <v>0.19290000000000002</v>
      </c>
      <c r="D10053" s="86">
        <v>6243</v>
      </c>
      <c r="E10053" s="85">
        <f t="shared" si="157"/>
        <v>1204.2747000000002</v>
      </c>
    </row>
    <row r="10054" spans="1:5">
      <c r="A10054" s="3">
        <v>136373</v>
      </c>
      <c r="B10054" s="3" t="s">
        <v>10</v>
      </c>
      <c r="C10054" s="85">
        <v>0.92700000000000005</v>
      </c>
      <c r="D10054" s="86">
        <v>6243</v>
      </c>
      <c r="E10054" s="85">
        <f t="shared" si="157"/>
        <v>5787.2610000000004</v>
      </c>
    </row>
    <row r="10055" spans="1:5">
      <c r="A10055" s="3">
        <v>136374</v>
      </c>
      <c r="B10055" s="3" t="s">
        <v>10</v>
      </c>
      <c r="C10055" s="85">
        <v>0.15680000000000002</v>
      </c>
      <c r="D10055" s="86">
        <v>6243</v>
      </c>
      <c r="E10055" s="85">
        <f t="shared" si="157"/>
        <v>978.90240000000017</v>
      </c>
    </row>
    <row r="10056" spans="1:5">
      <c r="A10056" s="3">
        <v>136375</v>
      </c>
      <c r="B10056" s="3" t="s">
        <v>10</v>
      </c>
      <c r="C10056" s="85">
        <v>0.21259999999999998</v>
      </c>
      <c r="D10056" s="86">
        <v>6243</v>
      </c>
      <c r="E10056" s="85">
        <f t="shared" si="157"/>
        <v>1327.2618</v>
      </c>
    </row>
    <row r="10057" spans="1:5">
      <c r="A10057" s="3">
        <v>136376</v>
      </c>
      <c r="B10057" s="3" t="s">
        <v>10</v>
      </c>
      <c r="C10057" s="85">
        <v>0.12969999999999998</v>
      </c>
      <c r="D10057" s="86">
        <v>6243</v>
      </c>
      <c r="E10057" s="85">
        <f t="shared" si="157"/>
        <v>809.71709999999985</v>
      </c>
    </row>
    <row r="10058" spans="1:5">
      <c r="A10058" s="3">
        <v>136377</v>
      </c>
      <c r="B10058" s="3" t="s">
        <v>10</v>
      </c>
      <c r="C10058" s="85">
        <v>1.0649999999999999</v>
      </c>
      <c r="D10058" s="86">
        <v>6243</v>
      </c>
      <c r="E10058" s="85">
        <f t="shared" si="157"/>
        <v>6648.7950000000001</v>
      </c>
    </row>
    <row r="10059" spans="1:5">
      <c r="A10059" s="3">
        <v>136378</v>
      </c>
      <c r="B10059" s="3" t="s">
        <v>10</v>
      </c>
      <c r="C10059" s="85">
        <v>0.22749</v>
      </c>
      <c r="D10059" s="86">
        <v>6243</v>
      </c>
      <c r="E10059" s="85">
        <f t="shared" si="157"/>
        <v>1420.2200700000001</v>
      </c>
    </row>
    <row r="10060" spans="1:5">
      <c r="A10060" s="3">
        <v>136379</v>
      </c>
      <c r="B10060" s="3" t="s">
        <v>10</v>
      </c>
      <c r="C10060" s="85">
        <v>1.5449999999999999</v>
      </c>
      <c r="D10060" s="86">
        <v>6243</v>
      </c>
      <c r="E10060" s="85">
        <f t="shared" si="157"/>
        <v>9645.4349999999995</v>
      </c>
    </row>
    <row r="10061" spans="1:5">
      <c r="A10061" s="3">
        <v>136380</v>
      </c>
      <c r="B10061" s="3" t="s">
        <v>10</v>
      </c>
      <c r="C10061" s="85">
        <v>4.0920000000000005E-2</v>
      </c>
      <c r="D10061" s="86">
        <v>6243</v>
      </c>
      <c r="E10061" s="85">
        <f t="shared" si="157"/>
        <v>255.46356000000003</v>
      </c>
    </row>
    <row r="10062" spans="1:5">
      <c r="A10062" s="3">
        <v>136381</v>
      </c>
      <c r="B10062" s="3" t="s">
        <v>10</v>
      </c>
      <c r="C10062" s="85">
        <v>5.1110000000000003E-2</v>
      </c>
      <c r="D10062" s="86">
        <v>6243</v>
      </c>
      <c r="E10062" s="85">
        <f t="shared" si="157"/>
        <v>319.07973000000004</v>
      </c>
    </row>
    <row r="10063" spans="1:5">
      <c r="A10063" s="3">
        <v>136382</v>
      </c>
      <c r="B10063" s="3" t="s">
        <v>10</v>
      </c>
      <c r="C10063" s="85">
        <v>4.4850000000000001E-2</v>
      </c>
      <c r="D10063" s="86">
        <v>6243</v>
      </c>
      <c r="E10063" s="85">
        <f t="shared" si="157"/>
        <v>279.99855000000002</v>
      </c>
    </row>
    <row r="10064" spans="1:5">
      <c r="A10064" s="3">
        <v>136383</v>
      </c>
      <c r="B10064" s="3" t="s">
        <v>10</v>
      </c>
      <c r="C10064" s="85">
        <v>8.8419999999999999E-2</v>
      </c>
      <c r="D10064" s="86">
        <v>6243</v>
      </c>
      <c r="E10064" s="85">
        <f t="shared" si="157"/>
        <v>552.00606000000005</v>
      </c>
    </row>
    <row r="10065" spans="1:5">
      <c r="A10065" s="3">
        <v>136385</v>
      </c>
      <c r="B10065" s="3" t="s">
        <v>10</v>
      </c>
      <c r="C10065" s="85">
        <v>6.7420000000000008E-2</v>
      </c>
      <c r="D10065" s="86">
        <v>6243</v>
      </c>
      <c r="E10065" s="85">
        <f t="shared" si="157"/>
        <v>420.90306000000004</v>
      </c>
    </row>
    <row r="10066" spans="1:5">
      <c r="A10066" s="3">
        <v>136386</v>
      </c>
      <c r="B10066" s="3" t="s">
        <v>10</v>
      </c>
      <c r="C10066" s="85">
        <v>0.42799999999999999</v>
      </c>
      <c r="D10066" s="86">
        <v>6243</v>
      </c>
      <c r="E10066" s="85">
        <f t="shared" si="157"/>
        <v>2672.0039999999999</v>
      </c>
    </row>
    <row r="10067" spans="1:5">
      <c r="A10067" s="3">
        <v>136387</v>
      </c>
      <c r="B10067" s="3" t="s">
        <v>10</v>
      </c>
      <c r="C10067" s="85">
        <v>3.4459999999999998E-2</v>
      </c>
      <c r="D10067" s="86">
        <v>6243</v>
      </c>
      <c r="E10067" s="85">
        <f t="shared" si="157"/>
        <v>215.13377999999997</v>
      </c>
    </row>
    <row r="10068" spans="1:5">
      <c r="A10068" s="3">
        <v>136389</v>
      </c>
      <c r="B10068" s="3" t="s">
        <v>10</v>
      </c>
      <c r="C10068" s="85">
        <v>8.8599999999999998E-2</v>
      </c>
      <c r="D10068" s="86">
        <v>6243</v>
      </c>
      <c r="E10068" s="85">
        <f t="shared" si="157"/>
        <v>553.12979999999993</v>
      </c>
    </row>
    <row r="10069" spans="1:5">
      <c r="A10069" s="3">
        <v>136393</v>
      </c>
      <c r="B10069" s="3" t="s">
        <v>10</v>
      </c>
      <c r="C10069" s="85">
        <v>0</v>
      </c>
      <c r="D10069" s="86">
        <v>6243</v>
      </c>
      <c r="E10069" s="85">
        <f t="shared" si="157"/>
        <v>0</v>
      </c>
    </row>
    <row r="10070" spans="1:5">
      <c r="A10070" s="3">
        <v>136397</v>
      </c>
      <c r="B10070" s="3" t="s">
        <v>10</v>
      </c>
      <c r="C10070" s="85">
        <v>7.6439999999999994E-2</v>
      </c>
      <c r="D10070" s="86">
        <v>6243</v>
      </c>
      <c r="E10070" s="85">
        <f t="shared" si="157"/>
        <v>477.21491999999995</v>
      </c>
    </row>
    <row r="10071" spans="1:5">
      <c r="A10071" s="3">
        <v>136398</v>
      </c>
      <c r="B10071" s="3" t="s">
        <v>10</v>
      </c>
      <c r="C10071" s="85">
        <v>0.38900000000000001</v>
      </c>
      <c r="D10071" s="86">
        <v>6243</v>
      </c>
      <c r="E10071" s="85">
        <f t="shared" si="157"/>
        <v>2428.527</v>
      </c>
    </row>
    <row r="10072" spans="1:5">
      <c r="A10072" s="3">
        <v>136399</v>
      </c>
      <c r="B10072" s="3" t="s">
        <v>10</v>
      </c>
      <c r="C10072" s="85">
        <v>0.23636000000000001</v>
      </c>
      <c r="D10072" s="86">
        <v>6243</v>
      </c>
      <c r="E10072" s="85">
        <f t="shared" si="157"/>
        <v>1475.5954800000002</v>
      </c>
    </row>
    <row r="10073" spans="1:5">
      <c r="A10073" s="3">
        <v>136400</v>
      </c>
      <c r="B10073" s="3" t="s">
        <v>10</v>
      </c>
      <c r="C10073" s="85">
        <v>4.0340000000000001E-2</v>
      </c>
      <c r="D10073" s="86">
        <v>6243</v>
      </c>
      <c r="E10073" s="85">
        <f t="shared" si="157"/>
        <v>251.84262000000001</v>
      </c>
    </row>
    <row r="10074" spans="1:5">
      <c r="A10074" s="3">
        <v>136401</v>
      </c>
      <c r="B10074" s="3" t="s">
        <v>10</v>
      </c>
      <c r="C10074" s="85">
        <v>5.2780000000000001E-2</v>
      </c>
      <c r="D10074" s="86">
        <v>6243</v>
      </c>
      <c r="E10074" s="85">
        <f t="shared" si="157"/>
        <v>329.50554</v>
      </c>
    </row>
    <row r="10075" spans="1:5">
      <c r="A10075" s="3">
        <v>136402</v>
      </c>
      <c r="B10075" s="3" t="s">
        <v>10</v>
      </c>
      <c r="C10075" s="85">
        <v>0.38900000000000001</v>
      </c>
      <c r="D10075" s="86">
        <v>6243</v>
      </c>
      <c r="E10075" s="85">
        <f t="shared" si="157"/>
        <v>2428.527</v>
      </c>
    </row>
    <row r="10076" spans="1:5">
      <c r="A10076" s="3">
        <v>136404</v>
      </c>
      <c r="B10076" s="3" t="s">
        <v>10</v>
      </c>
      <c r="C10076" s="85">
        <v>0.23636000000000001</v>
      </c>
      <c r="D10076" s="86">
        <v>6243</v>
      </c>
      <c r="E10076" s="85">
        <f t="shared" si="157"/>
        <v>1475.5954800000002</v>
      </c>
    </row>
    <row r="10077" spans="1:5">
      <c r="A10077" s="3">
        <v>136405</v>
      </c>
      <c r="B10077" s="3" t="s">
        <v>10</v>
      </c>
      <c r="C10077" s="85">
        <v>4.4819999999999999E-2</v>
      </c>
      <c r="D10077" s="86">
        <v>6243</v>
      </c>
      <c r="E10077" s="85">
        <f t="shared" si="157"/>
        <v>279.81126</v>
      </c>
    </row>
    <row r="10078" spans="1:5">
      <c r="A10078" s="3">
        <v>136406</v>
      </c>
      <c r="B10078" s="3" t="s">
        <v>10</v>
      </c>
      <c r="C10078" s="85">
        <v>0.21981000000000001</v>
      </c>
      <c r="D10078" s="86">
        <v>6243</v>
      </c>
      <c r="E10078" s="85">
        <f t="shared" si="157"/>
        <v>1372.2738300000001</v>
      </c>
    </row>
    <row r="10079" spans="1:5">
      <c r="A10079" s="3">
        <v>136407</v>
      </c>
      <c r="B10079" s="3" t="s">
        <v>10</v>
      </c>
      <c r="C10079" s="85">
        <v>0.30357999999999996</v>
      </c>
      <c r="D10079" s="86">
        <v>6243</v>
      </c>
      <c r="E10079" s="85">
        <f t="shared" si="157"/>
        <v>1895.2499399999997</v>
      </c>
    </row>
    <row r="10080" spans="1:5">
      <c r="A10080" s="3">
        <v>136408</v>
      </c>
      <c r="B10080" s="3" t="s">
        <v>10</v>
      </c>
      <c r="C10080" s="85">
        <v>0.45147999999999999</v>
      </c>
      <c r="D10080" s="86">
        <v>6243</v>
      </c>
      <c r="E10080" s="85">
        <f t="shared" si="157"/>
        <v>2818.5896400000001</v>
      </c>
    </row>
    <row r="10081" spans="1:5">
      <c r="A10081" s="3">
        <v>136409</v>
      </c>
      <c r="B10081" s="3" t="s">
        <v>10</v>
      </c>
      <c r="C10081" s="85">
        <v>1.0000000000000001E-5</v>
      </c>
      <c r="D10081" s="86">
        <v>6243</v>
      </c>
      <c r="E10081" s="85">
        <f t="shared" si="157"/>
        <v>6.2430000000000006E-2</v>
      </c>
    </row>
    <row r="10082" spans="1:5">
      <c r="A10082" s="3">
        <v>136417</v>
      </c>
      <c r="B10082" s="3" t="s">
        <v>10</v>
      </c>
      <c r="C10082" s="85">
        <v>0.104</v>
      </c>
      <c r="D10082" s="86">
        <v>6243</v>
      </c>
      <c r="E10082" s="85">
        <f t="shared" si="157"/>
        <v>649.27199999999993</v>
      </c>
    </row>
    <row r="10083" spans="1:5">
      <c r="A10083" s="3">
        <v>136418</v>
      </c>
      <c r="B10083" s="3" t="s">
        <v>10</v>
      </c>
      <c r="C10083" s="85">
        <v>0.77</v>
      </c>
      <c r="D10083" s="86">
        <v>6243</v>
      </c>
      <c r="E10083" s="85">
        <f t="shared" si="157"/>
        <v>4807.1099999999997</v>
      </c>
    </row>
    <row r="10084" spans="1:5">
      <c r="A10084" s="3">
        <v>136419</v>
      </c>
      <c r="B10084" s="3" t="s">
        <v>10</v>
      </c>
      <c r="C10084" s="85">
        <v>7.8480000000000008E-2</v>
      </c>
      <c r="D10084" s="86">
        <v>6243</v>
      </c>
      <c r="E10084" s="85">
        <f t="shared" si="157"/>
        <v>489.95064000000008</v>
      </c>
    </row>
    <row r="10085" spans="1:5">
      <c r="A10085" s="3">
        <v>136420</v>
      </c>
      <c r="B10085" s="3" t="s">
        <v>10</v>
      </c>
      <c r="C10085" s="85">
        <v>2.8030000000000003E-2</v>
      </c>
      <c r="D10085" s="86">
        <v>6243</v>
      </c>
      <c r="E10085" s="85">
        <f t="shared" si="157"/>
        <v>174.99129000000002</v>
      </c>
    </row>
    <row r="10086" spans="1:5">
      <c r="A10086" s="3">
        <v>136421</v>
      </c>
      <c r="B10086" s="3" t="s">
        <v>10</v>
      </c>
      <c r="C10086" s="85">
        <v>8.5069999999999993E-2</v>
      </c>
      <c r="D10086" s="86">
        <v>6243</v>
      </c>
      <c r="E10086" s="85">
        <f t="shared" si="157"/>
        <v>531.09200999999996</v>
      </c>
    </row>
    <row r="10087" spans="1:5">
      <c r="A10087" s="3">
        <v>136422</v>
      </c>
      <c r="B10087" s="3" t="s">
        <v>10</v>
      </c>
      <c r="C10087" s="85">
        <v>0.11194</v>
      </c>
      <c r="D10087" s="86">
        <v>6243</v>
      </c>
      <c r="E10087" s="85">
        <f t="shared" si="157"/>
        <v>698.84141999999997</v>
      </c>
    </row>
    <row r="10088" spans="1:5">
      <c r="A10088" s="3">
        <v>136423</v>
      </c>
      <c r="B10088" s="3" t="s">
        <v>10</v>
      </c>
      <c r="C10088" s="85">
        <v>0.18772</v>
      </c>
      <c r="D10088" s="86">
        <v>6243</v>
      </c>
      <c r="E10088" s="85">
        <f t="shared" si="157"/>
        <v>1171.93596</v>
      </c>
    </row>
    <row r="10089" spans="1:5">
      <c r="A10089" s="3">
        <v>136424</v>
      </c>
      <c r="B10089" s="3" t="s">
        <v>10</v>
      </c>
      <c r="C10089" s="85">
        <v>0.22619</v>
      </c>
      <c r="D10089" s="86">
        <v>6243</v>
      </c>
      <c r="E10089" s="85">
        <f t="shared" si="157"/>
        <v>1412.1041700000001</v>
      </c>
    </row>
    <row r="10090" spans="1:5">
      <c r="A10090" s="3">
        <v>136425</v>
      </c>
      <c r="B10090" s="3" t="s">
        <v>10</v>
      </c>
      <c r="C10090" s="85">
        <v>0.25695999999999997</v>
      </c>
      <c r="D10090" s="86">
        <v>6243</v>
      </c>
      <c r="E10090" s="85">
        <f t="shared" si="157"/>
        <v>1604.2012799999998</v>
      </c>
    </row>
    <row r="10091" spans="1:5">
      <c r="A10091" s="3">
        <v>136426</v>
      </c>
      <c r="B10091" s="3" t="s">
        <v>10</v>
      </c>
      <c r="C10091" s="85">
        <v>0.18930000000000002</v>
      </c>
      <c r="D10091" s="86">
        <v>6243</v>
      </c>
      <c r="E10091" s="85">
        <f t="shared" si="157"/>
        <v>1181.7999000000002</v>
      </c>
    </row>
    <row r="10092" spans="1:5">
      <c r="A10092" s="3">
        <v>136427</v>
      </c>
      <c r="B10092" s="3" t="s">
        <v>10</v>
      </c>
      <c r="C10092" s="85">
        <v>0.58699999999999997</v>
      </c>
      <c r="D10092" s="86">
        <v>6243</v>
      </c>
      <c r="E10092" s="85">
        <f t="shared" si="157"/>
        <v>3664.6409999999996</v>
      </c>
    </row>
    <row r="10093" spans="1:5">
      <c r="A10093" s="3">
        <v>136428</v>
      </c>
      <c r="B10093" s="3" t="s">
        <v>10</v>
      </c>
      <c r="C10093" s="85">
        <v>0.59810000000000008</v>
      </c>
      <c r="D10093" s="86">
        <v>6243</v>
      </c>
      <c r="E10093" s="85">
        <f t="shared" si="157"/>
        <v>3733.9383000000003</v>
      </c>
    </row>
    <row r="10094" spans="1:5">
      <c r="A10094" s="3">
        <v>136429</v>
      </c>
      <c r="B10094" s="3" t="s">
        <v>10</v>
      </c>
      <c r="C10094" s="85">
        <v>0.31751999999999997</v>
      </c>
      <c r="D10094" s="86">
        <v>6243</v>
      </c>
      <c r="E10094" s="85">
        <f t="shared" si="157"/>
        <v>1982.2773599999998</v>
      </c>
    </row>
    <row r="10095" spans="1:5">
      <c r="A10095" s="3">
        <v>136430</v>
      </c>
      <c r="B10095" s="3" t="s">
        <v>10</v>
      </c>
      <c r="C10095" s="85">
        <v>9.3689999999999996E-2</v>
      </c>
      <c r="D10095" s="86">
        <v>6243</v>
      </c>
      <c r="E10095" s="85">
        <f t="shared" si="157"/>
        <v>584.90666999999996</v>
      </c>
    </row>
    <row r="10096" spans="1:5">
      <c r="A10096" s="3">
        <v>136433</v>
      </c>
      <c r="B10096" s="3" t="s">
        <v>10</v>
      </c>
      <c r="C10096" s="85">
        <v>8.6550000000000002E-2</v>
      </c>
      <c r="D10096" s="86">
        <v>6243</v>
      </c>
      <c r="E10096" s="85">
        <f t="shared" si="157"/>
        <v>540.33164999999997</v>
      </c>
    </row>
    <row r="10097" spans="1:5">
      <c r="A10097" s="3">
        <v>136434</v>
      </c>
      <c r="B10097" s="3" t="s">
        <v>10</v>
      </c>
      <c r="C10097" s="85">
        <v>0.34005000000000002</v>
      </c>
      <c r="D10097" s="86">
        <v>6243</v>
      </c>
      <c r="E10097" s="85">
        <f t="shared" si="157"/>
        <v>2122.9321500000001</v>
      </c>
    </row>
    <row r="10098" spans="1:5">
      <c r="A10098" s="3">
        <v>136435</v>
      </c>
      <c r="B10098" s="3" t="s">
        <v>10</v>
      </c>
      <c r="C10098" s="85">
        <v>9.4170000000000004E-2</v>
      </c>
      <c r="D10098" s="86">
        <v>6243</v>
      </c>
      <c r="E10098" s="85">
        <f t="shared" si="157"/>
        <v>587.90331000000003</v>
      </c>
    </row>
    <row r="10099" spans="1:5">
      <c r="A10099" s="3">
        <v>136438</v>
      </c>
      <c r="B10099" s="3" t="s">
        <v>10</v>
      </c>
      <c r="C10099" s="85">
        <v>0.16211</v>
      </c>
      <c r="D10099" s="86">
        <v>6243</v>
      </c>
      <c r="E10099" s="85">
        <f t="shared" si="157"/>
        <v>1012.05273</v>
      </c>
    </row>
    <row r="10100" spans="1:5">
      <c r="A10100" s="3">
        <v>136439</v>
      </c>
      <c r="B10100" s="3" t="s">
        <v>10</v>
      </c>
      <c r="C10100" s="85">
        <v>0.29699999999999999</v>
      </c>
      <c r="D10100" s="86">
        <v>6243</v>
      </c>
      <c r="E10100" s="85">
        <f t="shared" si="157"/>
        <v>1854.1709999999998</v>
      </c>
    </row>
    <row r="10101" spans="1:5">
      <c r="A10101" s="3">
        <v>136440</v>
      </c>
      <c r="B10101" s="3" t="s">
        <v>10</v>
      </c>
      <c r="C10101" s="85">
        <v>5.0970000000000001E-2</v>
      </c>
      <c r="D10101" s="86">
        <v>6243</v>
      </c>
      <c r="E10101" s="85">
        <f t="shared" si="157"/>
        <v>318.20571000000001</v>
      </c>
    </row>
    <row r="10102" spans="1:5">
      <c r="A10102" s="3">
        <v>136441</v>
      </c>
      <c r="B10102" s="3" t="s">
        <v>10</v>
      </c>
      <c r="C10102" s="85">
        <v>0.25472</v>
      </c>
      <c r="D10102" s="86">
        <v>6243</v>
      </c>
      <c r="E10102" s="85">
        <f t="shared" si="157"/>
        <v>1590.21696</v>
      </c>
    </row>
    <row r="10103" spans="1:5">
      <c r="A10103" s="3">
        <v>136442</v>
      </c>
      <c r="B10103" s="3" t="s">
        <v>10</v>
      </c>
      <c r="C10103" s="85">
        <v>0.13046000000000002</v>
      </c>
      <c r="D10103" s="86">
        <v>6243</v>
      </c>
      <c r="E10103" s="85">
        <f t="shared" si="157"/>
        <v>814.46178000000009</v>
      </c>
    </row>
    <row r="10104" spans="1:5">
      <c r="A10104" s="3">
        <v>136443</v>
      </c>
      <c r="B10104" s="3" t="s">
        <v>10</v>
      </c>
      <c r="C10104" s="85">
        <v>9.5590000000000008E-2</v>
      </c>
      <c r="D10104" s="86">
        <v>6243</v>
      </c>
      <c r="E10104" s="85">
        <f t="shared" si="157"/>
        <v>596.76837</v>
      </c>
    </row>
    <row r="10105" spans="1:5">
      <c r="A10105" s="3">
        <v>136444</v>
      </c>
      <c r="B10105" s="3" t="s">
        <v>10</v>
      </c>
      <c r="C10105" s="85">
        <v>0.46800000000000003</v>
      </c>
      <c r="D10105" s="86">
        <v>6243</v>
      </c>
      <c r="E10105" s="85">
        <f t="shared" si="157"/>
        <v>2921.7240000000002</v>
      </c>
    </row>
    <row r="10106" spans="1:5">
      <c r="A10106" s="3">
        <v>136445</v>
      </c>
      <c r="B10106" s="3" t="s">
        <v>10</v>
      </c>
      <c r="C10106" s="85">
        <v>4.4850000000000001E-2</v>
      </c>
      <c r="D10106" s="86">
        <v>6243</v>
      </c>
      <c r="E10106" s="85">
        <f t="shared" si="157"/>
        <v>279.99855000000002</v>
      </c>
    </row>
    <row r="10107" spans="1:5">
      <c r="A10107" s="3">
        <v>136446</v>
      </c>
      <c r="B10107" s="3" t="s">
        <v>10</v>
      </c>
      <c r="C10107" s="85">
        <v>0.2752</v>
      </c>
      <c r="D10107" s="86">
        <v>6243</v>
      </c>
      <c r="E10107" s="85">
        <f t="shared" si="157"/>
        <v>1718.0735999999999</v>
      </c>
    </row>
    <row r="10108" spans="1:5">
      <c r="A10108" s="3">
        <v>136448</v>
      </c>
      <c r="B10108" s="3" t="s">
        <v>10</v>
      </c>
      <c r="C10108" s="85">
        <v>0.26382</v>
      </c>
      <c r="D10108" s="86">
        <v>6243</v>
      </c>
      <c r="E10108" s="85">
        <f t="shared" si="157"/>
        <v>1647.02826</v>
      </c>
    </row>
    <row r="10109" spans="1:5">
      <c r="A10109" s="3">
        <v>136449</v>
      </c>
      <c r="B10109" s="3" t="s">
        <v>10</v>
      </c>
      <c r="C10109" s="85">
        <v>5.5990000000000005E-2</v>
      </c>
      <c r="D10109" s="86">
        <v>6243</v>
      </c>
      <c r="E10109" s="85">
        <f t="shared" si="157"/>
        <v>349.54557000000005</v>
      </c>
    </row>
    <row r="10110" spans="1:5">
      <c r="A10110" s="3">
        <v>136450</v>
      </c>
      <c r="B10110" s="3" t="s">
        <v>10</v>
      </c>
      <c r="C10110" s="85">
        <v>0.11731</v>
      </c>
      <c r="D10110" s="86">
        <v>6243</v>
      </c>
      <c r="E10110" s="85">
        <f t="shared" si="157"/>
        <v>732.36632999999995</v>
      </c>
    </row>
    <row r="10111" spans="1:5">
      <c r="A10111" s="3">
        <v>136451</v>
      </c>
      <c r="B10111" s="3" t="s">
        <v>10</v>
      </c>
      <c r="C10111" s="85">
        <v>0.112</v>
      </c>
      <c r="D10111" s="86">
        <v>6243</v>
      </c>
      <c r="E10111" s="85">
        <f t="shared" si="157"/>
        <v>699.21600000000001</v>
      </c>
    </row>
    <row r="10112" spans="1:5">
      <c r="A10112" s="3">
        <v>136452</v>
      </c>
      <c r="B10112" s="3" t="s">
        <v>10</v>
      </c>
      <c r="C10112" s="85">
        <v>0.12262000000000001</v>
      </c>
      <c r="D10112" s="86">
        <v>6243</v>
      </c>
      <c r="E10112" s="85">
        <f t="shared" si="157"/>
        <v>765.51666</v>
      </c>
    </row>
    <row r="10113" spans="1:5">
      <c r="A10113" s="3">
        <v>136453</v>
      </c>
      <c r="B10113" s="3" t="s">
        <v>10</v>
      </c>
      <c r="C10113" s="85">
        <v>0.13524</v>
      </c>
      <c r="D10113" s="86">
        <v>6243</v>
      </c>
      <c r="E10113" s="85">
        <f t="shared" si="157"/>
        <v>844.30331999999999</v>
      </c>
    </row>
    <row r="10114" spans="1:5">
      <c r="A10114" s="3">
        <v>136454</v>
      </c>
      <c r="B10114" s="3" t="s">
        <v>10</v>
      </c>
      <c r="C10114" s="85">
        <v>7.646E-2</v>
      </c>
      <c r="D10114" s="86">
        <v>6243</v>
      </c>
      <c r="E10114" s="85">
        <f t="shared" si="157"/>
        <v>477.33978000000002</v>
      </c>
    </row>
    <row r="10115" spans="1:5">
      <c r="A10115" s="3">
        <v>136455</v>
      </c>
      <c r="B10115" s="3" t="s">
        <v>10</v>
      </c>
      <c r="C10115" s="85">
        <v>3.6840000000000005E-2</v>
      </c>
      <c r="D10115" s="86">
        <v>6243</v>
      </c>
      <c r="E10115" s="85">
        <f t="shared" ref="E10115:E10178" si="158">C10115 * D10115</f>
        <v>229.99212000000003</v>
      </c>
    </row>
    <row r="10116" spans="1:5">
      <c r="A10116" s="3">
        <v>136456</v>
      </c>
      <c r="B10116" s="3" t="s">
        <v>10</v>
      </c>
      <c r="C10116" s="85">
        <v>0.15740000000000001</v>
      </c>
      <c r="D10116" s="86">
        <v>6243</v>
      </c>
      <c r="E10116" s="85">
        <f t="shared" si="158"/>
        <v>982.64820000000009</v>
      </c>
    </row>
    <row r="10117" spans="1:5">
      <c r="A10117" s="3">
        <v>136457</v>
      </c>
      <c r="B10117" s="3" t="s">
        <v>10</v>
      </c>
      <c r="C10117" s="85">
        <v>0.47260000000000002</v>
      </c>
      <c r="D10117" s="86">
        <v>6243</v>
      </c>
      <c r="E10117" s="85">
        <f t="shared" si="158"/>
        <v>2950.4418000000001</v>
      </c>
    </row>
    <row r="10118" spans="1:5">
      <c r="A10118" s="3">
        <v>136458</v>
      </c>
      <c r="B10118" s="3" t="s">
        <v>10</v>
      </c>
      <c r="C10118" s="85">
        <v>0.59099999999999997</v>
      </c>
      <c r="D10118" s="86">
        <v>6243</v>
      </c>
      <c r="E10118" s="85">
        <f t="shared" si="158"/>
        <v>3689.6129999999998</v>
      </c>
    </row>
    <row r="10119" spans="1:5">
      <c r="A10119" s="3">
        <v>136459</v>
      </c>
      <c r="B10119" s="3" t="s">
        <v>10</v>
      </c>
      <c r="C10119" s="85">
        <v>7.3680000000000009E-2</v>
      </c>
      <c r="D10119" s="86">
        <v>6243</v>
      </c>
      <c r="E10119" s="85">
        <f t="shared" si="158"/>
        <v>459.98424000000006</v>
      </c>
    </row>
    <row r="10120" spans="1:5">
      <c r="A10120" s="3">
        <v>136460</v>
      </c>
      <c r="B10120" s="3" t="s">
        <v>10</v>
      </c>
      <c r="C10120" s="85">
        <v>3.6840000000000005E-2</v>
      </c>
      <c r="D10120" s="86">
        <v>6243</v>
      </c>
      <c r="E10120" s="85">
        <f t="shared" si="158"/>
        <v>229.99212000000003</v>
      </c>
    </row>
    <row r="10121" spans="1:5">
      <c r="A10121" s="3">
        <v>136461</v>
      </c>
      <c r="B10121" s="3" t="s">
        <v>10</v>
      </c>
      <c r="C10121" s="85">
        <v>0.15719999999999998</v>
      </c>
      <c r="D10121" s="86">
        <v>6243</v>
      </c>
      <c r="E10121" s="85">
        <f t="shared" si="158"/>
        <v>981.39959999999985</v>
      </c>
    </row>
    <row r="10122" spans="1:5">
      <c r="A10122" s="3">
        <v>136462</v>
      </c>
      <c r="B10122" s="3" t="s">
        <v>10</v>
      </c>
      <c r="C10122" s="85">
        <v>0.15719999999999998</v>
      </c>
      <c r="D10122" s="86">
        <v>6243</v>
      </c>
      <c r="E10122" s="85">
        <f t="shared" si="158"/>
        <v>981.39959999999985</v>
      </c>
    </row>
    <row r="10123" spans="1:5">
      <c r="A10123" s="3">
        <v>136463</v>
      </c>
      <c r="B10123" s="3" t="s">
        <v>10</v>
      </c>
      <c r="C10123" s="85">
        <v>0.17466000000000001</v>
      </c>
      <c r="D10123" s="86">
        <v>6243</v>
      </c>
      <c r="E10123" s="85">
        <f t="shared" si="158"/>
        <v>1090.40238</v>
      </c>
    </row>
    <row r="10124" spans="1:5">
      <c r="A10124" s="3">
        <v>136464</v>
      </c>
      <c r="B10124" s="3" t="s">
        <v>10</v>
      </c>
      <c r="C10124" s="85">
        <v>0.22584000000000001</v>
      </c>
      <c r="D10124" s="86">
        <v>6243</v>
      </c>
      <c r="E10124" s="85">
        <f t="shared" si="158"/>
        <v>1409.91912</v>
      </c>
    </row>
    <row r="10125" spans="1:5">
      <c r="A10125" s="3">
        <v>136465</v>
      </c>
      <c r="B10125" s="3" t="s">
        <v>10</v>
      </c>
      <c r="C10125" s="85">
        <v>0.505</v>
      </c>
      <c r="D10125" s="86">
        <v>6243</v>
      </c>
      <c r="E10125" s="85">
        <f t="shared" si="158"/>
        <v>3152.7150000000001</v>
      </c>
    </row>
    <row r="10126" spans="1:5">
      <c r="A10126" s="3">
        <v>136466</v>
      </c>
      <c r="B10126" s="3" t="s">
        <v>10</v>
      </c>
      <c r="C10126" s="85">
        <v>0.14737</v>
      </c>
      <c r="D10126" s="86">
        <v>6243</v>
      </c>
      <c r="E10126" s="85">
        <f t="shared" si="158"/>
        <v>920.03091000000006</v>
      </c>
    </row>
    <row r="10127" spans="1:5">
      <c r="A10127" s="3">
        <v>136471</v>
      </c>
      <c r="B10127" s="3" t="s">
        <v>10</v>
      </c>
      <c r="C10127" s="85">
        <v>0.28699999999999998</v>
      </c>
      <c r="D10127" s="86">
        <v>6243</v>
      </c>
      <c r="E10127" s="85">
        <f t="shared" si="158"/>
        <v>1791.7409999999998</v>
      </c>
    </row>
    <row r="10128" spans="1:5">
      <c r="A10128" s="3">
        <v>136472</v>
      </c>
      <c r="B10128" s="3" t="s">
        <v>10</v>
      </c>
      <c r="C10128" s="85">
        <v>0.14818000000000001</v>
      </c>
      <c r="D10128" s="86">
        <v>6243</v>
      </c>
      <c r="E10128" s="85">
        <f t="shared" si="158"/>
        <v>925.08774000000005</v>
      </c>
    </row>
    <row r="10129" spans="1:5">
      <c r="A10129" s="3">
        <v>136473</v>
      </c>
      <c r="B10129" s="3" t="s">
        <v>10</v>
      </c>
      <c r="C10129" s="85">
        <v>0.25966</v>
      </c>
      <c r="D10129" s="86">
        <v>6243</v>
      </c>
      <c r="E10129" s="85">
        <f t="shared" si="158"/>
        <v>1621.05738</v>
      </c>
    </row>
    <row r="10130" spans="1:5">
      <c r="A10130" s="3">
        <v>136474</v>
      </c>
      <c r="B10130" s="3" t="s">
        <v>10</v>
      </c>
      <c r="C10130" s="85">
        <v>0.16750000000000001</v>
      </c>
      <c r="D10130" s="86">
        <v>6243</v>
      </c>
      <c r="E10130" s="85">
        <f t="shared" si="158"/>
        <v>1045.7025000000001</v>
      </c>
    </row>
    <row r="10131" spans="1:5">
      <c r="A10131" s="3">
        <v>136475</v>
      </c>
      <c r="B10131" s="3" t="s">
        <v>10</v>
      </c>
      <c r="C10131" s="85">
        <v>0.12969999999999998</v>
      </c>
      <c r="D10131" s="86">
        <v>6243</v>
      </c>
      <c r="E10131" s="85">
        <f t="shared" si="158"/>
        <v>809.71709999999985</v>
      </c>
    </row>
    <row r="10132" spans="1:5">
      <c r="A10132" s="3">
        <v>136476</v>
      </c>
      <c r="B10132" s="3" t="s">
        <v>10</v>
      </c>
      <c r="C10132" s="85">
        <v>9.0249999999999997E-2</v>
      </c>
      <c r="D10132" s="86">
        <v>6243</v>
      </c>
      <c r="E10132" s="85">
        <f t="shared" si="158"/>
        <v>563.43074999999999</v>
      </c>
    </row>
    <row r="10133" spans="1:5">
      <c r="A10133" s="3">
        <v>136477</v>
      </c>
      <c r="B10133" s="3" t="s">
        <v>10</v>
      </c>
      <c r="C10133" s="85">
        <v>0.97</v>
      </c>
      <c r="D10133" s="86">
        <v>6243</v>
      </c>
      <c r="E10133" s="85">
        <f t="shared" si="158"/>
        <v>6055.71</v>
      </c>
    </row>
    <row r="10134" spans="1:5">
      <c r="A10134" s="3">
        <v>136478</v>
      </c>
      <c r="B10134" s="3" t="s">
        <v>10</v>
      </c>
      <c r="C10134" s="85">
        <v>6.762E-2</v>
      </c>
      <c r="D10134" s="86">
        <v>6243</v>
      </c>
      <c r="E10134" s="85">
        <f t="shared" si="158"/>
        <v>422.15165999999999</v>
      </c>
    </row>
    <row r="10135" spans="1:5">
      <c r="A10135" s="3">
        <v>136479</v>
      </c>
      <c r="B10135" s="3" t="s">
        <v>10</v>
      </c>
      <c r="C10135" s="85">
        <v>8.7910000000000002E-2</v>
      </c>
      <c r="D10135" s="86">
        <v>6243</v>
      </c>
      <c r="E10135" s="85">
        <f t="shared" si="158"/>
        <v>548.82213000000002</v>
      </c>
    </row>
    <row r="10136" spans="1:5">
      <c r="A10136" s="3">
        <v>136481</v>
      </c>
      <c r="B10136" s="3" t="s">
        <v>10</v>
      </c>
      <c r="C10136" s="85">
        <v>0</v>
      </c>
      <c r="D10136" s="86">
        <v>6243</v>
      </c>
      <c r="E10136" s="85">
        <f t="shared" si="158"/>
        <v>0</v>
      </c>
    </row>
    <row r="10137" spans="1:5">
      <c r="A10137" s="3">
        <v>136482</v>
      </c>
      <c r="B10137" s="3" t="s">
        <v>10</v>
      </c>
      <c r="C10137" s="85">
        <v>1.0000000000000001E-5</v>
      </c>
      <c r="D10137" s="86">
        <v>6243</v>
      </c>
      <c r="E10137" s="85">
        <f t="shared" si="158"/>
        <v>6.2430000000000006E-2</v>
      </c>
    </row>
    <row r="10138" spans="1:5">
      <c r="A10138" s="3">
        <v>136483</v>
      </c>
      <c r="B10138" s="3" t="s">
        <v>10</v>
      </c>
      <c r="C10138" s="85">
        <v>4.7E-2</v>
      </c>
      <c r="D10138" s="86">
        <v>6243</v>
      </c>
      <c r="E10138" s="85">
        <f t="shared" si="158"/>
        <v>293.42099999999999</v>
      </c>
    </row>
    <row r="10139" spans="1:5">
      <c r="A10139" s="3">
        <v>136484</v>
      </c>
      <c r="B10139" s="3" t="s">
        <v>10</v>
      </c>
      <c r="C10139" s="85">
        <v>0.58410000000000006</v>
      </c>
      <c r="D10139" s="86">
        <v>6243</v>
      </c>
      <c r="E10139" s="85">
        <f t="shared" si="158"/>
        <v>3646.5363000000002</v>
      </c>
    </row>
    <row r="10140" spans="1:5">
      <c r="A10140" s="3">
        <v>136485</v>
      </c>
      <c r="B10140" s="3" t="s">
        <v>10</v>
      </c>
      <c r="C10140" s="85">
        <v>5.9799999999999999E-2</v>
      </c>
      <c r="D10140" s="86">
        <v>9450</v>
      </c>
      <c r="E10140" s="85">
        <f t="shared" si="158"/>
        <v>565.11</v>
      </c>
    </row>
    <row r="10141" spans="1:5">
      <c r="A10141" s="3">
        <v>136486</v>
      </c>
      <c r="B10141" s="3" t="s">
        <v>10</v>
      </c>
      <c r="C10141" s="85">
        <v>0.1328</v>
      </c>
      <c r="D10141" s="86">
        <v>6243</v>
      </c>
      <c r="E10141" s="85">
        <f t="shared" si="158"/>
        <v>829.07040000000006</v>
      </c>
    </row>
    <row r="10142" spans="1:5">
      <c r="A10142" s="3">
        <v>136487</v>
      </c>
      <c r="B10142" s="3" t="s">
        <v>10</v>
      </c>
      <c r="C10142" s="85">
        <v>0.1328</v>
      </c>
      <c r="D10142" s="86">
        <v>6243</v>
      </c>
      <c r="E10142" s="85">
        <f t="shared" si="158"/>
        <v>829.07040000000006</v>
      </c>
    </row>
    <row r="10143" spans="1:5">
      <c r="A10143" s="3">
        <v>136489</v>
      </c>
      <c r="B10143" s="3" t="s">
        <v>10</v>
      </c>
      <c r="C10143" s="85">
        <v>0.13900000000000001</v>
      </c>
      <c r="D10143" s="86">
        <v>6243</v>
      </c>
      <c r="E10143" s="85">
        <f t="shared" si="158"/>
        <v>867.77700000000004</v>
      </c>
    </row>
    <row r="10144" spans="1:5">
      <c r="A10144" s="3">
        <v>136490</v>
      </c>
      <c r="B10144" s="3" t="s">
        <v>10</v>
      </c>
      <c r="C10144" s="85">
        <v>0.16700000000000001</v>
      </c>
      <c r="D10144" s="86">
        <v>6243</v>
      </c>
      <c r="E10144" s="85">
        <f t="shared" si="158"/>
        <v>1042.5810000000001</v>
      </c>
    </row>
    <row r="10145" spans="1:5">
      <c r="A10145" s="3">
        <v>136491</v>
      </c>
      <c r="B10145" s="3" t="s">
        <v>10</v>
      </c>
      <c r="C10145" s="85">
        <v>0.104</v>
      </c>
      <c r="D10145" s="86">
        <v>6243</v>
      </c>
      <c r="E10145" s="85">
        <f t="shared" si="158"/>
        <v>649.27199999999993</v>
      </c>
    </row>
    <row r="10146" spans="1:5">
      <c r="A10146" s="3">
        <v>136492</v>
      </c>
      <c r="B10146" s="3" t="s">
        <v>10</v>
      </c>
      <c r="C10146" s="85">
        <v>0.104</v>
      </c>
      <c r="D10146" s="86">
        <v>6243</v>
      </c>
      <c r="E10146" s="85">
        <f t="shared" si="158"/>
        <v>649.27199999999993</v>
      </c>
    </row>
    <row r="10147" spans="1:5">
      <c r="A10147" s="3">
        <v>136494</v>
      </c>
      <c r="B10147" s="3" t="s">
        <v>10</v>
      </c>
      <c r="C10147" s="85">
        <v>0.104</v>
      </c>
      <c r="D10147" s="86">
        <v>6243</v>
      </c>
      <c r="E10147" s="85">
        <f t="shared" si="158"/>
        <v>649.27199999999993</v>
      </c>
    </row>
    <row r="10148" spans="1:5">
      <c r="A10148" s="3">
        <v>136495</v>
      </c>
      <c r="B10148" s="3" t="s">
        <v>10</v>
      </c>
      <c r="C10148" s="85">
        <v>0.45250000000000001</v>
      </c>
      <c r="D10148" s="86">
        <v>6243</v>
      </c>
      <c r="E10148" s="85">
        <f t="shared" si="158"/>
        <v>2824.9575</v>
      </c>
    </row>
    <row r="10149" spans="1:5">
      <c r="A10149" s="3">
        <v>136496</v>
      </c>
      <c r="B10149" s="3" t="s">
        <v>10</v>
      </c>
      <c r="C10149" s="85">
        <v>0.64760000000000006</v>
      </c>
      <c r="D10149" s="86">
        <v>6243</v>
      </c>
      <c r="E10149" s="85">
        <f t="shared" si="158"/>
        <v>4042.9668000000006</v>
      </c>
    </row>
    <row r="10150" spans="1:5">
      <c r="A10150" s="3">
        <v>136497</v>
      </c>
      <c r="B10150" s="3" t="s">
        <v>10</v>
      </c>
      <c r="C10150" s="85">
        <v>1.28</v>
      </c>
      <c r="D10150" s="86">
        <v>6243</v>
      </c>
      <c r="E10150" s="85">
        <f t="shared" si="158"/>
        <v>7991.04</v>
      </c>
    </row>
    <row r="10151" spans="1:5">
      <c r="A10151" s="3">
        <v>136498</v>
      </c>
      <c r="B10151" s="3" t="s">
        <v>10</v>
      </c>
      <c r="C10151" s="85">
        <v>1.44</v>
      </c>
      <c r="D10151" s="86">
        <v>6243</v>
      </c>
      <c r="E10151" s="85">
        <f t="shared" si="158"/>
        <v>8989.92</v>
      </c>
    </row>
    <row r="10152" spans="1:5">
      <c r="A10152" s="3">
        <v>136499</v>
      </c>
      <c r="B10152" s="3" t="s">
        <v>10</v>
      </c>
      <c r="C10152" s="85">
        <v>0.10818999999999999</v>
      </c>
      <c r="D10152" s="86">
        <v>6243</v>
      </c>
      <c r="E10152" s="85">
        <f t="shared" si="158"/>
        <v>675.43016999999998</v>
      </c>
    </row>
    <row r="10153" spans="1:5">
      <c r="A10153" s="3">
        <v>136500</v>
      </c>
      <c r="B10153" s="3" t="s">
        <v>10</v>
      </c>
      <c r="C10153" s="85">
        <v>9.6019999999999994E-2</v>
      </c>
      <c r="D10153" s="86">
        <v>6243</v>
      </c>
      <c r="E10153" s="85">
        <f t="shared" si="158"/>
        <v>599.45285999999999</v>
      </c>
    </row>
    <row r="10154" spans="1:5">
      <c r="A10154" s="3">
        <v>136501</v>
      </c>
      <c r="B10154" s="3" t="s">
        <v>10</v>
      </c>
      <c r="C10154" s="85">
        <v>0.10068000000000001</v>
      </c>
      <c r="D10154" s="86">
        <v>6243</v>
      </c>
      <c r="E10154" s="85">
        <f t="shared" si="158"/>
        <v>628.54524000000004</v>
      </c>
    </row>
    <row r="10155" spans="1:5">
      <c r="A10155" s="3">
        <v>136502</v>
      </c>
      <c r="B10155" s="3" t="s">
        <v>10</v>
      </c>
      <c r="C10155" s="85">
        <v>0.104</v>
      </c>
      <c r="D10155" s="86">
        <v>6243</v>
      </c>
      <c r="E10155" s="85">
        <f t="shared" si="158"/>
        <v>649.27199999999993</v>
      </c>
    </row>
    <row r="10156" spans="1:5">
      <c r="A10156" s="3">
        <v>136503</v>
      </c>
      <c r="B10156" s="3" t="s">
        <v>10</v>
      </c>
      <c r="C10156" s="85">
        <v>0.10944</v>
      </c>
      <c r="D10156" s="86">
        <v>6243</v>
      </c>
      <c r="E10156" s="85">
        <f t="shared" si="158"/>
        <v>683.23392000000001</v>
      </c>
    </row>
    <row r="10157" spans="1:5">
      <c r="A10157" s="3">
        <v>136504</v>
      </c>
      <c r="B10157" s="3" t="s">
        <v>10</v>
      </c>
      <c r="C10157" s="85">
        <v>0.97</v>
      </c>
      <c r="D10157" s="86">
        <v>6243</v>
      </c>
      <c r="E10157" s="85">
        <f t="shared" si="158"/>
        <v>6055.71</v>
      </c>
    </row>
    <row r="10158" spans="1:5">
      <c r="A10158" s="3">
        <v>136505</v>
      </c>
      <c r="B10158" s="3" t="s">
        <v>10</v>
      </c>
      <c r="C10158" s="85">
        <v>4.3400000000000001E-2</v>
      </c>
      <c r="D10158" s="86">
        <v>6243</v>
      </c>
      <c r="E10158" s="85">
        <f t="shared" si="158"/>
        <v>270.94620000000003</v>
      </c>
    </row>
    <row r="10159" spans="1:5">
      <c r="A10159" s="3">
        <v>136508</v>
      </c>
      <c r="B10159" s="3" t="s">
        <v>10</v>
      </c>
      <c r="C10159" s="85">
        <v>6.4769999999999994E-2</v>
      </c>
      <c r="D10159" s="86">
        <v>6243</v>
      </c>
      <c r="E10159" s="85">
        <f t="shared" si="158"/>
        <v>404.35910999999999</v>
      </c>
    </row>
    <row r="10160" spans="1:5">
      <c r="A10160" s="3">
        <v>136509</v>
      </c>
      <c r="B10160" s="3" t="s">
        <v>10</v>
      </c>
      <c r="C10160" s="85">
        <v>0.38900000000000001</v>
      </c>
      <c r="D10160" s="86">
        <v>6243</v>
      </c>
      <c r="E10160" s="85">
        <f t="shared" si="158"/>
        <v>2428.527</v>
      </c>
    </row>
    <row r="10161" spans="1:5">
      <c r="A10161" s="3">
        <v>136511</v>
      </c>
      <c r="B10161" s="3" t="s">
        <v>10</v>
      </c>
      <c r="C10161" s="85">
        <v>0.18480000000000002</v>
      </c>
      <c r="D10161" s="86">
        <v>6243</v>
      </c>
      <c r="E10161" s="85">
        <f t="shared" si="158"/>
        <v>1153.7064</v>
      </c>
    </row>
    <row r="10162" spans="1:5">
      <c r="A10162" s="3">
        <v>136512</v>
      </c>
      <c r="B10162" s="3" t="s">
        <v>10</v>
      </c>
      <c r="C10162" s="85">
        <v>2.2149999999999999</v>
      </c>
      <c r="D10162" s="86">
        <v>6243</v>
      </c>
      <c r="E10162" s="85">
        <f t="shared" si="158"/>
        <v>13828.244999999999</v>
      </c>
    </row>
    <row r="10163" spans="1:5">
      <c r="A10163" s="3">
        <v>136513</v>
      </c>
      <c r="B10163" s="3" t="s">
        <v>10</v>
      </c>
      <c r="C10163" s="85">
        <v>0.23636000000000001</v>
      </c>
      <c r="D10163" s="86">
        <v>6243</v>
      </c>
      <c r="E10163" s="85">
        <f t="shared" si="158"/>
        <v>1475.5954800000002</v>
      </c>
    </row>
    <row r="10164" spans="1:5">
      <c r="A10164" s="3">
        <v>136514</v>
      </c>
      <c r="B10164" s="3" t="s">
        <v>10</v>
      </c>
      <c r="C10164" s="85">
        <v>0.12969999999999998</v>
      </c>
      <c r="D10164" s="86">
        <v>6243</v>
      </c>
      <c r="E10164" s="85">
        <f t="shared" si="158"/>
        <v>809.71709999999985</v>
      </c>
    </row>
    <row r="10165" spans="1:5">
      <c r="A10165" s="3">
        <v>136515</v>
      </c>
      <c r="B10165" s="3" t="s">
        <v>10</v>
      </c>
      <c r="C10165" s="85">
        <v>0.97</v>
      </c>
      <c r="D10165" s="86">
        <v>6243</v>
      </c>
      <c r="E10165" s="85">
        <f t="shared" si="158"/>
        <v>6055.71</v>
      </c>
    </row>
    <row r="10166" spans="1:5">
      <c r="A10166" s="3">
        <v>136516</v>
      </c>
      <c r="B10166" s="3" t="s">
        <v>10</v>
      </c>
      <c r="C10166" s="85">
        <v>0.10296999999999999</v>
      </c>
      <c r="D10166" s="86">
        <v>6243</v>
      </c>
      <c r="E10166" s="85">
        <f t="shared" si="158"/>
        <v>642.84170999999992</v>
      </c>
    </row>
    <row r="10167" spans="1:5">
      <c r="A10167" s="3">
        <v>136517</v>
      </c>
      <c r="B10167" s="3" t="s">
        <v>10</v>
      </c>
      <c r="C10167" s="85">
        <v>0.21</v>
      </c>
      <c r="D10167" s="86">
        <v>6243</v>
      </c>
      <c r="E10167" s="85">
        <f t="shared" si="158"/>
        <v>1311.03</v>
      </c>
    </row>
    <row r="10168" spans="1:5">
      <c r="A10168" s="3">
        <v>136518</v>
      </c>
      <c r="B10168" s="3" t="s">
        <v>10</v>
      </c>
      <c r="C10168" s="85">
        <v>1.19</v>
      </c>
      <c r="D10168" s="86">
        <v>6243</v>
      </c>
      <c r="E10168" s="85">
        <f t="shared" si="158"/>
        <v>7429.17</v>
      </c>
    </row>
    <row r="10169" spans="1:5">
      <c r="A10169" s="3">
        <v>136519</v>
      </c>
      <c r="B10169" s="3" t="s">
        <v>10</v>
      </c>
      <c r="C10169" s="85">
        <v>0.11115</v>
      </c>
      <c r="D10169" s="86">
        <v>6243</v>
      </c>
      <c r="E10169" s="85">
        <f t="shared" si="158"/>
        <v>693.90944999999999</v>
      </c>
    </row>
    <row r="10170" spans="1:5">
      <c r="A10170" s="3">
        <v>136520</v>
      </c>
      <c r="B10170" s="3" t="s">
        <v>10</v>
      </c>
      <c r="C10170" s="85">
        <v>0.104</v>
      </c>
      <c r="D10170" s="86">
        <v>6243</v>
      </c>
      <c r="E10170" s="85">
        <f t="shared" si="158"/>
        <v>649.27199999999993</v>
      </c>
    </row>
    <row r="10171" spans="1:5">
      <c r="A10171" s="3">
        <v>136521</v>
      </c>
      <c r="B10171" s="3" t="s">
        <v>10</v>
      </c>
      <c r="C10171" s="85">
        <v>4.7189999999999996E-2</v>
      </c>
      <c r="D10171" s="86">
        <v>6243</v>
      </c>
      <c r="E10171" s="85">
        <f t="shared" si="158"/>
        <v>294.60717</v>
      </c>
    </row>
    <row r="10172" spans="1:5">
      <c r="A10172" s="3">
        <v>136522</v>
      </c>
      <c r="B10172" s="3" t="s">
        <v>10</v>
      </c>
      <c r="C10172" s="85">
        <v>4.2750000000000003E-2</v>
      </c>
      <c r="D10172" s="86">
        <v>6243</v>
      </c>
      <c r="E10172" s="85">
        <f t="shared" si="158"/>
        <v>266.88825000000003</v>
      </c>
    </row>
    <row r="10173" spans="1:5">
      <c r="A10173" s="3">
        <v>136530</v>
      </c>
      <c r="B10173" s="3" t="s">
        <v>10</v>
      </c>
      <c r="C10173" s="85">
        <v>9.8799999999999999E-2</v>
      </c>
      <c r="D10173" s="86">
        <v>6243</v>
      </c>
      <c r="E10173" s="85">
        <f t="shared" si="158"/>
        <v>616.80840000000001</v>
      </c>
    </row>
    <row r="10174" spans="1:5">
      <c r="A10174" s="3">
        <v>136540</v>
      </c>
      <c r="B10174" s="3" t="s">
        <v>10</v>
      </c>
      <c r="C10174" s="85">
        <v>0.2319</v>
      </c>
      <c r="D10174" s="86">
        <v>6243</v>
      </c>
      <c r="E10174" s="85">
        <f t="shared" si="158"/>
        <v>1447.7517</v>
      </c>
    </row>
    <row r="10175" spans="1:5">
      <c r="A10175" s="3">
        <v>136541</v>
      </c>
      <c r="B10175" s="3" t="s">
        <v>10</v>
      </c>
      <c r="C10175" s="85">
        <v>0.1143</v>
      </c>
      <c r="D10175" s="86">
        <v>6243</v>
      </c>
      <c r="E10175" s="85">
        <f t="shared" si="158"/>
        <v>713.57489999999996</v>
      </c>
    </row>
    <row r="10176" spans="1:5">
      <c r="A10176" s="3">
        <v>136542</v>
      </c>
      <c r="B10176" s="3" t="s">
        <v>10</v>
      </c>
      <c r="C10176" s="85">
        <v>7.7359999999999998E-2</v>
      </c>
      <c r="D10176" s="86">
        <v>6243</v>
      </c>
      <c r="E10176" s="85">
        <f t="shared" si="158"/>
        <v>482.95848000000001</v>
      </c>
    </row>
    <row r="10177" spans="1:5">
      <c r="A10177" s="3">
        <v>136543</v>
      </c>
      <c r="B10177" s="3" t="s">
        <v>10</v>
      </c>
      <c r="C10177" s="85">
        <v>8.8599999999999998E-2</v>
      </c>
      <c r="D10177" s="86">
        <v>6243</v>
      </c>
      <c r="E10177" s="85">
        <f t="shared" si="158"/>
        <v>553.12979999999993</v>
      </c>
    </row>
    <row r="10178" spans="1:5">
      <c r="A10178" s="3">
        <v>136544</v>
      </c>
      <c r="B10178" s="3" t="s">
        <v>10</v>
      </c>
      <c r="C10178" s="85">
        <v>0.371</v>
      </c>
      <c r="D10178" s="86">
        <v>6243</v>
      </c>
      <c r="E10178" s="85">
        <f t="shared" si="158"/>
        <v>2316.1529999999998</v>
      </c>
    </row>
    <row r="10179" spans="1:5">
      <c r="A10179" s="3">
        <v>136550</v>
      </c>
      <c r="B10179" s="3" t="s">
        <v>10</v>
      </c>
      <c r="C10179" s="85">
        <v>0.12776999999999999</v>
      </c>
      <c r="D10179" s="86">
        <v>6243</v>
      </c>
      <c r="E10179" s="85">
        <f t="shared" ref="E10179:E10242" si="159">C10179 * D10179</f>
        <v>797.66810999999996</v>
      </c>
    </row>
    <row r="10180" spans="1:5">
      <c r="A10180" s="3">
        <v>136551</v>
      </c>
      <c r="B10180" s="3" t="s">
        <v>10</v>
      </c>
      <c r="C10180" s="85">
        <v>0.1143</v>
      </c>
      <c r="D10180" s="86">
        <v>6243</v>
      </c>
      <c r="E10180" s="85">
        <f t="shared" si="159"/>
        <v>713.57489999999996</v>
      </c>
    </row>
    <row r="10181" spans="1:5">
      <c r="A10181" s="3">
        <v>136552</v>
      </c>
      <c r="B10181" s="3" t="s">
        <v>10</v>
      </c>
      <c r="C10181" s="85">
        <v>1.042</v>
      </c>
      <c r="D10181" s="86">
        <v>6243</v>
      </c>
      <c r="E10181" s="85">
        <f t="shared" si="159"/>
        <v>6505.2060000000001</v>
      </c>
    </row>
    <row r="10182" spans="1:5">
      <c r="A10182" s="3">
        <v>136553</v>
      </c>
      <c r="B10182" s="3" t="s">
        <v>10</v>
      </c>
      <c r="C10182" s="85">
        <v>0.23636000000000001</v>
      </c>
      <c r="D10182" s="86">
        <v>6243</v>
      </c>
      <c r="E10182" s="85">
        <f t="shared" si="159"/>
        <v>1475.5954800000002</v>
      </c>
    </row>
    <row r="10183" spans="1:5">
      <c r="A10183" s="3">
        <v>136554</v>
      </c>
      <c r="B10183" s="3" t="s">
        <v>10</v>
      </c>
      <c r="C10183" s="85">
        <v>1.1299999999999999</v>
      </c>
      <c r="D10183" s="86">
        <v>6243</v>
      </c>
      <c r="E10183" s="85">
        <f t="shared" si="159"/>
        <v>7054.5899999999992</v>
      </c>
    </row>
    <row r="10184" spans="1:5">
      <c r="A10184" s="3">
        <v>136556</v>
      </c>
      <c r="B10184" s="3" t="s">
        <v>10</v>
      </c>
      <c r="C10184" s="85">
        <v>1.14E-2</v>
      </c>
      <c r="D10184" s="86">
        <v>6243</v>
      </c>
      <c r="E10184" s="85">
        <f t="shared" si="159"/>
        <v>71.170200000000008</v>
      </c>
    </row>
    <row r="10185" spans="1:5">
      <c r="A10185" s="3">
        <v>136557</v>
      </c>
      <c r="B10185" s="3" t="s">
        <v>10</v>
      </c>
      <c r="C10185" s="85">
        <v>1.175E-2</v>
      </c>
      <c r="D10185" s="86">
        <v>6243</v>
      </c>
      <c r="E10185" s="85">
        <f t="shared" si="159"/>
        <v>73.355249999999998</v>
      </c>
    </row>
    <row r="10186" spans="1:5">
      <c r="A10186" s="3">
        <v>136558</v>
      </c>
      <c r="B10186" s="3" t="s">
        <v>10</v>
      </c>
      <c r="C10186" s="85">
        <v>1.2749999999999999E-2</v>
      </c>
      <c r="D10186" s="86">
        <v>6243</v>
      </c>
      <c r="E10186" s="85">
        <f t="shared" si="159"/>
        <v>79.598249999999993</v>
      </c>
    </row>
    <row r="10187" spans="1:5">
      <c r="A10187" s="3">
        <v>136559</v>
      </c>
      <c r="B10187" s="3" t="s">
        <v>10</v>
      </c>
      <c r="C10187" s="85">
        <v>1.1900000000000001E-2</v>
      </c>
      <c r="D10187" s="86">
        <v>6243</v>
      </c>
      <c r="E10187" s="85">
        <f t="shared" si="159"/>
        <v>74.291700000000006</v>
      </c>
    </row>
    <row r="10188" spans="1:5">
      <c r="A10188" s="3">
        <v>136560</v>
      </c>
      <c r="B10188" s="3" t="s">
        <v>10</v>
      </c>
      <c r="C10188" s="85">
        <v>2.4E-2</v>
      </c>
      <c r="D10188" s="86">
        <v>6243</v>
      </c>
      <c r="E10188" s="85">
        <f t="shared" si="159"/>
        <v>149.83199999999999</v>
      </c>
    </row>
    <row r="10189" spans="1:5">
      <c r="A10189" s="3">
        <v>136561</v>
      </c>
      <c r="B10189" s="3" t="s">
        <v>10</v>
      </c>
      <c r="C10189" s="85">
        <v>1.325E-2</v>
      </c>
      <c r="D10189" s="86">
        <v>6243</v>
      </c>
      <c r="E10189" s="85">
        <f t="shared" si="159"/>
        <v>82.719749999999991</v>
      </c>
    </row>
    <row r="10190" spans="1:5">
      <c r="A10190" s="3">
        <v>136562</v>
      </c>
      <c r="B10190" s="3" t="s">
        <v>10</v>
      </c>
      <c r="C10190" s="85">
        <v>1.14E-2</v>
      </c>
      <c r="D10190" s="86">
        <v>6243</v>
      </c>
      <c r="E10190" s="85">
        <f t="shared" si="159"/>
        <v>71.170200000000008</v>
      </c>
    </row>
    <row r="10191" spans="1:5">
      <c r="A10191" s="3">
        <v>136563</v>
      </c>
      <c r="B10191" s="3" t="s">
        <v>10</v>
      </c>
      <c r="C10191" s="85">
        <v>1.14E-2</v>
      </c>
      <c r="D10191" s="86">
        <v>6243</v>
      </c>
      <c r="E10191" s="85">
        <f t="shared" si="159"/>
        <v>71.170200000000008</v>
      </c>
    </row>
    <row r="10192" spans="1:5">
      <c r="A10192" s="3">
        <v>136564</v>
      </c>
      <c r="B10192" s="3" t="s">
        <v>10</v>
      </c>
      <c r="C10192" s="85">
        <v>1.175E-2</v>
      </c>
      <c r="D10192" s="86">
        <v>6243</v>
      </c>
      <c r="E10192" s="85">
        <f t="shared" si="159"/>
        <v>73.355249999999998</v>
      </c>
    </row>
    <row r="10193" spans="1:5">
      <c r="A10193" s="3">
        <v>136565</v>
      </c>
      <c r="B10193" s="3" t="s">
        <v>10</v>
      </c>
      <c r="C10193" s="85">
        <v>1.2500000000000001E-2</v>
      </c>
      <c r="D10193" s="86">
        <v>6243</v>
      </c>
      <c r="E10193" s="85">
        <f t="shared" si="159"/>
        <v>78.037500000000009</v>
      </c>
    </row>
    <row r="10194" spans="1:5">
      <c r="A10194" s="3">
        <v>136566</v>
      </c>
      <c r="B10194" s="3" t="s">
        <v>10</v>
      </c>
      <c r="C10194" s="85">
        <v>1.2500000000000001E-2</v>
      </c>
      <c r="D10194" s="86">
        <v>6243</v>
      </c>
      <c r="E10194" s="85">
        <f t="shared" si="159"/>
        <v>78.037500000000009</v>
      </c>
    </row>
    <row r="10195" spans="1:5">
      <c r="A10195" s="3">
        <v>136567</v>
      </c>
      <c r="B10195" s="3" t="s">
        <v>10</v>
      </c>
      <c r="C10195" s="85">
        <v>1.325E-2</v>
      </c>
      <c r="D10195" s="86">
        <v>6243</v>
      </c>
      <c r="E10195" s="85">
        <f t="shared" si="159"/>
        <v>82.719749999999991</v>
      </c>
    </row>
    <row r="10196" spans="1:5">
      <c r="A10196" s="3">
        <v>136568</v>
      </c>
      <c r="B10196" s="3" t="s">
        <v>10</v>
      </c>
      <c r="C10196" s="85">
        <v>1.35E-2</v>
      </c>
      <c r="D10196" s="86">
        <v>6243</v>
      </c>
      <c r="E10196" s="85">
        <f t="shared" si="159"/>
        <v>84.280500000000004</v>
      </c>
    </row>
    <row r="10197" spans="1:5">
      <c r="A10197" s="3">
        <v>136569</v>
      </c>
      <c r="B10197" s="3" t="s">
        <v>10</v>
      </c>
      <c r="C10197" s="85">
        <v>1.35E-2</v>
      </c>
      <c r="D10197" s="86">
        <v>6243</v>
      </c>
      <c r="E10197" s="85">
        <f t="shared" si="159"/>
        <v>84.280500000000004</v>
      </c>
    </row>
    <row r="10198" spans="1:5">
      <c r="A10198" s="3">
        <v>136570</v>
      </c>
      <c r="B10198" s="3" t="s">
        <v>10</v>
      </c>
      <c r="C10198" s="85">
        <v>1.35E-2</v>
      </c>
      <c r="D10198" s="86">
        <v>6243</v>
      </c>
      <c r="E10198" s="85">
        <f t="shared" si="159"/>
        <v>84.280500000000004</v>
      </c>
    </row>
    <row r="10199" spans="1:5">
      <c r="A10199" s="3">
        <v>136571</v>
      </c>
      <c r="B10199" s="3" t="s">
        <v>10</v>
      </c>
      <c r="C10199" s="85">
        <v>0.27510000000000001</v>
      </c>
      <c r="D10199" s="86">
        <v>6243</v>
      </c>
      <c r="E10199" s="85">
        <f t="shared" si="159"/>
        <v>1717.4493</v>
      </c>
    </row>
    <row r="10200" spans="1:5">
      <c r="A10200" s="3">
        <v>136572</v>
      </c>
      <c r="B10200" s="3" t="s">
        <v>10</v>
      </c>
      <c r="C10200" s="85">
        <v>0.78900000000000003</v>
      </c>
      <c r="D10200" s="86">
        <v>6243</v>
      </c>
      <c r="E10200" s="85">
        <f t="shared" si="159"/>
        <v>4925.7269999999999</v>
      </c>
    </row>
    <row r="10201" spans="1:5">
      <c r="A10201" s="3">
        <v>136573</v>
      </c>
      <c r="B10201" s="3" t="s">
        <v>10</v>
      </c>
      <c r="C10201" s="85">
        <v>0.11700000000000001</v>
      </c>
      <c r="D10201" s="86">
        <v>6243</v>
      </c>
      <c r="E10201" s="85">
        <f t="shared" si="159"/>
        <v>730.43100000000004</v>
      </c>
    </row>
    <row r="10202" spans="1:5">
      <c r="A10202" s="3">
        <v>136574</v>
      </c>
      <c r="B10202" s="3" t="s">
        <v>10</v>
      </c>
      <c r="C10202" s="85">
        <v>0</v>
      </c>
      <c r="D10202" s="86">
        <v>6243</v>
      </c>
      <c r="E10202" s="85">
        <f t="shared" si="159"/>
        <v>0</v>
      </c>
    </row>
    <row r="10203" spans="1:5">
      <c r="A10203" s="3">
        <v>136576</v>
      </c>
      <c r="B10203" s="3" t="s">
        <v>10</v>
      </c>
      <c r="C10203" s="85">
        <v>0.18480000000000002</v>
      </c>
      <c r="D10203" s="86">
        <v>6243</v>
      </c>
      <c r="E10203" s="85">
        <f t="shared" si="159"/>
        <v>1153.7064</v>
      </c>
    </row>
    <row r="10204" spans="1:5">
      <c r="A10204" s="3">
        <v>136577</v>
      </c>
      <c r="B10204" s="3" t="s">
        <v>10</v>
      </c>
      <c r="C10204" s="85">
        <v>1.0589999999999999</v>
      </c>
      <c r="D10204" s="86">
        <v>6243</v>
      </c>
      <c r="E10204" s="85">
        <f t="shared" si="159"/>
        <v>6611.3369999999995</v>
      </c>
    </row>
    <row r="10205" spans="1:5">
      <c r="A10205" s="3">
        <v>136578</v>
      </c>
      <c r="B10205" s="3" t="s">
        <v>10</v>
      </c>
      <c r="C10205" s="85">
        <v>9.0249999999999997E-2</v>
      </c>
      <c r="D10205" s="86">
        <v>6243</v>
      </c>
      <c r="E10205" s="85">
        <f t="shared" si="159"/>
        <v>563.43074999999999</v>
      </c>
    </row>
    <row r="10206" spans="1:5">
      <c r="A10206" s="3">
        <v>136579</v>
      </c>
      <c r="B10206" s="3" t="s">
        <v>10</v>
      </c>
      <c r="C10206" s="85">
        <v>0.28887999999999997</v>
      </c>
      <c r="D10206" s="86">
        <v>6243</v>
      </c>
      <c r="E10206" s="85">
        <f t="shared" si="159"/>
        <v>1803.4778399999998</v>
      </c>
    </row>
    <row r="10207" spans="1:5">
      <c r="A10207" s="3">
        <v>136580</v>
      </c>
      <c r="B10207" s="3" t="s">
        <v>10</v>
      </c>
      <c r="C10207" s="85">
        <v>2.6359999999999998E-2</v>
      </c>
      <c r="D10207" s="86">
        <v>6243</v>
      </c>
      <c r="E10207" s="85">
        <f t="shared" si="159"/>
        <v>164.56547999999998</v>
      </c>
    </row>
    <row r="10208" spans="1:5">
      <c r="A10208" s="3">
        <v>136581</v>
      </c>
      <c r="B10208" s="3" t="s">
        <v>10</v>
      </c>
      <c r="C10208" s="85">
        <v>3.8979999999999994E-2</v>
      </c>
      <c r="D10208" s="86">
        <v>6243</v>
      </c>
      <c r="E10208" s="85">
        <f t="shared" si="159"/>
        <v>243.35213999999996</v>
      </c>
    </row>
    <row r="10209" spans="1:5">
      <c r="A10209" s="3">
        <v>136583</v>
      </c>
      <c r="B10209" s="3" t="s">
        <v>10</v>
      </c>
      <c r="C10209" s="85">
        <v>5.8799999999999998E-2</v>
      </c>
      <c r="D10209" s="86">
        <v>6243</v>
      </c>
      <c r="E10209" s="85">
        <f t="shared" si="159"/>
        <v>367.08839999999998</v>
      </c>
    </row>
    <row r="10210" spans="1:5">
      <c r="A10210" s="3">
        <v>136584</v>
      </c>
      <c r="B10210" s="3" t="s">
        <v>10</v>
      </c>
      <c r="C10210" s="85">
        <v>8.7910000000000002E-2</v>
      </c>
      <c r="D10210" s="86">
        <v>6243</v>
      </c>
      <c r="E10210" s="85">
        <f t="shared" si="159"/>
        <v>548.82213000000002</v>
      </c>
    </row>
    <row r="10211" spans="1:5">
      <c r="A10211" s="3">
        <v>136585</v>
      </c>
      <c r="B10211" s="3" t="s">
        <v>10</v>
      </c>
      <c r="C10211" s="85">
        <v>0.10299999999999999</v>
      </c>
      <c r="D10211" s="86">
        <v>6243</v>
      </c>
      <c r="E10211" s="85">
        <f t="shared" si="159"/>
        <v>643.029</v>
      </c>
    </row>
    <row r="10212" spans="1:5">
      <c r="A10212" s="3">
        <v>136586</v>
      </c>
      <c r="B10212" s="3" t="s">
        <v>10</v>
      </c>
      <c r="C10212" s="85">
        <v>0.59889999999999999</v>
      </c>
      <c r="D10212" s="86">
        <v>6243</v>
      </c>
      <c r="E10212" s="85">
        <f t="shared" si="159"/>
        <v>3738.9326999999998</v>
      </c>
    </row>
    <row r="10213" spans="1:5">
      <c r="A10213" s="3">
        <v>136587</v>
      </c>
      <c r="B10213" s="3" t="s">
        <v>10</v>
      </c>
      <c r="C10213" s="85">
        <v>0.16800000000000001</v>
      </c>
      <c r="D10213" s="86">
        <v>6243</v>
      </c>
      <c r="E10213" s="85">
        <f t="shared" si="159"/>
        <v>1048.8240000000001</v>
      </c>
    </row>
    <row r="10214" spans="1:5">
      <c r="A10214" s="3">
        <v>136588</v>
      </c>
      <c r="B10214" s="3" t="s">
        <v>10</v>
      </c>
      <c r="C10214" s="85">
        <v>1.0589999999999999</v>
      </c>
      <c r="D10214" s="86">
        <v>6243</v>
      </c>
      <c r="E10214" s="85">
        <f t="shared" si="159"/>
        <v>6611.3369999999995</v>
      </c>
    </row>
    <row r="10215" spans="1:5">
      <c r="A10215" s="3">
        <v>136589</v>
      </c>
      <c r="B10215" s="3" t="s">
        <v>10</v>
      </c>
      <c r="C10215" s="85">
        <v>9.0249999999999997E-2</v>
      </c>
      <c r="D10215" s="86">
        <v>6243</v>
      </c>
      <c r="E10215" s="85">
        <f t="shared" si="159"/>
        <v>563.43074999999999</v>
      </c>
    </row>
    <row r="10216" spans="1:5">
      <c r="A10216" s="3">
        <v>136595</v>
      </c>
      <c r="B10216" s="3" t="s">
        <v>10</v>
      </c>
      <c r="C10216" s="85">
        <v>0.10944</v>
      </c>
      <c r="D10216" s="86">
        <v>6243</v>
      </c>
      <c r="E10216" s="85">
        <f t="shared" si="159"/>
        <v>683.23392000000001</v>
      </c>
    </row>
    <row r="10217" spans="1:5">
      <c r="A10217" s="3">
        <v>136599</v>
      </c>
      <c r="B10217" s="3" t="s">
        <v>10</v>
      </c>
      <c r="C10217" s="85">
        <v>0.107</v>
      </c>
      <c r="D10217" s="86">
        <v>6243</v>
      </c>
      <c r="E10217" s="85">
        <f t="shared" si="159"/>
        <v>668.00099999999998</v>
      </c>
    </row>
    <row r="10218" spans="1:5">
      <c r="A10218" s="3">
        <v>136600</v>
      </c>
      <c r="B10218" s="3" t="s">
        <v>10</v>
      </c>
      <c r="C10218" s="85">
        <v>0.33495999999999998</v>
      </c>
      <c r="D10218" s="86">
        <v>6243</v>
      </c>
      <c r="E10218" s="85">
        <f t="shared" si="159"/>
        <v>2091.1552799999999</v>
      </c>
    </row>
    <row r="10219" spans="1:5">
      <c r="A10219" s="3">
        <v>136601</v>
      </c>
      <c r="B10219" s="3" t="s">
        <v>10</v>
      </c>
      <c r="C10219" s="85">
        <v>9.1900000000000009E-2</v>
      </c>
      <c r="D10219" s="86">
        <v>6243</v>
      </c>
      <c r="E10219" s="85">
        <f t="shared" si="159"/>
        <v>573.73170000000005</v>
      </c>
    </row>
    <row r="10220" spans="1:5">
      <c r="A10220" s="3">
        <v>136602</v>
      </c>
      <c r="B10220" s="3" t="s">
        <v>10</v>
      </c>
      <c r="C10220" s="85">
        <v>0.14000000000000001</v>
      </c>
      <c r="D10220" s="86">
        <v>6243</v>
      </c>
      <c r="E10220" s="85">
        <f t="shared" si="159"/>
        <v>874.0200000000001</v>
      </c>
    </row>
    <row r="10221" spans="1:5">
      <c r="A10221" s="3">
        <v>136603</v>
      </c>
      <c r="B10221" s="3" t="s">
        <v>10</v>
      </c>
      <c r="C10221" s="85">
        <v>0.13284000000000001</v>
      </c>
      <c r="D10221" s="86">
        <v>6243</v>
      </c>
      <c r="E10221" s="85">
        <f t="shared" si="159"/>
        <v>829.32012000000009</v>
      </c>
    </row>
    <row r="10222" spans="1:5">
      <c r="A10222" s="3">
        <v>136604</v>
      </c>
      <c r="B10222" s="3" t="s">
        <v>10</v>
      </c>
      <c r="C10222" s="85">
        <v>0.15121000000000001</v>
      </c>
      <c r="D10222" s="86">
        <v>6243</v>
      </c>
      <c r="E10222" s="85">
        <f t="shared" si="159"/>
        <v>944.00403000000006</v>
      </c>
    </row>
    <row r="10223" spans="1:5">
      <c r="A10223" s="3">
        <v>136605</v>
      </c>
      <c r="B10223" s="3" t="s">
        <v>10</v>
      </c>
      <c r="C10223" s="85">
        <v>1.042</v>
      </c>
      <c r="D10223" s="86">
        <v>6243</v>
      </c>
      <c r="E10223" s="85">
        <f t="shared" si="159"/>
        <v>6505.2060000000001</v>
      </c>
    </row>
    <row r="10224" spans="1:5">
      <c r="A10224" s="3">
        <v>136606</v>
      </c>
      <c r="B10224" s="3" t="s">
        <v>10</v>
      </c>
      <c r="C10224" s="85">
        <v>6.8669999999999995E-2</v>
      </c>
      <c r="D10224" s="86">
        <v>6243</v>
      </c>
      <c r="E10224" s="85">
        <f t="shared" si="159"/>
        <v>428.70680999999996</v>
      </c>
    </row>
    <row r="10225" spans="1:5">
      <c r="A10225" s="3">
        <v>136607</v>
      </c>
      <c r="B10225" s="3" t="s">
        <v>10</v>
      </c>
      <c r="C10225" s="85">
        <v>0.13458000000000001</v>
      </c>
      <c r="D10225" s="86">
        <v>6243</v>
      </c>
      <c r="E10225" s="85">
        <f t="shared" si="159"/>
        <v>840.18294000000003</v>
      </c>
    </row>
    <row r="10226" spans="1:5">
      <c r="A10226" s="3">
        <v>136608</v>
      </c>
      <c r="B10226" s="3" t="s">
        <v>10</v>
      </c>
      <c r="C10226" s="85">
        <v>9.7239999999999993E-2</v>
      </c>
      <c r="D10226" s="86">
        <v>6243</v>
      </c>
      <c r="E10226" s="85">
        <f t="shared" si="159"/>
        <v>607.06931999999995</v>
      </c>
    </row>
    <row r="10227" spans="1:5">
      <c r="A10227" s="3">
        <v>136609</v>
      </c>
      <c r="B10227" s="3" t="s">
        <v>10</v>
      </c>
      <c r="C10227" s="85">
        <v>0.1512</v>
      </c>
      <c r="D10227" s="86">
        <v>6243</v>
      </c>
      <c r="E10227" s="85">
        <f t="shared" si="159"/>
        <v>943.94159999999999</v>
      </c>
    </row>
    <row r="10228" spans="1:5">
      <c r="A10228" s="3">
        <v>136610</v>
      </c>
      <c r="B10228" s="3" t="s">
        <v>10</v>
      </c>
      <c r="C10228" s="85">
        <v>0.15456</v>
      </c>
      <c r="D10228" s="86">
        <v>6243</v>
      </c>
      <c r="E10228" s="85">
        <f t="shared" si="159"/>
        <v>964.91808000000003</v>
      </c>
    </row>
    <row r="10229" spans="1:5">
      <c r="A10229" s="3">
        <v>136611</v>
      </c>
      <c r="B10229" s="3" t="s">
        <v>10</v>
      </c>
      <c r="C10229" s="85">
        <v>9.8489999999999994E-2</v>
      </c>
      <c r="D10229" s="86">
        <v>6243</v>
      </c>
      <c r="E10229" s="85">
        <f t="shared" si="159"/>
        <v>614.87306999999998</v>
      </c>
    </row>
    <row r="10230" spans="1:5">
      <c r="A10230" s="3">
        <v>136612</v>
      </c>
      <c r="B10230" s="3" t="s">
        <v>10</v>
      </c>
      <c r="C10230" s="85">
        <v>0.1062</v>
      </c>
      <c r="D10230" s="86">
        <v>6243</v>
      </c>
      <c r="E10230" s="85">
        <f t="shared" si="159"/>
        <v>663.00660000000005</v>
      </c>
    </row>
    <row r="10231" spans="1:5">
      <c r="A10231" s="3">
        <v>136613</v>
      </c>
      <c r="B10231" s="3" t="s">
        <v>10</v>
      </c>
      <c r="C10231" s="85">
        <v>0.46937000000000001</v>
      </c>
      <c r="D10231" s="86">
        <v>1551</v>
      </c>
      <c r="E10231" s="85">
        <f t="shared" si="159"/>
        <v>727.99287000000004</v>
      </c>
    </row>
    <row r="10232" spans="1:5">
      <c r="A10232" s="3">
        <v>136614</v>
      </c>
      <c r="B10232" s="3" t="s">
        <v>10</v>
      </c>
      <c r="C10232" s="85">
        <v>1.0000000000000001E-5</v>
      </c>
      <c r="D10232" s="86">
        <v>6243</v>
      </c>
      <c r="E10232" s="85">
        <f t="shared" si="159"/>
        <v>6.2430000000000006E-2</v>
      </c>
    </row>
    <row r="10233" spans="1:5">
      <c r="A10233" s="3">
        <v>136616</v>
      </c>
      <c r="B10233" s="3" t="s">
        <v>10</v>
      </c>
      <c r="C10233" s="85">
        <v>0.46937000000000001</v>
      </c>
      <c r="D10233" s="86">
        <v>1342</v>
      </c>
      <c r="E10233" s="85">
        <f t="shared" si="159"/>
        <v>629.89454000000001</v>
      </c>
    </row>
    <row r="10234" spans="1:5">
      <c r="A10234" s="3">
        <v>136617</v>
      </c>
      <c r="B10234" s="3" t="s">
        <v>10</v>
      </c>
      <c r="C10234" s="85">
        <v>2.436E-2</v>
      </c>
      <c r="D10234" s="86">
        <v>6243</v>
      </c>
      <c r="E10234" s="85">
        <f t="shared" si="159"/>
        <v>152.07947999999999</v>
      </c>
    </row>
    <row r="10235" spans="1:5">
      <c r="A10235" s="3">
        <v>136618</v>
      </c>
      <c r="B10235" s="3" t="s">
        <v>10</v>
      </c>
      <c r="C10235" s="85">
        <v>0.11051999999999999</v>
      </c>
      <c r="D10235" s="86">
        <v>6243</v>
      </c>
      <c r="E10235" s="85">
        <f t="shared" si="159"/>
        <v>689.97636</v>
      </c>
    </row>
    <row r="10236" spans="1:5">
      <c r="A10236" s="3">
        <v>136620</v>
      </c>
      <c r="B10236" s="3" t="s">
        <v>10</v>
      </c>
      <c r="C10236" s="85">
        <v>3.5400000000000001E-2</v>
      </c>
      <c r="D10236" s="86">
        <v>6243</v>
      </c>
      <c r="E10236" s="85">
        <f t="shared" si="159"/>
        <v>221.00220000000002</v>
      </c>
    </row>
    <row r="10237" spans="1:5">
      <c r="A10237" s="3">
        <v>136621</v>
      </c>
      <c r="B10237" s="3" t="s">
        <v>10</v>
      </c>
      <c r="C10237" s="85">
        <v>3.245E-2</v>
      </c>
      <c r="D10237" s="86">
        <v>6243</v>
      </c>
      <c r="E10237" s="85">
        <f t="shared" si="159"/>
        <v>202.58535000000001</v>
      </c>
    </row>
    <row r="10238" spans="1:5">
      <c r="A10238" s="3">
        <v>136622</v>
      </c>
      <c r="B10238" s="3" t="s">
        <v>10</v>
      </c>
      <c r="C10238" s="85">
        <v>0.1176</v>
      </c>
      <c r="D10238" s="86">
        <v>6243</v>
      </c>
      <c r="E10238" s="85">
        <f t="shared" si="159"/>
        <v>734.17679999999996</v>
      </c>
    </row>
    <row r="10239" spans="1:5">
      <c r="A10239" s="3">
        <v>136623</v>
      </c>
      <c r="B10239" s="3" t="s">
        <v>10</v>
      </c>
      <c r="C10239" s="85">
        <v>0.1196</v>
      </c>
      <c r="D10239" s="86">
        <v>6243</v>
      </c>
      <c r="E10239" s="85">
        <f t="shared" si="159"/>
        <v>746.66279999999995</v>
      </c>
    </row>
    <row r="10240" spans="1:5">
      <c r="A10240" s="3">
        <v>136624</v>
      </c>
      <c r="B10240" s="3" t="s">
        <v>10</v>
      </c>
      <c r="C10240" s="85">
        <v>0.1371</v>
      </c>
      <c r="D10240" s="86">
        <v>6243</v>
      </c>
      <c r="E10240" s="85">
        <f t="shared" si="159"/>
        <v>855.9153</v>
      </c>
    </row>
    <row r="10241" spans="1:5">
      <c r="A10241" s="3">
        <v>136626</v>
      </c>
      <c r="B10241" s="3" t="s">
        <v>10</v>
      </c>
      <c r="C10241" s="85">
        <v>0.26750000000000002</v>
      </c>
      <c r="D10241" s="86">
        <v>6243</v>
      </c>
      <c r="E10241" s="85">
        <f t="shared" si="159"/>
        <v>1670.0025000000001</v>
      </c>
    </row>
    <row r="10242" spans="1:5">
      <c r="A10242" s="3">
        <v>136627</v>
      </c>
      <c r="B10242" s="3" t="s">
        <v>10</v>
      </c>
      <c r="C10242" s="85">
        <v>0.12959999999999999</v>
      </c>
      <c r="D10242" s="86">
        <v>6243</v>
      </c>
      <c r="E10242" s="85">
        <f t="shared" si="159"/>
        <v>809.09280000000001</v>
      </c>
    </row>
    <row r="10243" spans="1:5">
      <c r="A10243" s="3">
        <v>136628</v>
      </c>
      <c r="B10243" s="3" t="s">
        <v>10</v>
      </c>
      <c r="C10243" s="85">
        <v>3.1670000000000004E-2</v>
      </c>
      <c r="D10243" s="86">
        <v>6243</v>
      </c>
      <c r="E10243" s="85">
        <f t="shared" ref="E10243:E10306" si="160">C10243 * D10243</f>
        <v>197.71581000000003</v>
      </c>
    </row>
    <row r="10244" spans="1:5">
      <c r="A10244" s="3">
        <v>136629</v>
      </c>
      <c r="B10244" s="3" t="s">
        <v>10</v>
      </c>
      <c r="C10244" s="85">
        <v>7.868E-2</v>
      </c>
      <c r="D10244" s="86">
        <v>6243</v>
      </c>
      <c r="E10244" s="85">
        <f t="shared" si="160"/>
        <v>491.19923999999997</v>
      </c>
    </row>
    <row r="10245" spans="1:5">
      <c r="A10245" s="3">
        <v>136630</v>
      </c>
      <c r="B10245" s="3" t="s">
        <v>10</v>
      </c>
      <c r="C10245" s="85">
        <v>0.79</v>
      </c>
      <c r="D10245" s="86">
        <v>6243</v>
      </c>
      <c r="E10245" s="85">
        <f t="shared" si="160"/>
        <v>4931.97</v>
      </c>
    </row>
    <row r="10246" spans="1:5">
      <c r="A10246" s="3">
        <v>136631</v>
      </c>
      <c r="B10246" s="3" t="s">
        <v>10</v>
      </c>
      <c r="C10246" s="85">
        <v>2.8030000000000003E-2</v>
      </c>
      <c r="D10246" s="86">
        <v>6243</v>
      </c>
      <c r="E10246" s="85">
        <f t="shared" si="160"/>
        <v>174.99129000000002</v>
      </c>
    </row>
    <row r="10247" spans="1:5">
      <c r="A10247" s="3">
        <v>136632</v>
      </c>
      <c r="B10247" s="3" t="s">
        <v>10</v>
      </c>
      <c r="C10247" s="85">
        <v>0.23899999999999999</v>
      </c>
      <c r="D10247" s="86">
        <v>2500</v>
      </c>
      <c r="E10247" s="85">
        <f t="shared" si="160"/>
        <v>597.5</v>
      </c>
    </row>
    <row r="10248" spans="1:5">
      <c r="A10248" s="3">
        <v>136633</v>
      </c>
      <c r="B10248" s="3" t="s">
        <v>10</v>
      </c>
      <c r="C10248" s="85">
        <v>1.14E-2</v>
      </c>
      <c r="D10248" s="86">
        <v>6243</v>
      </c>
      <c r="E10248" s="85">
        <f t="shared" si="160"/>
        <v>71.170200000000008</v>
      </c>
    </row>
    <row r="10249" spans="1:5">
      <c r="A10249" s="3">
        <v>136634</v>
      </c>
      <c r="B10249" s="3" t="s">
        <v>10</v>
      </c>
      <c r="C10249" s="85">
        <v>0.18130000000000002</v>
      </c>
      <c r="D10249" s="86">
        <v>6243</v>
      </c>
      <c r="E10249" s="85">
        <f t="shared" si="160"/>
        <v>1131.8559</v>
      </c>
    </row>
    <row r="10250" spans="1:5">
      <c r="A10250" s="3">
        <v>136635</v>
      </c>
      <c r="B10250" s="3" t="s">
        <v>10</v>
      </c>
      <c r="C10250" s="85">
        <v>0.20899999999999999</v>
      </c>
      <c r="D10250" s="86">
        <v>6243</v>
      </c>
      <c r="E10250" s="85">
        <f t="shared" si="160"/>
        <v>1304.787</v>
      </c>
    </row>
    <row r="10251" spans="1:5">
      <c r="A10251" s="3">
        <v>136636</v>
      </c>
      <c r="B10251" s="3" t="s">
        <v>10</v>
      </c>
      <c r="C10251" s="85">
        <v>3.1640000000000001E-2</v>
      </c>
      <c r="D10251" s="86">
        <v>6243</v>
      </c>
      <c r="E10251" s="85">
        <f t="shared" si="160"/>
        <v>197.52852000000001</v>
      </c>
    </row>
    <row r="10252" spans="1:5">
      <c r="A10252" s="3">
        <v>136637</v>
      </c>
      <c r="B10252" s="3" t="s">
        <v>10</v>
      </c>
      <c r="C10252" s="85">
        <v>7.9159999999999994E-2</v>
      </c>
      <c r="D10252" s="86">
        <v>6243</v>
      </c>
      <c r="E10252" s="85">
        <f t="shared" si="160"/>
        <v>494.19587999999999</v>
      </c>
    </row>
    <row r="10253" spans="1:5">
      <c r="A10253" s="3">
        <v>136638</v>
      </c>
      <c r="B10253" s="3" t="s">
        <v>10</v>
      </c>
      <c r="C10253" s="85">
        <v>4.4789999999999996E-2</v>
      </c>
      <c r="D10253" s="86">
        <v>6243</v>
      </c>
      <c r="E10253" s="85">
        <f t="shared" si="160"/>
        <v>279.62396999999999</v>
      </c>
    </row>
    <row r="10254" spans="1:5">
      <c r="A10254" s="3">
        <v>136639</v>
      </c>
      <c r="B10254" s="3" t="s">
        <v>10</v>
      </c>
      <c r="C10254" s="85">
        <v>0.17899999999999999</v>
      </c>
      <c r="D10254" s="86">
        <v>6243</v>
      </c>
      <c r="E10254" s="85">
        <f t="shared" si="160"/>
        <v>1117.4969999999998</v>
      </c>
    </row>
    <row r="10255" spans="1:5">
      <c r="A10255" s="3">
        <v>136641</v>
      </c>
      <c r="B10255" s="3" t="s">
        <v>10</v>
      </c>
      <c r="C10255" s="85">
        <v>9.8319999999999991E-2</v>
      </c>
      <c r="D10255" s="86">
        <v>6243</v>
      </c>
      <c r="E10255" s="85">
        <f t="shared" si="160"/>
        <v>613.81175999999994</v>
      </c>
    </row>
    <row r="10256" spans="1:5">
      <c r="A10256" s="3">
        <v>136642</v>
      </c>
      <c r="B10256" s="3" t="s">
        <v>10</v>
      </c>
      <c r="C10256" s="85">
        <v>6.470999999999999E-2</v>
      </c>
      <c r="D10256" s="86">
        <v>6243</v>
      </c>
      <c r="E10256" s="85">
        <f t="shared" si="160"/>
        <v>403.98452999999995</v>
      </c>
    </row>
    <row r="10257" spans="1:5">
      <c r="A10257" s="3">
        <v>136643</v>
      </c>
      <c r="B10257" s="3" t="s">
        <v>10</v>
      </c>
      <c r="C10257" s="85">
        <v>0.1163</v>
      </c>
      <c r="D10257" s="86">
        <v>6243</v>
      </c>
      <c r="E10257" s="85">
        <f t="shared" si="160"/>
        <v>726.06090000000006</v>
      </c>
    </row>
    <row r="10258" spans="1:5">
      <c r="A10258" s="3">
        <v>136644</v>
      </c>
      <c r="B10258" s="3" t="s">
        <v>10</v>
      </c>
      <c r="C10258" s="85">
        <v>6.3509999999999997E-2</v>
      </c>
      <c r="D10258" s="86">
        <v>6243</v>
      </c>
      <c r="E10258" s="85">
        <f t="shared" si="160"/>
        <v>396.49293</v>
      </c>
    </row>
    <row r="10259" spans="1:5">
      <c r="A10259" s="3">
        <v>136645</v>
      </c>
      <c r="B10259" s="3" t="s">
        <v>10</v>
      </c>
      <c r="C10259" s="85">
        <v>0.11673</v>
      </c>
      <c r="D10259" s="86">
        <v>6243</v>
      </c>
      <c r="E10259" s="85">
        <f t="shared" si="160"/>
        <v>728.74539000000004</v>
      </c>
    </row>
    <row r="10260" spans="1:5">
      <c r="A10260" s="3">
        <v>136646</v>
      </c>
      <c r="B10260" s="3" t="s">
        <v>10</v>
      </c>
      <c r="C10260" s="85">
        <v>0.94899999999999995</v>
      </c>
      <c r="D10260" s="86">
        <v>6243</v>
      </c>
      <c r="E10260" s="85">
        <f t="shared" si="160"/>
        <v>5924.607</v>
      </c>
    </row>
    <row r="10261" spans="1:5">
      <c r="A10261" s="3">
        <v>136647</v>
      </c>
      <c r="B10261" s="3" t="s">
        <v>10</v>
      </c>
      <c r="C10261" s="85">
        <v>0.23636000000000001</v>
      </c>
      <c r="D10261" s="86">
        <v>6243</v>
      </c>
      <c r="E10261" s="85">
        <f t="shared" si="160"/>
        <v>1475.5954800000002</v>
      </c>
    </row>
    <row r="10262" spans="1:5">
      <c r="A10262" s="3">
        <v>136648</v>
      </c>
      <c r="B10262" s="3" t="s">
        <v>10</v>
      </c>
      <c r="C10262" s="85">
        <v>9.4079999999999997E-2</v>
      </c>
      <c r="D10262" s="86">
        <v>6243</v>
      </c>
      <c r="E10262" s="85">
        <f t="shared" si="160"/>
        <v>587.34144000000003</v>
      </c>
    </row>
    <row r="10263" spans="1:5">
      <c r="A10263" s="3">
        <v>136649</v>
      </c>
      <c r="B10263" s="3" t="s">
        <v>10</v>
      </c>
      <c r="C10263" s="85">
        <v>0.12348000000000001</v>
      </c>
      <c r="D10263" s="86">
        <v>6243</v>
      </c>
      <c r="E10263" s="85">
        <f t="shared" si="160"/>
        <v>770.88564000000008</v>
      </c>
    </row>
    <row r="10264" spans="1:5">
      <c r="A10264" s="3">
        <v>136651</v>
      </c>
      <c r="B10264" s="3" t="s">
        <v>10</v>
      </c>
      <c r="C10264" s="85">
        <v>0.16772000000000001</v>
      </c>
      <c r="D10264" s="86">
        <v>6243</v>
      </c>
      <c r="E10264" s="85">
        <f t="shared" si="160"/>
        <v>1047.0759600000001</v>
      </c>
    </row>
    <row r="10265" spans="1:5">
      <c r="A10265" s="3">
        <v>136652</v>
      </c>
      <c r="B10265" s="3" t="s">
        <v>10</v>
      </c>
      <c r="C10265" s="85">
        <v>0.11600000000000001</v>
      </c>
      <c r="D10265" s="86">
        <v>6243</v>
      </c>
      <c r="E10265" s="85">
        <f t="shared" si="160"/>
        <v>724.18799999999999</v>
      </c>
    </row>
    <row r="10266" spans="1:5">
      <c r="A10266" s="3">
        <v>136653</v>
      </c>
      <c r="B10266" s="3" t="s">
        <v>10</v>
      </c>
      <c r="C10266" s="85">
        <v>0.59799999999999998</v>
      </c>
      <c r="D10266" s="86">
        <v>6243</v>
      </c>
      <c r="E10266" s="85">
        <f t="shared" si="160"/>
        <v>3733.3139999999999</v>
      </c>
    </row>
    <row r="10267" spans="1:5">
      <c r="A10267" s="3">
        <v>136654</v>
      </c>
      <c r="B10267" s="3" t="s">
        <v>10</v>
      </c>
      <c r="C10267" s="85">
        <v>0.12969999999999998</v>
      </c>
      <c r="D10267" s="86">
        <v>6243</v>
      </c>
      <c r="E10267" s="85">
        <f t="shared" si="160"/>
        <v>809.71709999999985</v>
      </c>
    </row>
    <row r="10268" spans="1:5">
      <c r="A10268" s="3">
        <v>136655</v>
      </c>
      <c r="B10268" s="3" t="s">
        <v>10</v>
      </c>
      <c r="C10268" s="85">
        <v>1.0649999999999999</v>
      </c>
      <c r="D10268" s="86">
        <v>6243</v>
      </c>
      <c r="E10268" s="85">
        <f t="shared" si="160"/>
        <v>6648.7950000000001</v>
      </c>
    </row>
    <row r="10269" spans="1:5">
      <c r="A10269" s="3">
        <v>136657</v>
      </c>
      <c r="B10269" s="3" t="s">
        <v>10</v>
      </c>
      <c r="C10269" s="85">
        <v>0.2</v>
      </c>
      <c r="D10269" s="86">
        <v>6243</v>
      </c>
      <c r="E10269" s="85">
        <f t="shared" si="160"/>
        <v>1248.6000000000001</v>
      </c>
    </row>
    <row r="10270" spans="1:5">
      <c r="A10270" s="3">
        <v>136658</v>
      </c>
      <c r="B10270" s="3" t="s">
        <v>10</v>
      </c>
      <c r="C10270" s="85">
        <v>0</v>
      </c>
      <c r="D10270" s="86">
        <v>6243</v>
      </c>
      <c r="E10270" s="85">
        <f t="shared" si="160"/>
        <v>0</v>
      </c>
    </row>
    <row r="10271" spans="1:5">
      <c r="A10271" s="3">
        <v>136659</v>
      </c>
      <c r="B10271" s="3" t="s">
        <v>10</v>
      </c>
      <c r="C10271" s="85">
        <v>0</v>
      </c>
      <c r="D10271" s="86">
        <v>6243</v>
      </c>
      <c r="E10271" s="85">
        <f t="shared" si="160"/>
        <v>0</v>
      </c>
    </row>
    <row r="10272" spans="1:5">
      <c r="A10272" s="3">
        <v>136660</v>
      </c>
      <c r="B10272" s="3" t="s">
        <v>10</v>
      </c>
      <c r="C10272" s="85">
        <v>0.104</v>
      </c>
      <c r="D10272" s="86">
        <v>6243</v>
      </c>
      <c r="E10272" s="85">
        <f t="shared" si="160"/>
        <v>649.27199999999993</v>
      </c>
    </row>
    <row r="10273" spans="1:5">
      <c r="A10273" s="3">
        <v>136661</v>
      </c>
      <c r="B10273" s="3" t="s">
        <v>10</v>
      </c>
      <c r="C10273" s="85">
        <v>7.3680000000000009E-2</v>
      </c>
      <c r="D10273" s="86">
        <v>6243</v>
      </c>
      <c r="E10273" s="85">
        <f t="shared" si="160"/>
        <v>459.98424000000006</v>
      </c>
    </row>
    <row r="10274" spans="1:5">
      <c r="A10274" s="3">
        <v>136662</v>
      </c>
      <c r="B10274" s="3" t="s">
        <v>10</v>
      </c>
      <c r="C10274" s="85">
        <v>0.22716</v>
      </c>
      <c r="D10274" s="86">
        <v>6243</v>
      </c>
      <c r="E10274" s="85">
        <f t="shared" si="160"/>
        <v>1418.1598799999999</v>
      </c>
    </row>
    <row r="10275" spans="1:5">
      <c r="A10275" s="3">
        <v>136663</v>
      </c>
      <c r="B10275" s="3" t="s">
        <v>10</v>
      </c>
      <c r="C10275" s="85">
        <v>2.5149999999999999E-2</v>
      </c>
      <c r="D10275" s="86">
        <v>6243</v>
      </c>
      <c r="E10275" s="85">
        <f t="shared" si="160"/>
        <v>157.01145</v>
      </c>
    </row>
    <row r="10276" spans="1:5">
      <c r="A10276" s="3">
        <v>136664</v>
      </c>
      <c r="B10276" s="3" t="s">
        <v>10</v>
      </c>
      <c r="C10276" s="85">
        <v>0.1484</v>
      </c>
      <c r="D10276" s="86">
        <v>6243</v>
      </c>
      <c r="E10276" s="85">
        <f t="shared" si="160"/>
        <v>926.46120000000008</v>
      </c>
    </row>
    <row r="10277" spans="1:5">
      <c r="A10277" s="3">
        <v>136665</v>
      </c>
      <c r="B10277" s="3" t="s">
        <v>10</v>
      </c>
      <c r="C10277" s="85">
        <v>7.0000000000000007E-2</v>
      </c>
      <c r="D10277" s="86">
        <v>6243</v>
      </c>
      <c r="E10277" s="85">
        <f t="shared" si="160"/>
        <v>437.01000000000005</v>
      </c>
    </row>
    <row r="10278" spans="1:5">
      <c r="A10278" s="3">
        <v>136666</v>
      </c>
      <c r="B10278" s="3" t="s">
        <v>10</v>
      </c>
      <c r="C10278" s="85">
        <v>4.7890000000000002E-2</v>
      </c>
      <c r="D10278" s="86">
        <v>6243</v>
      </c>
      <c r="E10278" s="85">
        <f t="shared" si="160"/>
        <v>298.97727000000003</v>
      </c>
    </row>
    <row r="10279" spans="1:5">
      <c r="A10279" s="3">
        <v>136667</v>
      </c>
      <c r="B10279" s="3" t="s">
        <v>10</v>
      </c>
      <c r="C10279" s="85">
        <v>4.6280000000000002E-2</v>
      </c>
      <c r="D10279" s="86">
        <v>6243</v>
      </c>
      <c r="E10279" s="85">
        <f t="shared" si="160"/>
        <v>288.92604</v>
      </c>
    </row>
    <row r="10280" spans="1:5">
      <c r="A10280" s="3">
        <v>136668</v>
      </c>
      <c r="B10280" s="3" t="s">
        <v>10</v>
      </c>
      <c r="C10280" s="85">
        <v>0.10069</v>
      </c>
      <c r="D10280" s="86">
        <v>6243</v>
      </c>
      <c r="E10280" s="85">
        <f t="shared" si="160"/>
        <v>628.60766999999998</v>
      </c>
    </row>
    <row r="10281" spans="1:5">
      <c r="A10281" s="3">
        <v>136669</v>
      </c>
      <c r="B10281" s="3" t="s">
        <v>10</v>
      </c>
      <c r="C10281" s="85">
        <v>0.25176999999999999</v>
      </c>
      <c r="D10281" s="86">
        <v>6243</v>
      </c>
      <c r="E10281" s="85">
        <f t="shared" si="160"/>
        <v>1571.8001099999999</v>
      </c>
    </row>
    <row r="10282" spans="1:5">
      <c r="A10282" s="3">
        <v>136670</v>
      </c>
      <c r="B10282" s="3" t="s">
        <v>10</v>
      </c>
      <c r="C10282" s="85">
        <v>5.1040000000000002E-2</v>
      </c>
      <c r="D10282" s="86">
        <v>6243</v>
      </c>
      <c r="E10282" s="85">
        <f t="shared" si="160"/>
        <v>318.64272</v>
      </c>
    </row>
    <row r="10283" spans="1:5">
      <c r="A10283" s="3">
        <v>136671</v>
      </c>
      <c r="B10283" s="3" t="s">
        <v>10</v>
      </c>
      <c r="C10283" s="85">
        <v>0.1095</v>
      </c>
      <c r="D10283" s="86">
        <v>6243</v>
      </c>
      <c r="E10283" s="85">
        <f t="shared" si="160"/>
        <v>683.60850000000005</v>
      </c>
    </row>
    <row r="10284" spans="1:5">
      <c r="A10284" s="3">
        <v>136672</v>
      </c>
      <c r="B10284" s="3" t="s">
        <v>10</v>
      </c>
      <c r="C10284" s="85">
        <v>0.19894999999999999</v>
      </c>
      <c r="D10284" s="86">
        <v>6243</v>
      </c>
      <c r="E10284" s="85">
        <f t="shared" si="160"/>
        <v>1242.04485</v>
      </c>
    </row>
    <row r="10285" spans="1:5">
      <c r="A10285" s="3">
        <v>136674</v>
      </c>
      <c r="B10285" s="3" t="s">
        <v>10</v>
      </c>
      <c r="C10285" s="85">
        <v>9.5899999999999999E-2</v>
      </c>
      <c r="D10285" s="86">
        <v>6243</v>
      </c>
      <c r="E10285" s="85">
        <f t="shared" si="160"/>
        <v>598.70370000000003</v>
      </c>
    </row>
    <row r="10286" spans="1:5">
      <c r="A10286" s="3">
        <v>136675</v>
      </c>
      <c r="B10286" s="3" t="s">
        <v>10</v>
      </c>
      <c r="C10286" s="85">
        <v>0.16228999999999999</v>
      </c>
      <c r="D10286" s="86">
        <v>6243</v>
      </c>
      <c r="E10286" s="85">
        <f t="shared" si="160"/>
        <v>1013.1764699999999</v>
      </c>
    </row>
    <row r="10287" spans="1:5">
      <c r="A10287" s="3">
        <v>136676</v>
      </c>
      <c r="B10287" s="3" t="s">
        <v>10</v>
      </c>
      <c r="C10287" s="85">
        <v>0.16228999999999999</v>
      </c>
      <c r="D10287" s="86">
        <v>6243</v>
      </c>
      <c r="E10287" s="85">
        <f t="shared" si="160"/>
        <v>1013.1764699999999</v>
      </c>
    </row>
    <row r="10288" spans="1:5">
      <c r="A10288" s="3">
        <v>136677</v>
      </c>
      <c r="B10288" s="3" t="s">
        <v>10</v>
      </c>
      <c r="C10288" s="85">
        <v>4.521E-2</v>
      </c>
      <c r="D10288" s="86">
        <v>6243</v>
      </c>
      <c r="E10288" s="85">
        <f t="shared" si="160"/>
        <v>282.24603000000002</v>
      </c>
    </row>
    <row r="10289" spans="1:5">
      <c r="A10289" s="3">
        <v>136678</v>
      </c>
      <c r="B10289" s="3" t="s">
        <v>10</v>
      </c>
      <c r="C10289" s="85">
        <v>7.0400000000000004E-2</v>
      </c>
      <c r="D10289" s="86">
        <v>6243</v>
      </c>
      <c r="E10289" s="85">
        <f t="shared" si="160"/>
        <v>439.50720000000001</v>
      </c>
    </row>
    <row r="10290" spans="1:5">
      <c r="A10290" s="3">
        <v>136679</v>
      </c>
      <c r="B10290" s="3" t="s">
        <v>10</v>
      </c>
      <c r="C10290" s="85">
        <v>0.34899999999999998</v>
      </c>
      <c r="D10290" s="86">
        <v>6243</v>
      </c>
      <c r="E10290" s="85">
        <f t="shared" si="160"/>
        <v>2178.8069999999998</v>
      </c>
    </row>
    <row r="10291" spans="1:5">
      <c r="A10291" s="3">
        <v>136680</v>
      </c>
      <c r="B10291" s="3" t="s">
        <v>10</v>
      </c>
      <c r="C10291" s="85">
        <v>1.74</v>
      </c>
      <c r="D10291" s="86">
        <v>6243</v>
      </c>
      <c r="E10291" s="85">
        <f t="shared" si="160"/>
        <v>10862.82</v>
      </c>
    </row>
    <row r="10292" spans="1:5">
      <c r="A10292" s="3">
        <v>136681</v>
      </c>
      <c r="B10292" s="3" t="s">
        <v>10</v>
      </c>
      <c r="C10292" s="85">
        <v>0.12038</v>
      </c>
      <c r="D10292" s="86">
        <v>6243</v>
      </c>
      <c r="E10292" s="85">
        <f t="shared" si="160"/>
        <v>751.53233999999998</v>
      </c>
    </row>
    <row r="10293" spans="1:5">
      <c r="A10293" s="3">
        <v>136682</v>
      </c>
      <c r="B10293" s="3" t="s">
        <v>10</v>
      </c>
      <c r="C10293" s="85">
        <v>0.18480000000000002</v>
      </c>
      <c r="D10293" s="86">
        <v>6243</v>
      </c>
      <c r="E10293" s="85">
        <f t="shared" si="160"/>
        <v>1153.7064</v>
      </c>
    </row>
    <row r="10294" spans="1:5">
      <c r="A10294" s="3">
        <v>136683</v>
      </c>
      <c r="B10294" s="3" t="s">
        <v>10</v>
      </c>
      <c r="C10294" s="85">
        <v>0.12038</v>
      </c>
      <c r="D10294" s="86">
        <v>6243</v>
      </c>
      <c r="E10294" s="85">
        <f t="shared" si="160"/>
        <v>751.53233999999998</v>
      </c>
    </row>
    <row r="10295" spans="1:5">
      <c r="A10295" s="3">
        <v>136684</v>
      </c>
      <c r="B10295" s="3" t="s">
        <v>10</v>
      </c>
      <c r="C10295" s="85">
        <v>7.9200000000000007E-2</v>
      </c>
      <c r="D10295" s="86">
        <v>6243</v>
      </c>
      <c r="E10295" s="85">
        <f t="shared" si="160"/>
        <v>494.44560000000001</v>
      </c>
    </row>
    <row r="10296" spans="1:5">
      <c r="A10296" s="3">
        <v>136685</v>
      </c>
      <c r="B10296" s="3" t="s">
        <v>10</v>
      </c>
      <c r="C10296" s="85">
        <v>0.20799999999999999</v>
      </c>
      <c r="D10296" s="86">
        <v>6243</v>
      </c>
      <c r="E10296" s="85">
        <f t="shared" si="160"/>
        <v>1298.5439999999999</v>
      </c>
    </row>
    <row r="10297" spans="1:5">
      <c r="A10297" s="3">
        <v>136686</v>
      </c>
      <c r="B10297" s="3" t="s">
        <v>10</v>
      </c>
      <c r="C10297" s="85">
        <v>0.18980000000000002</v>
      </c>
      <c r="D10297" s="86">
        <v>6243</v>
      </c>
      <c r="E10297" s="85">
        <f t="shared" si="160"/>
        <v>1184.9214000000002</v>
      </c>
    </row>
    <row r="10298" spans="1:5">
      <c r="A10298" s="3">
        <v>136687</v>
      </c>
      <c r="B10298" s="3" t="s">
        <v>10</v>
      </c>
      <c r="C10298" s="85">
        <v>0.42199999999999999</v>
      </c>
      <c r="D10298" s="86">
        <v>6243</v>
      </c>
      <c r="E10298" s="85">
        <f t="shared" si="160"/>
        <v>2634.5459999999998</v>
      </c>
    </row>
    <row r="10299" spans="1:5">
      <c r="A10299" s="3">
        <v>136688</v>
      </c>
      <c r="B10299" s="3" t="s">
        <v>10</v>
      </c>
      <c r="C10299" s="85">
        <v>8.7540000000000007E-2</v>
      </c>
      <c r="D10299" s="86">
        <v>6243</v>
      </c>
      <c r="E10299" s="85">
        <f t="shared" si="160"/>
        <v>546.51222000000007</v>
      </c>
    </row>
    <row r="10300" spans="1:5">
      <c r="A10300" s="3">
        <v>136689</v>
      </c>
      <c r="B10300" s="3" t="s">
        <v>10</v>
      </c>
      <c r="C10300" s="85">
        <v>3.6840000000000005E-2</v>
      </c>
      <c r="D10300" s="86">
        <v>6243</v>
      </c>
      <c r="E10300" s="85">
        <f t="shared" si="160"/>
        <v>229.99212000000003</v>
      </c>
    </row>
    <row r="10301" spans="1:5">
      <c r="A10301" s="3">
        <v>136690</v>
      </c>
      <c r="B10301" s="3" t="s">
        <v>10</v>
      </c>
      <c r="C10301" s="85">
        <v>0.19409999999999999</v>
      </c>
      <c r="D10301" s="86">
        <v>6243</v>
      </c>
      <c r="E10301" s="85">
        <f t="shared" si="160"/>
        <v>1211.7663</v>
      </c>
    </row>
    <row r="10302" spans="1:5">
      <c r="A10302" s="3">
        <v>136691</v>
      </c>
      <c r="B10302" s="3" t="s">
        <v>10</v>
      </c>
      <c r="C10302" s="85">
        <v>0.15969999999999998</v>
      </c>
      <c r="D10302" s="86">
        <v>6243</v>
      </c>
      <c r="E10302" s="85">
        <f t="shared" si="160"/>
        <v>997.00709999999992</v>
      </c>
    </row>
    <row r="10303" spans="1:5">
      <c r="A10303" s="3">
        <v>136693</v>
      </c>
      <c r="B10303" s="3" t="s">
        <v>10</v>
      </c>
      <c r="C10303" s="85">
        <v>2.2149999999999999</v>
      </c>
      <c r="D10303" s="86">
        <v>6243</v>
      </c>
      <c r="E10303" s="85">
        <f t="shared" si="160"/>
        <v>13828.244999999999</v>
      </c>
    </row>
    <row r="10304" spans="1:5">
      <c r="A10304" s="3">
        <v>136694</v>
      </c>
      <c r="B10304" s="3" t="s">
        <v>10</v>
      </c>
      <c r="C10304" s="85">
        <v>0.23636000000000001</v>
      </c>
      <c r="D10304" s="86">
        <v>6243</v>
      </c>
      <c r="E10304" s="85">
        <f t="shared" si="160"/>
        <v>1475.5954800000002</v>
      </c>
    </row>
    <row r="10305" spans="1:5">
      <c r="A10305" s="3">
        <v>136695</v>
      </c>
      <c r="B10305" s="3" t="s">
        <v>10</v>
      </c>
      <c r="C10305" s="85">
        <v>9.8489999999999994E-2</v>
      </c>
      <c r="D10305" s="86">
        <v>6243</v>
      </c>
      <c r="E10305" s="85">
        <f t="shared" si="160"/>
        <v>614.87306999999998</v>
      </c>
    </row>
    <row r="10306" spans="1:5">
      <c r="A10306" s="3">
        <v>136698</v>
      </c>
      <c r="B10306" s="3" t="s">
        <v>10</v>
      </c>
      <c r="C10306" s="85">
        <v>0.14036999999999999</v>
      </c>
      <c r="D10306" s="86">
        <v>6243</v>
      </c>
      <c r="E10306" s="85">
        <f t="shared" si="160"/>
        <v>876.32990999999993</v>
      </c>
    </row>
    <row r="10307" spans="1:5">
      <c r="A10307" s="3">
        <v>136699</v>
      </c>
      <c r="B10307" s="3" t="s">
        <v>10</v>
      </c>
      <c r="C10307" s="85">
        <v>0</v>
      </c>
      <c r="D10307" s="86">
        <v>6243</v>
      </c>
      <c r="E10307" s="85">
        <f t="shared" ref="E10307:E10370" si="161">C10307 * D10307</f>
        <v>0</v>
      </c>
    </row>
    <row r="10308" spans="1:5">
      <c r="A10308" s="3">
        <v>136700</v>
      </c>
      <c r="B10308" s="3" t="s">
        <v>10</v>
      </c>
      <c r="C10308" s="85">
        <v>0</v>
      </c>
      <c r="D10308" s="86">
        <v>6243</v>
      </c>
      <c r="E10308" s="85">
        <f t="shared" si="161"/>
        <v>0</v>
      </c>
    </row>
    <row r="10309" spans="1:5">
      <c r="A10309" s="3">
        <v>136701</v>
      </c>
      <c r="B10309" s="3" t="s">
        <v>10</v>
      </c>
      <c r="C10309" s="85">
        <v>9.2840000000000006E-2</v>
      </c>
      <c r="D10309" s="86">
        <v>1800</v>
      </c>
      <c r="E10309" s="85">
        <f t="shared" si="161"/>
        <v>167.11200000000002</v>
      </c>
    </row>
    <row r="10310" spans="1:5">
      <c r="A10310" s="3">
        <v>136702</v>
      </c>
      <c r="B10310" s="3" t="s">
        <v>10</v>
      </c>
      <c r="C10310" s="85">
        <v>9.2840000000000006E-2</v>
      </c>
      <c r="D10310" s="86">
        <v>6243</v>
      </c>
      <c r="E10310" s="85">
        <f t="shared" si="161"/>
        <v>579.60012000000006</v>
      </c>
    </row>
    <row r="10311" spans="1:5">
      <c r="A10311" s="3">
        <v>136703</v>
      </c>
      <c r="B10311" s="3" t="s">
        <v>10</v>
      </c>
      <c r="C10311" s="85">
        <v>9.2840000000000006E-2</v>
      </c>
      <c r="D10311" s="86">
        <v>6243</v>
      </c>
      <c r="E10311" s="85">
        <f t="shared" si="161"/>
        <v>579.60012000000006</v>
      </c>
    </row>
    <row r="10312" spans="1:5">
      <c r="A10312" s="3">
        <v>136704</v>
      </c>
      <c r="B10312" s="3" t="s">
        <v>10</v>
      </c>
      <c r="C10312" s="85">
        <v>0.1623</v>
      </c>
      <c r="D10312" s="86">
        <v>6243</v>
      </c>
      <c r="E10312" s="85">
        <f t="shared" si="161"/>
        <v>1013.2388999999999</v>
      </c>
    </row>
    <row r="10313" spans="1:5">
      <c r="A10313" s="3">
        <v>136707</v>
      </c>
      <c r="B10313" s="3" t="s">
        <v>10</v>
      </c>
      <c r="C10313" s="85">
        <v>5.688E-2</v>
      </c>
      <c r="D10313" s="86">
        <v>6243</v>
      </c>
      <c r="E10313" s="85">
        <f t="shared" si="161"/>
        <v>355.10183999999998</v>
      </c>
    </row>
    <row r="10314" spans="1:5">
      <c r="A10314" s="3">
        <v>136708</v>
      </c>
      <c r="B10314" s="3" t="s">
        <v>10</v>
      </c>
      <c r="C10314" s="85">
        <v>0.29499999999999998</v>
      </c>
      <c r="D10314" s="86">
        <v>6243</v>
      </c>
      <c r="E10314" s="85">
        <f t="shared" si="161"/>
        <v>1841.6849999999999</v>
      </c>
    </row>
    <row r="10315" spans="1:5">
      <c r="A10315" s="3">
        <v>136709</v>
      </c>
      <c r="B10315" s="3" t="s">
        <v>10</v>
      </c>
      <c r="C10315" s="85">
        <v>6.2820000000000001E-2</v>
      </c>
      <c r="D10315" s="86">
        <v>6243</v>
      </c>
      <c r="E10315" s="85">
        <f t="shared" si="161"/>
        <v>392.18526000000003</v>
      </c>
    </row>
    <row r="10316" spans="1:5">
      <c r="A10316" s="3">
        <v>136710</v>
      </c>
      <c r="B10316" s="3" t="s">
        <v>10</v>
      </c>
      <c r="C10316" s="85">
        <v>0.29499999999999998</v>
      </c>
      <c r="D10316" s="86">
        <v>6243</v>
      </c>
      <c r="E10316" s="85">
        <f t="shared" si="161"/>
        <v>1841.6849999999999</v>
      </c>
    </row>
    <row r="10317" spans="1:5">
      <c r="A10317" s="3">
        <v>136713</v>
      </c>
      <c r="B10317" s="3" t="s">
        <v>10</v>
      </c>
      <c r="C10317" s="85">
        <v>0.60520000000000007</v>
      </c>
      <c r="D10317" s="86">
        <v>6243</v>
      </c>
      <c r="E10317" s="85">
        <f t="shared" si="161"/>
        <v>3778.2636000000002</v>
      </c>
    </row>
    <row r="10318" spans="1:5">
      <c r="A10318" s="3">
        <v>136714</v>
      </c>
      <c r="B10318" s="3" t="s">
        <v>10</v>
      </c>
      <c r="C10318" s="85">
        <v>9.1609999999999997E-2</v>
      </c>
      <c r="D10318" s="86">
        <v>6243</v>
      </c>
      <c r="E10318" s="85">
        <f t="shared" si="161"/>
        <v>571.92123000000004</v>
      </c>
    </row>
    <row r="10319" spans="1:5">
      <c r="A10319" s="3">
        <v>136715</v>
      </c>
      <c r="B10319" s="3" t="s">
        <v>10</v>
      </c>
      <c r="C10319" s="85">
        <v>0.89500000000000002</v>
      </c>
      <c r="D10319" s="86">
        <v>6243</v>
      </c>
      <c r="E10319" s="85">
        <f t="shared" si="161"/>
        <v>5587.4849999999997</v>
      </c>
    </row>
    <row r="10320" spans="1:5">
      <c r="A10320" s="3">
        <v>136716</v>
      </c>
      <c r="B10320" s="3" t="s">
        <v>10</v>
      </c>
      <c r="C10320" s="85">
        <v>4.4979999999999999E-2</v>
      </c>
      <c r="D10320" s="86">
        <v>6243</v>
      </c>
      <c r="E10320" s="85">
        <f t="shared" si="161"/>
        <v>280.81013999999999</v>
      </c>
    </row>
    <row r="10321" spans="1:5">
      <c r="A10321" s="3">
        <v>136717</v>
      </c>
      <c r="B10321" s="3" t="s">
        <v>10</v>
      </c>
      <c r="C10321" s="85">
        <v>8.8499999999999995E-2</v>
      </c>
      <c r="D10321" s="86">
        <v>6243</v>
      </c>
      <c r="E10321" s="85">
        <f t="shared" si="161"/>
        <v>552.50549999999998</v>
      </c>
    </row>
    <row r="10322" spans="1:5">
      <c r="A10322" s="3">
        <v>136718</v>
      </c>
      <c r="B10322" s="3" t="s">
        <v>10</v>
      </c>
      <c r="C10322" s="85">
        <v>0.16228999999999999</v>
      </c>
      <c r="D10322" s="86">
        <v>6243</v>
      </c>
      <c r="E10322" s="85">
        <f t="shared" si="161"/>
        <v>1013.1764699999999</v>
      </c>
    </row>
    <row r="10323" spans="1:5">
      <c r="A10323" s="3">
        <v>136720</v>
      </c>
      <c r="B10323" s="3" t="s">
        <v>10</v>
      </c>
      <c r="C10323" s="85">
        <v>0.23636000000000001</v>
      </c>
      <c r="D10323" s="86">
        <v>6243</v>
      </c>
      <c r="E10323" s="85">
        <f t="shared" si="161"/>
        <v>1475.5954800000002</v>
      </c>
    </row>
    <row r="10324" spans="1:5">
      <c r="A10324" s="3">
        <v>136721</v>
      </c>
      <c r="B10324" s="3" t="s">
        <v>10</v>
      </c>
      <c r="C10324" s="85">
        <v>0.27</v>
      </c>
      <c r="D10324" s="86">
        <v>6243</v>
      </c>
      <c r="E10324" s="85">
        <f t="shared" si="161"/>
        <v>1685.6100000000001</v>
      </c>
    </row>
    <row r="10325" spans="1:5">
      <c r="A10325" s="3">
        <v>136722</v>
      </c>
      <c r="B10325" s="3" t="s">
        <v>10</v>
      </c>
      <c r="C10325" s="85">
        <v>0.1188</v>
      </c>
      <c r="D10325" s="86">
        <v>6243</v>
      </c>
      <c r="E10325" s="85">
        <f t="shared" si="161"/>
        <v>741.66840000000002</v>
      </c>
    </row>
    <row r="10326" spans="1:5">
      <c r="A10326" s="3">
        <v>136723</v>
      </c>
      <c r="B10326" s="3" t="s">
        <v>10</v>
      </c>
      <c r="C10326" s="85">
        <v>0.64900000000000002</v>
      </c>
      <c r="D10326" s="86">
        <v>6243</v>
      </c>
      <c r="E10326" s="85">
        <f t="shared" si="161"/>
        <v>4051.7070000000003</v>
      </c>
    </row>
    <row r="10327" spans="1:5">
      <c r="A10327" s="3">
        <v>136724</v>
      </c>
      <c r="B10327" s="3" t="s">
        <v>10</v>
      </c>
      <c r="C10327" s="85">
        <v>5.8939999999999999E-2</v>
      </c>
      <c r="D10327" s="86">
        <v>6243</v>
      </c>
      <c r="E10327" s="85">
        <f t="shared" si="161"/>
        <v>367.96242000000001</v>
      </c>
    </row>
    <row r="10328" spans="1:5">
      <c r="A10328" s="3">
        <v>136725</v>
      </c>
      <c r="B10328" s="3" t="s">
        <v>10</v>
      </c>
      <c r="C10328" s="85">
        <v>6.8220000000000003E-2</v>
      </c>
      <c r="D10328" s="86">
        <v>6243</v>
      </c>
      <c r="E10328" s="85">
        <f t="shared" si="161"/>
        <v>425.89746000000002</v>
      </c>
    </row>
    <row r="10329" spans="1:5">
      <c r="A10329" s="3">
        <v>136726</v>
      </c>
      <c r="B10329" s="3" t="s">
        <v>10</v>
      </c>
      <c r="C10329" s="85">
        <v>8.2339999999999997E-2</v>
      </c>
      <c r="D10329" s="86">
        <v>6243</v>
      </c>
      <c r="E10329" s="85">
        <f t="shared" si="161"/>
        <v>514.04862000000003</v>
      </c>
    </row>
    <row r="10330" spans="1:5">
      <c r="A10330" s="3">
        <v>136727</v>
      </c>
      <c r="B10330" s="3" t="s">
        <v>10</v>
      </c>
      <c r="C10330" s="85">
        <v>0.97</v>
      </c>
      <c r="D10330" s="86">
        <v>6243</v>
      </c>
      <c r="E10330" s="85">
        <f t="shared" si="161"/>
        <v>6055.71</v>
      </c>
    </row>
    <row r="10331" spans="1:5">
      <c r="A10331" s="3">
        <v>136731</v>
      </c>
      <c r="B10331" s="3" t="s">
        <v>10</v>
      </c>
      <c r="C10331" s="85">
        <v>0.29830000000000001</v>
      </c>
      <c r="D10331" s="86">
        <v>6243</v>
      </c>
      <c r="E10331" s="85">
        <f t="shared" si="161"/>
        <v>1862.2869000000001</v>
      </c>
    </row>
    <row r="10332" spans="1:5">
      <c r="A10332" s="3">
        <v>136736</v>
      </c>
      <c r="B10332" s="3" t="s">
        <v>10</v>
      </c>
      <c r="C10332" s="85">
        <v>0.28625</v>
      </c>
      <c r="D10332" s="86">
        <v>6243</v>
      </c>
      <c r="E10332" s="85">
        <f t="shared" si="161"/>
        <v>1787.0587499999999</v>
      </c>
    </row>
    <row r="10333" spans="1:5">
      <c r="A10333" s="3">
        <v>136737</v>
      </c>
      <c r="B10333" s="3" t="s">
        <v>10</v>
      </c>
      <c r="C10333" s="85">
        <v>0.13340000000000002</v>
      </c>
      <c r="D10333" s="86">
        <v>6243</v>
      </c>
      <c r="E10333" s="85">
        <f t="shared" si="161"/>
        <v>832.81620000000009</v>
      </c>
    </row>
    <row r="10334" spans="1:5">
      <c r="A10334" s="3">
        <v>136738</v>
      </c>
      <c r="B10334" s="3" t="s">
        <v>10</v>
      </c>
      <c r="C10334" s="85">
        <v>0.16800000000000001</v>
      </c>
      <c r="D10334" s="86">
        <v>6243</v>
      </c>
      <c r="E10334" s="85">
        <f t="shared" si="161"/>
        <v>1048.8240000000001</v>
      </c>
    </row>
    <row r="10335" spans="1:5">
      <c r="A10335" s="3">
        <v>136739</v>
      </c>
      <c r="B10335" s="3" t="s">
        <v>10</v>
      </c>
      <c r="C10335" s="85">
        <v>2.2149999999999999</v>
      </c>
      <c r="D10335" s="86">
        <v>6243</v>
      </c>
      <c r="E10335" s="85">
        <f t="shared" si="161"/>
        <v>13828.244999999999</v>
      </c>
    </row>
    <row r="10336" spans="1:5">
      <c r="A10336" s="3">
        <v>136740</v>
      </c>
      <c r="B10336" s="3" t="s">
        <v>10</v>
      </c>
      <c r="C10336" s="85">
        <v>8.1220000000000001E-2</v>
      </c>
      <c r="D10336" s="86">
        <v>6243</v>
      </c>
      <c r="E10336" s="85">
        <f t="shared" si="161"/>
        <v>507.05646000000002</v>
      </c>
    </row>
    <row r="10337" spans="1:5">
      <c r="A10337" s="3">
        <v>136741</v>
      </c>
      <c r="B10337" s="3" t="s">
        <v>10</v>
      </c>
      <c r="C10337" s="85">
        <v>0.23636000000000001</v>
      </c>
      <c r="D10337" s="86">
        <v>6243</v>
      </c>
      <c r="E10337" s="85">
        <f t="shared" si="161"/>
        <v>1475.5954800000002</v>
      </c>
    </row>
    <row r="10338" spans="1:5">
      <c r="A10338" s="3">
        <v>136742</v>
      </c>
      <c r="B10338" s="3" t="s">
        <v>10</v>
      </c>
      <c r="C10338" s="85">
        <v>8.1220000000000001E-2</v>
      </c>
      <c r="D10338" s="86">
        <v>6243</v>
      </c>
      <c r="E10338" s="85">
        <f t="shared" si="161"/>
        <v>507.05646000000002</v>
      </c>
    </row>
    <row r="10339" spans="1:5">
      <c r="A10339" s="3">
        <v>136743</v>
      </c>
      <c r="B10339" s="3" t="s">
        <v>10</v>
      </c>
      <c r="C10339" s="85">
        <v>9.0799999999999992E-2</v>
      </c>
      <c r="D10339" s="86">
        <v>6243</v>
      </c>
      <c r="E10339" s="85">
        <f t="shared" si="161"/>
        <v>566.86439999999993</v>
      </c>
    </row>
    <row r="10340" spans="1:5">
      <c r="A10340" s="3">
        <v>136744</v>
      </c>
      <c r="B10340" s="3" t="s">
        <v>10</v>
      </c>
      <c r="C10340" s="85">
        <v>8.095999999999999E-2</v>
      </c>
      <c r="D10340" s="86">
        <v>6243</v>
      </c>
      <c r="E10340" s="85">
        <f t="shared" si="161"/>
        <v>505.43327999999991</v>
      </c>
    </row>
    <row r="10341" spans="1:5">
      <c r="A10341" s="3">
        <v>136745</v>
      </c>
      <c r="B10341" s="3" t="s">
        <v>10</v>
      </c>
      <c r="C10341" s="85">
        <v>6.8879999999999997E-2</v>
      </c>
      <c r="D10341" s="86">
        <v>6243</v>
      </c>
      <c r="E10341" s="85">
        <f t="shared" si="161"/>
        <v>430.01783999999998</v>
      </c>
    </row>
    <row r="10342" spans="1:5">
      <c r="A10342" s="3">
        <v>136746</v>
      </c>
      <c r="B10342" s="3" t="s">
        <v>10</v>
      </c>
      <c r="C10342" s="85">
        <v>3.3299999999999996E-2</v>
      </c>
      <c r="D10342" s="86">
        <v>6243</v>
      </c>
      <c r="E10342" s="85">
        <f t="shared" si="161"/>
        <v>207.89189999999996</v>
      </c>
    </row>
    <row r="10343" spans="1:5">
      <c r="A10343" s="3">
        <v>136747</v>
      </c>
      <c r="B10343" s="3" t="s">
        <v>10</v>
      </c>
      <c r="C10343" s="85">
        <v>0.23636000000000001</v>
      </c>
      <c r="D10343" s="86">
        <v>6243</v>
      </c>
      <c r="E10343" s="85">
        <f t="shared" si="161"/>
        <v>1475.5954800000002</v>
      </c>
    </row>
    <row r="10344" spans="1:5">
      <c r="A10344" s="3">
        <v>136750</v>
      </c>
      <c r="B10344" s="3" t="s">
        <v>10</v>
      </c>
      <c r="C10344" s="85">
        <v>0</v>
      </c>
      <c r="D10344" s="86">
        <v>6243</v>
      </c>
      <c r="E10344" s="85">
        <f t="shared" si="161"/>
        <v>0</v>
      </c>
    </row>
    <row r="10345" spans="1:5">
      <c r="A10345" s="3">
        <v>136751</v>
      </c>
      <c r="B10345" s="3" t="s">
        <v>10</v>
      </c>
      <c r="C10345" s="85">
        <v>1.0000000000000001E-5</v>
      </c>
      <c r="D10345" s="86">
        <v>6243</v>
      </c>
      <c r="E10345" s="85">
        <f t="shared" si="161"/>
        <v>6.2430000000000006E-2</v>
      </c>
    </row>
    <row r="10346" spans="1:5">
      <c r="A10346" s="3">
        <v>136752</v>
      </c>
      <c r="B10346" s="3" t="s">
        <v>10</v>
      </c>
      <c r="C10346" s="85">
        <v>0.19019999999999998</v>
      </c>
      <c r="D10346" s="86">
        <v>6243</v>
      </c>
      <c r="E10346" s="85">
        <f t="shared" si="161"/>
        <v>1187.4186</v>
      </c>
    </row>
    <row r="10347" spans="1:5">
      <c r="A10347" s="3">
        <v>136753</v>
      </c>
      <c r="B10347" s="3" t="s">
        <v>10</v>
      </c>
      <c r="C10347" s="85">
        <v>0</v>
      </c>
      <c r="D10347" s="86">
        <v>6243</v>
      </c>
      <c r="E10347" s="85">
        <f t="shared" si="161"/>
        <v>0</v>
      </c>
    </row>
    <row r="10348" spans="1:5">
      <c r="A10348" s="3">
        <v>136754</v>
      </c>
      <c r="B10348" s="3" t="s">
        <v>10</v>
      </c>
      <c r="C10348" s="85">
        <v>4.7890000000000002E-2</v>
      </c>
      <c r="D10348" s="86">
        <v>6243</v>
      </c>
      <c r="E10348" s="85">
        <f t="shared" si="161"/>
        <v>298.97727000000003</v>
      </c>
    </row>
    <row r="10349" spans="1:5">
      <c r="A10349" s="3">
        <v>136755</v>
      </c>
      <c r="B10349" s="3" t="s">
        <v>10</v>
      </c>
      <c r="C10349" s="85">
        <v>0.123</v>
      </c>
      <c r="D10349" s="86">
        <v>6243</v>
      </c>
      <c r="E10349" s="85">
        <f t="shared" si="161"/>
        <v>767.88900000000001</v>
      </c>
    </row>
    <row r="10350" spans="1:5">
      <c r="A10350" s="3">
        <v>136760</v>
      </c>
      <c r="B10350" s="3" t="s">
        <v>10</v>
      </c>
      <c r="C10350" s="85">
        <v>0.13539999999999999</v>
      </c>
      <c r="D10350" s="86">
        <v>6243</v>
      </c>
      <c r="E10350" s="85">
        <f t="shared" si="161"/>
        <v>845.30219999999997</v>
      </c>
    </row>
    <row r="10351" spans="1:5">
      <c r="A10351" s="3">
        <v>136761</v>
      </c>
      <c r="B10351" s="3" t="s">
        <v>10</v>
      </c>
      <c r="C10351" s="85">
        <v>0.29102</v>
      </c>
      <c r="D10351" s="86">
        <v>6243</v>
      </c>
      <c r="E10351" s="85">
        <f t="shared" si="161"/>
        <v>1816.8378600000001</v>
      </c>
    </row>
    <row r="10352" spans="1:5">
      <c r="A10352" s="3">
        <v>136762</v>
      </c>
      <c r="B10352" s="3" t="s">
        <v>10</v>
      </c>
      <c r="C10352" s="85">
        <v>0.12348000000000001</v>
      </c>
      <c r="D10352" s="86">
        <v>6243</v>
      </c>
      <c r="E10352" s="85">
        <f t="shared" si="161"/>
        <v>770.88564000000008</v>
      </c>
    </row>
    <row r="10353" spans="1:5">
      <c r="A10353" s="3">
        <v>136763</v>
      </c>
      <c r="B10353" s="3" t="s">
        <v>10</v>
      </c>
      <c r="C10353" s="85">
        <v>0.15059999999999998</v>
      </c>
      <c r="D10353" s="86">
        <v>6243</v>
      </c>
      <c r="E10353" s="85">
        <f t="shared" si="161"/>
        <v>940.19579999999985</v>
      </c>
    </row>
    <row r="10354" spans="1:5">
      <c r="A10354" s="3">
        <v>136764</v>
      </c>
      <c r="B10354" s="3" t="s">
        <v>10</v>
      </c>
      <c r="C10354" s="85">
        <v>0.1487</v>
      </c>
      <c r="D10354" s="86">
        <v>6243</v>
      </c>
      <c r="E10354" s="85">
        <f t="shared" si="161"/>
        <v>928.33410000000003</v>
      </c>
    </row>
    <row r="10355" spans="1:5">
      <c r="A10355" s="3">
        <v>136766</v>
      </c>
      <c r="B10355" s="3" t="s">
        <v>10</v>
      </c>
      <c r="C10355" s="85">
        <v>0.23580000000000001</v>
      </c>
      <c r="D10355" s="86">
        <v>6243</v>
      </c>
      <c r="E10355" s="85">
        <f t="shared" si="161"/>
        <v>1472.0994000000001</v>
      </c>
    </row>
    <row r="10356" spans="1:5">
      <c r="A10356" s="3">
        <v>136767</v>
      </c>
      <c r="B10356" s="3" t="s">
        <v>10</v>
      </c>
      <c r="C10356" s="85">
        <v>9.1730000000000006E-2</v>
      </c>
      <c r="D10356" s="86">
        <v>1682</v>
      </c>
      <c r="E10356" s="85">
        <f t="shared" si="161"/>
        <v>154.28986</v>
      </c>
    </row>
    <row r="10357" spans="1:5">
      <c r="A10357" s="3">
        <v>136768</v>
      </c>
      <c r="B10357" s="3" t="s">
        <v>10</v>
      </c>
      <c r="C10357" s="85">
        <v>0.19825999999999999</v>
      </c>
      <c r="D10357" s="86">
        <v>6243</v>
      </c>
      <c r="E10357" s="85">
        <f t="shared" si="161"/>
        <v>1237.7371799999999</v>
      </c>
    </row>
    <row r="10358" spans="1:5">
      <c r="A10358" s="3">
        <v>136769</v>
      </c>
      <c r="B10358" s="3" t="s">
        <v>10</v>
      </c>
      <c r="C10358" s="85">
        <v>1.49</v>
      </c>
      <c r="D10358" s="86">
        <v>6243</v>
      </c>
      <c r="E10358" s="85">
        <f t="shared" si="161"/>
        <v>9302.07</v>
      </c>
    </row>
    <row r="10359" spans="1:5">
      <c r="A10359" s="3">
        <v>136773</v>
      </c>
      <c r="B10359" s="3" t="s">
        <v>10</v>
      </c>
      <c r="C10359" s="85">
        <v>0.13244</v>
      </c>
      <c r="D10359" s="86">
        <v>6243</v>
      </c>
      <c r="E10359" s="85">
        <f t="shared" si="161"/>
        <v>826.82292000000007</v>
      </c>
    </row>
    <row r="10360" spans="1:5">
      <c r="A10360" s="3">
        <v>136780</v>
      </c>
      <c r="B10360" s="3" t="s">
        <v>10</v>
      </c>
      <c r="C10360" s="85">
        <v>4.0350000000000004E-2</v>
      </c>
      <c r="D10360" s="86">
        <v>6243</v>
      </c>
      <c r="E10360" s="85">
        <f t="shared" si="161"/>
        <v>251.90505000000002</v>
      </c>
    </row>
    <row r="10361" spans="1:5">
      <c r="A10361" s="3">
        <v>136781</v>
      </c>
      <c r="B10361" s="3" t="s">
        <v>10</v>
      </c>
      <c r="C10361" s="85">
        <v>0.23577000000000001</v>
      </c>
      <c r="D10361" s="86">
        <v>6243</v>
      </c>
      <c r="E10361" s="85">
        <f t="shared" si="161"/>
        <v>1471.91211</v>
      </c>
    </row>
    <row r="10362" spans="1:5">
      <c r="A10362" s="3">
        <v>136782</v>
      </c>
      <c r="B10362" s="3" t="s">
        <v>10</v>
      </c>
      <c r="C10362" s="85">
        <v>0.68</v>
      </c>
      <c r="D10362" s="86">
        <v>6243</v>
      </c>
      <c r="E10362" s="85">
        <f t="shared" si="161"/>
        <v>4245.2400000000007</v>
      </c>
    </row>
    <row r="10363" spans="1:5">
      <c r="A10363" s="3">
        <v>136783</v>
      </c>
      <c r="B10363" s="3" t="s">
        <v>10</v>
      </c>
      <c r="C10363" s="85">
        <v>9.2840000000000006E-2</v>
      </c>
      <c r="D10363" s="86">
        <v>6243</v>
      </c>
      <c r="E10363" s="85">
        <f t="shared" si="161"/>
        <v>579.60012000000006</v>
      </c>
    </row>
    <row r="10364" spans="1:5">
      <c r="A10364" s="3">
        <v>136784</v>
      </c>
      <c r="B10364" s="3" t="s">
        <v>10</v>
      </c>
      <c r="C10364" s="85">
        <v>5.8799999999999998E-2</v>
      </c>
      <c r="D10364" s="86">
        <v>6243</v>
      </c>
      <c r="E10364" s="85">
        <f t="shared" si="161"/>
        <v>367.08839999999998</v>
      </c>
    </row>
    <row r="10365" spans="1:5">
      <c r="A10365" s="3">
        <v>136786</v>
      </c>
      <c r="B10365" s="3" t="s">
        <v>10</v>
      </c>
      <c r="C10365" s="85">
        <v>2.436E-2</v>
      </c>
      <c r="D10365" s="86">
        <v>6243</v>
      </c>
      <c r="E10365" s="85">
        <f t="shared" si="161"/>
        <v>152.07947999999999</v>
      </c>
    </row>
    <row r="10366" spans="1:5">
      <c r="A10366" s="3">
        <v>136787</v>
      </c>
      <c r="B10366" s="3" t="s">
        <v>10</v>
      </c>
      <c r="C10366" s="85">
        <v>0.14147000000000001</v>
      </c>
      <c r="D10366" s="86">
        <v>6243</v>
      </c>
      <c r="E10366" s="85">
        <f t="shared" si="161"/>
        <v>883.19721000000004</v>
      </c>
    </row>
    <row r="10367" spans="1:5">
      <c r="A10367" s="3">
        <v>136788</v>
      </c>
      <c r="B10367" s="3" t="s">
        <v>10</v>
      </c>
      <c r="C10367" s="85">
        <v>6.4409999999999995E-2</v>
      </c>
      <c r="D10367" s="86">
        <v>6243</v>
      </c>
      <c r="E10367" s="85">
        <f t="shared" si="161"/>
        <v>402.11162999999999</v>
      </c>
    </row>
    <row r="10368" spans="1:5">
      <c r="A10368" s="3">
        <v>136789</v>
      </c>
      <c r="B10368" s="3" t="s">
        <v>10</v>
      </c>
      <c r="C10368" s="85">
        <v>7.2160000000000002E-2</v>
      </c>
      <c r="D10368" s="86">
        <v>6243</v>
      </c>
      <c r="E10368" s="85">
        <f t="shared" si="161"/>
        <v>450.49488000000002</v>
      </c>
    </row>
    <row r="10369" spans="1:5">
      <c r="A10369" s="3">
        <v>136790</v>
      </c>
      <c r="B10369" s="3" t="s">
        <v>10</v>
      </c>
      <c r="C10369" s="85">
        <v>8.2599999999999993E-2</v>
      </c>
      <c r="D10369" s="86">
        <v>6243</v>
      </c>
      <c r="E10369" s="85">
        <f t="shared" si="161"/>
        <v>515.67179999999996</v>
      </c>
    </row>
    <row r="10370" spans="1:5">
      <c r="A10370" s="3">
        <v>136791</v>
      </c>
      <c r="B10370" s="3" t="s">
        <v>10</v>
      </c>
      <c r="C10370" s="85">
        <v>1.74</v>
      </c>
      <c r="D10370" s="86">
        <v>6243</v>
      </c>
      <c r="E10370" s="85">
        <f t="shared" si="161"/>
        <v>10862.82</v>
      </c>
    </row>
    <row r="10371" spans="1:5">
      <c r="A10371" s="3">
        <v>136792</v>
      </c>
      <c r="B10371" s="3" t="s">
        <v>10</v>
      </c>
      <c r="C10371" s="85">
        <v>0.09</v>
      </c>
      <c r="D10371" s="86">
        <v>266</v>
      </c>
      <c r="E10371" s="85">
        <f t="shared" ref="E10371:E10434" si="162">C10371 * D10371</f>
        <v>23.939999999999998</v>
      </c>
    </row>
    <row r="10372" spans="1:5">
      <c r="A10372" s="3">
        <v>136793</v>
      </c>
      <c r="B10372" s="3" t="s">
        <v>10</v>
      </c>
      <c r="C10372" s="85">
        <v>0.10068000000000001</v>
      </c>
      <c r="D10372" s="86">
        <v>6243</v>
      </c>
      <c r="E10372" s="85">
        <f t="shared" si="162"/>
        <v>628.54524000000004</v>
      </c>
    </row>
    <row r="10373" spans="1:5">
      <c r="A10373" s="3">
        <v>136794</v>
      </c>
      <c r="B10373" s="3" t="s">
        <v>10</v>
      </c>
      <c r="C10373" s="85">
        <v>0.10068000000000001</v>
      </c>
      <c r="D10373" s="86">
        <v>6243</v>
      </c>
      <c r="E10373" s="85">
        <f t="shared" si="162"/>
        <v>628.54524000000004</v>
      </c>
    </row>
    <row r="10374" spans="1:5">
      <c r="A10374" s="3">
        <v>136795</v>
      </c>
      <c r="B10374" s="3" t="s">
        <v>10</v>
      </c>
      <c r="C10374" s="85">
        <v>0.23036000000000001</v>
      </c>
      <c r="D10374" s="86">
        <v>6243</v>
      </c>
      <c r="E10374" s="85">
        <f t="shared" si="162"/>
        <v>1438.1374800000001</v>
      </c>
    </row>
    <row r="10375" spans="1:5">
      <c r="A10375" s="3">
        <v>136796</v>
      </c>
      <c r="B10375" s="3" t="s">
        <v>10</v>
      </c>
      <c r="C10375" s="85">
        <v>2.4900000000000002</v>
      </c>
      <c r="D10375" s="86">
        <v>6243</v>
      </c>
      <c r="E10375" s="85">
        <f t="shared" si="162"/>
        <v>15545.070000000002</v>
      </c>
    </row>
    <row r="10376" spans="1:5">
      <c r="A10376" s="3">
        <v>136798</v>
      </c>
      <c r="B10376" s="3" t="s">
        <v>10</v>
      </c>
      <c r="C10376" s="85">
        <v>2.819E-2</v>
      </c>
      <c r="D10376" s="86">
        <v>6243</v>
      </c>
      <c r="E10376" s="85">
        <f t="shared" si="162"/>
        <v>175.99017000000001</v>
      </c>
    </row>
    <row r="10377" spans="1:5">
      <c r="A10377" s="3">
        <v>136799</v>
      </c>
      <c r="B10377" s="3" t="s">
        <v>10</v>
      </c>
      <c r="C10377" s="85">
        <v>1.0000000000000001E-5</v>
      </c>
      <c r="D10377" s="86">
        <v>6243</v>
      </c>
      <c r="E10377" s="85">
        <f t="shared" si="162"/>
        <v>6.2430000000000006E-2</v>
      </c>
    </row>
    <row r="10378" spans="1:5">
      <c r="A10378" s="3">
        <v>136800</v>
      </c>
      <c r="B10378" s="3" t="s">
        <v>10</v>
      </c>
      <c r="C10378" s="85">
        <v>0.21909999999999999</v>
      </c>
      <c r="D10378" s="86">
        <v>6243</v>
      </c>
      <c r="E10378" s="85">
        <f t="shared" si="162"/>
        <v>1367.8412999999998</v>
      </c>
    </row>
    <row r="10379" spans="1:5">
      <c r="A10379" s="3">
        <v>136801</v>
      </c>
      <c r="B10379" s="3" t="s">
        <v>10</v>
      </c>
      <c r="C10379" s="85">
        <v>0.24990000000000001</v>
      </c>
      <c r="D10379" s="86">
        <v>6243</v>
      </c>
      <c r="E10379" s="85">
        <f t="shared" si="162"/>
        <v>1560.1257000000001</v>
      </c>
    </row>
    <row r="10380" spans="1:5">
      <c r="A10380" s="3">
        <v>136802</v>
      </c>
      <c r="B10380" s="3" t="s">
        <v>10</v>
      </c>
      <c r="C10380" s="85">
        <v>0.17918000000000001</v>
      </c>
      <c r="D10380" s="86">
        <v>6243</v>
      </c>
      <c r="E10380" s="85">
        <f t="shared" si="162"/>
        <v>1118.6207400000001</v>
      </c>
    </row>
    <row r="10381" spans="1:5">
      <c r="A10381" s="3">
        <v>136803</v>
      </c>
      <c r="B10381" s="3" t="s">
        <v>10</v>
      </c>
      <c r="C10381" s="85">
        <v>0.59499999999999997</v>
      </c>
      <c r="D10381" s="86">
        <v>6243</v>
      </c>
      <c r="E10381" s="85">
        <f t="shared" si="162"/>
        <v>3714.585</v>
      </c>
    </row>
    <row r="10382" spans="1:5">
      <c r="A10382" s="3">
        <v>136808</v>
      </c>
      <c r="B10382" s="3" t="s">
        <v>10</v>
      </c>
      <c r="C10382" s="85">
        <v>0.23899999999999999</v>
      </c>
      <c r="D10382" s="86">
        <v>11550</v>
      </c>
      <c r="E10382" s="85">
        <f t="shared" si="162"/>
        <v>2760.45</v>
      </c>
    </row>
    <row r="10383" spans="1:5">
      <c r="A10383" s="3">
        <v>136809</v>
      </c>
      <c r="B10383" s="3" t="s">
        <v>10</v>
      </c>
      <c r="C10383" s="85">
        <v>0</v>
      </c>
      <c r="D10383" s="86">
        <v>6243</v>
      </c>
      <c r="E10383" s="85">
        <f t="shared" si="162"/>
        <v>0</v>
      </c>
    </row>
    <row r="10384" spans="1:5">
      <c r="A10384" s="3">
        <v>136810</v>
      </c>
      <c r="B10384" s="3" t="s">
        <v>10</v>
      </c>
      <c r="C10384" s="85">
        <v>0</v>
      </c>
      <c r="D10384" s="86">
        <v>6243</v>
      </c>
      <c r="E10384" s="85">
        <f t="shared" si="162"/>
        <v>0</v>
      </c>
    </row>
    <row r="10385" spans="1:5">
      <c r="A10385" s="3">
        <v>136811</v>
      </c>
      <c r="B10385" s="3" t="s">
        <v>10</v>
      </c>
      <c r="C10385" s="85">
        <v>0.1961</v>
      </c>
      <c r="D10385" s="86">
        <v>6243</v>
      </c>
      <c r="E10385" s="85">
        <f t="shared" si="162"/>
        <v>1224.2522999999999</v>
      </c>
    </row>
    <row r="10386" spans="1:5">
      <c r="A10386" s="3">
        <v>136812</v>
      </c>
      <c r="B10386" s="3" t="s">
        <v>10</v>
      </c>
      <c r="C10386" s="85">
        <v>0.24793999999999999</v>
      </c>
      <c r="D10386" s="86">
        <v>6243</v>
      </c>
      <c r="E10386" s="85">
        <f t="shared" si="162"/>
        <v>1547.88942</v>
      </c>
    </row>
    <row r="10387" spans="1:5">
      <c r="A10387" s="3">
        <v>136813</v>
      </c>
      <c r="B10387" s="3" t="s">
        <v>10</v>
      </c>
      <c r="C10387" s="85">
        <v>3.512</v>
      </c>
      <c r="D10387" s="86">
        <v>6243</v>
      </c>
      <c r="E10387" s="85">
        <f t="shared" si="162"/>
        <v>21925.416000000001</v>
      </c>
    </row>
    <row r="10388" spans="1:5">
      <c r="A10388" s="3">
        <v>136814</v>
      </c>
      <c r="B10388" s="3" t="s">
        <v>10</v>
      </c>
      <c r="C10388" s="85">
        <v>7.5400000000000009E-2</v>
      </c>
      <c r="D10388" s="86">
        <v>6243</v>
      </c>
      <c r="E10388" s="85">
        <f t="shared" si="162"/>
        <v>470.72220000000004</v>
      </c>
    </row>
    <row r="10389" spans="1:5">
      <c r="A10389" s="3">
        <v>136816</v>
      </c>
      <c r="B10389" s="3" t="s">
        <v>10</v>
      </c>
      <c r="C10389" s="85">
        <v>9.7269999999999995E-2</v>
      </c>
      <c r="D10389" s="86">
        <v>6243</v>
      </c>
      <c r="E10389" s="85">
        <f t="shared" si="162"/>
        <v>607.25661000000002</v>
      </c>
    </row>
    <row r="10390" spans="1:5">
      <c r="A10390" s="3">
        <v>136818</v>
      </c>
      <c r="B10390" s="3" t="s">
        <v>10</v>
      </c>
      <c r="C10390" s="85">
        <v>0.1062</v>
      </c>
      <c r="D10390" s="86">
        <v>6243</v>
      </c>
      <c r="E10390" s="85">
        <f t="shared" si="162"/>
        <v>663.00660000000005</v>
      </c>
    </row>
    <row r="10391" spans="1:5">
      <c r="A10391" s="3">
        <v>136819</v>
      </c>
      <c r="B10391" s="3" t="s">
        <v>10</v>
      </c>
      <c r="C10391" s="85">
        <v>0.1062</v>
      </c>
      <c r="D10391" s="86">
        <v>6243</v>
      </c>
      <c r="E10391" s="85">
        <f t="shared" si="162"/>
        <v>663.00660000000005</v>
      </c>
    </row>
    <row r="10392" spans="1:5">
      <c r="A10392" s="3">
        <v>136820</v>
      </c>
      <c r="B10392" s="3" t="s">
        <v>10</v>
      </c>
      <c r="C10392" s="85">
        <v>2.0279999999999999E-2</v>
      </c>
      <c r="D10392" s="86">
        <v>6243</v>
      </c>
      <c r="E10392" s="85">
        <f t="shared" si="162"/>
        <v>126.60804</v>
      </c>
    </row>
    <row r="10393" spans="1:5">
      <c r="A10393" s="3">
        <v>136821</v>
      </c>
      <c r="B10393" s="3" t="s">
        <v>10</v>
      </c>
      <c r="C10393" s="85">
        <v>4.7890000000000002E-2</v>
      </c>
      <c r="D10393" s="86">
        <v>6243</v>
      </c>
      <c r="E10393" s="85">
        <f t="shared" si="162"/>
        <v>298.97727000000003</v>
      </c>
    </row>
    <row r="10394" spans="1:5">
      <c r="A10394" s="3">
        <v>136822</v>
      </c>
      <c r="B10394" s="3" t="s">
        <v>10</v>
      </c>
      <c r="C10394" s="85">
        <v>4.6200000000000005E-2</v>
      </c>
      <c r="D10394" s="86">
        <v>6243</v>
      </c>
      <c r="E10394" s="85">
        <f t="shared" si="162"/>
        <v>288.42660000000001</v>
      </c>
    </row>
    <row r="10395" spans="1:5">
      <c r="A10395" s="3">
        <v>136823</v>
      </c>
      <c r="B10395" s="3" t="s">
        <v>10</v>
      </c>
      <c r="C10395" s="85">
        <v>4.5499999999999999E-2</v>
      </c>
      <c r="D10395" s="86">
        <v>6243</v>
      </c>
      <c r="E10395" s="85">
        <f t="shared" si="162"/>
        <v>284.05649999999997</v>
      </c>
    </row>
    <row r="10396" spans="1:5">
      <c r="A10396" s="3">
        <v>136824</v>
      </c>
      <c r="B10396" s="3" t="s">
        <v>10</v>
      </c>
      <c r="C10396" s="85">
        <v>0.16500000000000001</v>
      </c>
      <c r="D10396" s="86">
        <v>6243</v>
      </c>
      <c r="E10396" s="85">
        <f t="shared" si="162"/>
        <v>1030.095</v>
      </c>
    </row>
    <row r="10397" spans="1:5">
      <c r="A10397" s="3">
        <v>136825</v>
      </c>
      <c r="B10397" s="3" t="s">
        <v>10</v>
      </c>
      <c r="C10397" s="85">
        <v>0.22122</v>
      </c>
      <c r="D10397" s="86">
        <v>6243</v>
      </c>
      <c r="E10397" s="85">
        <f t="shared" si="162"/>
        <v>1381.07646</v>
      </c>
    </row>
    <row r="10398" spans="1:5">
      <c r="A10398" s="3">
        <v>136827</v>
      </c>
      <c r="B10398" s="3" t="s">
        <v>10</v>
      </c>
      <c r="C10398" s="85">
        <v>0</v>
      </c>
      <c r="D10398" s="86">
        <v>6243</v>
      </c>
      <c r="E10398" s="85">
        <f t="shared" si="162"/>
        <v>0</v>
      </c>
    </row>
    <row r="10399" spans="1:5">
      <c r="A10399" s="3">
        <v>136828</v>
      </c>
      <c r="B10399" s="3" t="s">
        <v>10</v>
      </c>
      <c r="C10399" s="85">
        <v>3.5000000000000003E-2</v>
      </c>
      <c r="D10399" s="86">
        <v>6243</v>
      </c>
      <c r="E10399" s="85">
        <f t="shared" si="162"/>
        <v>218.50500000000002</v>
      </c>
    </row>
    <row r="10400" spans="1:5">
      <c r="A10400" s="3">
        <v>136829</v>
      </c>
      <c r="B10400" s="3" t="s">
        <v>10</v>
      </c>
      <c r="C10400" s="85">
        <v>7.0000000000000007E-2</v>
      </c>
      <c r="D10400" s="86">
        <v>6243</v>
      </c>
      <c r="E10400" s="85">
        <f t="shared" si="162"/>
        <v>437.01000000000005</v>
      </c>
    </row>
    <row r="10401" spans="1:5">
      <c r="A10401" s="3">
        <v>136830</v>
      </c>
      <c r="B10401" s="3" t="s">
        <v>10</v>
      </c>
      <c r="C10401" s="85">
        <v>0.29499999999999998</v>
      </c>
      <c r="D10401" s="86">
        <v>6243</v>
      </c>
      <c r="E10401" s="85">
        <f t="shared" si="162"/>
        <v>1841.6849999999999</v>
      </c>
    </row>
    <row r="10402" spans="1:5">
      <c r="A10402" s="3">
        <v>136831</v>
      </c>
      <c r="B10402" s="3" t="s">
        <v>10</v>
      </c>
      <c r="C10402" s="85">
        <v>0.1176</v>
      </c>
      <c r="D10402" s="86">
        <v>6243</v>
      </c>
      <c r="E10402" s="85">
        <f t="shared" si="162"/>
        <v>734.17679999999996</v>
      </c>
    </row>
    <row r="10403" spans="1:5">
      <c r="A10403" s="3">
        <v>136832</v>
      </c>
      <c r="B10403" s="3" t="s">
        <v>10</v>
      </c>
      <c r="C10403" s="85">
        <v>1.4189999999999999E-2</v>
      </c>
      <c r="D10403" s="86">
        <v>6243</v>
      </c>
      <c r="E10403" s="85">
        <f t="shared" si="162"/>
        <v>88.588169999999991</v>
      </c>
    </row>
    <row r="10404" spans="1:5">
      <c r="A10404" s="3">
        <v>136835</v>
      </c>
      <c r="B10404" s="3" t="s">
        <v>10</v>
      </c>
      <c r="C10404" s="85">
        <v>0.1754</v>
      </c>
      <c r="D10404" s="86">
        <v>6243</v>
      </c>
      <c r="E10404" s="85">
        <f t="shared" si="162"/>
        <v>1095.0222000000001</v>
      </c>
    </row>
    <row r="10405" spans="1:5">
      <c r="A10405" s="3">
        <v>136836</v>
      </c>
      <c r="B10405" s="3" t="s">
        <v>10</v>
      </c>
      <c r="C10405" s="85">
        <v>0.1507</v>
      </c>
      <c r="D10405" s="86">
        <v>6243</v>
      </c>
      <c r="E10405" s="85">
        <f t="shared" si="162"/>
        <v>940.82010000000002</v>
      </c>
    </row>
    <row r="10406" spans="1:5">
      <c r="A10406" s="3">
        <v>136837</v>
      </c>
      <c r="B10406" s="3" t="s">
        <v>10</v>
      </c>
      <c r="C10406" s="85">
        <v>0.14112</v>
      </c>
      <c r="D10406" s="86">
        <v>6243</v>
      </c>
      <c r="E10406" s="85">
        <f t="shared" si="162"/>
        <v>881.01215999999999</v>
      </c>
    </row>
    <row r="10407" spans="1:5">
      <c r="A10407" s="3">
        <v>136838</v>
      </c>
      <c r="B10407" s="3" t="s">
        <v>10</v>
      </c>
      <c r="C10407" s="85">
        <v>4.3439999999999999E-2</v>
      </c>
      <c r="D10407" s="86">
        <v>6243</v>
      </c>
      <c r="E10407" s="85">
        <f t="shared" si="162"/>
        <v>271.19592</v>
      </c>
    </row>
    <row r="10408" spans="1:5">
      <c r="A10408" s="3">
        <v>136839</v>
      </c>
      <c r="B10408" s="3" t="s">
        <v>10</v>
      </c>
      <c r="C10408" s="85">
        <v>0.309</v>
      </c>
      <c r="D10408" s="86">
        <v>6243</v>
      </c>
      <c r="E10408" s="85">
        <f t="shared" si="162"/>
        <v>1929.087</v>
      </c>
    </row>
    <row r="10409" spans="1:5">
      <c r="A10409" s="3">
        <v>136840</v>
      </c>
      <c r="B10409" s="3" t="s">
        <v>10</v>
      </c>
      <c r="C10409" s="85">
        <v>8.8419999999999999E-2</v>
      </c>
      <c r="D10409" s="86">
        <v>6243</v>
      </c>
      <c r="E10409" s="85">
        <f t="shared" si="162"/>
        <v>552.00606000000005</v>
      </c>
    </row>
    <row r="10410" spans="1:5">
      <c r="A10410" s="3">
        <v>136841</v>
      </c>
      <c r="B10410" s="3" t="s">
        <v>10</v>
      </c>
      <c r="C10410" s="85">
        <v>0.1061</v>
      </c>
      <c r="D10410" s="86">
        <v>6243</v>
      </c>
      <c r="E10410" s="85">
        <f t="shared" si="162"/>
        <v>662.38229999999999</v>
      </c>
    </row>
    <row r="10411" spans="1:5">
      <c r="A10411" s="3">
        <v>136842</v>
      </c>
      <c r="B10411" s="3" t="s">
        <v>10</v>
      </c>
      <c r="C10411" s="85">
        <v>4.4850000000000001E-2</v>
      </c>
      <c r="D10411" s="86">
        <v>6243</v>
      </c>
      <c r="E10411" s="85">
        <f t="shared" si="162"/>
        <v>279.99855000000002</v>
      </c>
    </row>
    <row r="10412" spans="1:5">
      <c r="A10412" s="3">
        <v>136843</v>
      </c>
      <c r="B10412" s="3" t="s">
        <v>10</v>
      </c>
      <c r="C10412" s="85">
        <v>8.8859999999999995E-2</v>
      </c>
      <c r="D10412" s="86">
        <v>6243</v>
      </c>
      <c r="E10412" s="85">
        <f t="shared" si="162"/>
        <v>554.75297999999998</v>
      </c>
    </row>
    <row r="10413" spans="1:5">
      <c r="A10413" s="3">
        <v>136844</v>
      </c>
      <c r="B10413" s="3" t="s">
        <v>10</v>
      </c>
      <c r="C10413" s="85">
        <v>0.15959000000000001</v>
      </c>
      <c r="D10413" s="86">
        <v>6243</v>
      </c>
      <c r="E10413" s="85">
        <f t="shared" si="162"/>
        <v>996.32037000000003</v>
      </c>
    </row>
    <row r="10414" spans="1:5">
      <c r="A10414" s="3">
        <v>136845</v>
      </c>
      <c r="B10414" s="3" t="s">
        <v>10</v>
      </c>
      <c r="C10414" s="85">
        <v>0.10684</v>
      </c>
      <c r="D10414" s="86">
        <v>6243</v>
      </c>
      <c r="E10414" s="85">
        <f t="shared" si="162"/>
        <v>667.00211999999999</v>
      </c>
    </row>
    <row r="10415" spans="1:5">
      <c r="A10415" s="3">
        <v>136847</v>
      </c>
      <c r="B10415" s="3" t="s">
        <v>10</v>
      </c>
      <c r="C10415" s="85">
        <v>2.0279999999999999E-2</v>
      </c>
      <c r="D10415" s="86">
        <v>6243</v>
      </c>
      <c r="E10415" s="85">
        <f t="shared" si="162"/>
        <v>126.60804</v>
      </c>
    </row>
    <row r="10416" spans="1:5">
      <c r="A10416" s="3">
        <v>136848</v>
      </c>
      <c r="B10416" s="3" t="s">
        <v>10</v>
      </c>
      <c r="C10416" s="85">
        <v>3.0089999999999999E-2</v>
      </c>
      <c r="D10416" s="86">
        <v>6243</v>
      </c>
      <c r="E10416" s="85">
        <f t="shared" si="162"/>
        <v>187.85186999999999</v>
      </c>
    </row>
    <row r="10417" spans="1:5">
      <c r="A10417" s="3">
        <v>136849</v>
      </c>
      <c r="B10417" s="3" t="s">
        <v>10</v>
      </c>
      <c r="C10417" s="85">
        <v>4.7890000000000002E-2</v>
      </c>
      <c r="D10417" s="86">
        <v>6243</v>
      </c>
      <c r="E10417" s="85">
        <f t="shared" si="162"/>
        <v>298.97727000000003</v>
      </c>
    </row>
    <row r="10418" spans="1:5">
      <c r="A10418" s="3">
        <v>136850</v>
      </c>
      <c r="B10418" s="3" t="s">
        <v>10</v>
      </c>
      <c r="C10418" s="85">
        <v>0.18930000000000002</v>
      </c>
      <c r="D10418" s="86">
        <v>6243</v>
      </c>
      <c r="E10418" s="85">
        <f t="shared" si="162"/>
        <v>1181.7999000000002</v>
      </c>
    </row>
    <row r="10419" spans="1:5">
      <c r="A10419" s="3">
        <v>136851</v>
      </c>
      <c r="B10419" s="3" t="s">
        <v>10</v>
      </c>
      <c r="C10419" s="85">
        <v>0.84</v>
      </c>
      <c r="D10419" s="86">
        <v>6243</v>
      </c>
      <c r="E10419" s="85">
        <f t="shared" si="162"/>
        <v>5244.12</v>
      </c>
    </row>
    <row r="10420" spans="1:5">
      <c r="A10420" s="3">
        <v>136853</v>
      </c>
      <c r="B10420" s="3" t="s">
        <v>10</v>
      </c>
      <c r="C10420" s="85">
        <v>4.7890000000000002E-2</v>
      </c>
      <c r="D10420" s="86">
        <v>6243</v>
      </c>
      <c r="E10420" s="85">
        <f t="shared" si="162"/>
        <v>298.97727000000003</v>
      </c>
    </row>
    <row r="10421" spans="1:5">
      <c r="A10421" s="3">
        <v>136854</v>
      </c>
      <c r="B10421" s="3" t="s">
        <v>10</v>
      </c>
      <c r="C10421" s="85">
        <v>0.22925000000000001</v>
      </c>
      <c r="D10421" s="86">
        <v>6243</v>
      </c>
      <c r="E10421" s="85">
        <f t="shared" si="162"/>
        <v>1431.20775</v>
      </c>
    </row>
    <row r="10422" spans="1:5">
      <c r="A10422" s="3">
        <v>136855</v>
      </c>
      <c r="B10422" s="3" t="s">
        <v>10</v>
      </c>
      <c r="C10422" s="85">
        <v>0.30495</v>
      </c>
      <c r="D10422" s="86">
        <v>6243</v>
      </c>
      <c r="E10422" s="85">
        <f t="shared" si="162"/>
        <v>1903.80285</v>
      </c>
    </row>
    <row r="10423" spans="1:5">
      <c r="A10423" s="3">
        <v>136856</v>
      </c>
      <c r="B10423" s="3" t="s">
        <v>10</v>
      </c>
      <c r="C10423" s="85">
        <v>0.23283999999999999</v>
      </c>
      <c r="D10423" s="86">
        <v>6243</v>
      </c>
      <c r="E10423" s="85">
        <f t="shared" si="162"/>
        <v>1453.62012</v>
      </c>
    </row>
    <row r="10424" spans="1:5">
      <c r="A10424" s="3">
        <v>136857</v>
      </c>
      <c r="B10424" s="3" t="s">
        <v>10</v>
      </c>
      <c r="C10424" s="85">
        <v>0.52500000000000002</v>
      </c>
      <c r="D10424" s="86">
        <v>6243</v>
      </c>
      <c r="E10424" s="85">
        <f t="shared" si="162"/>
        <v>3277.5750000000003</v>
      </c>
    </row>
    <row r="10425" spans="1:5">
      <c r="A10425" s="3">
        <v>136858</v>
      </c>
      <c r="B10425" s="3" t="s">
        <v>10</v>
      </c>
      <c r="C10425" s="85">
        <v>0.10818999999999999</v>
      </c>
      <c r="D10425" s="86">
        <v>6243</v>
      </c>
      <c r="E10425" s="85">
        <f t="shared" si="162"/>
        <v>675.43016999999998</v>
      </c>
    </row>
    <row r="10426" spans="1:5">
      <c r="A10426" s="3">
        <v>136859</v>
      </c>
      <c r="B10426" s="3" t="s">
        <v>10</v>
      </c>
      <c r="C10426" s="85">
        <v>7.5590000000000004E-2</v>
      </c>
      <c r="D10426" s="86">
        <v>6243</v>
      </c>
      <c r="E10426" s="85">
        <f t="shared" si="162"/>
        <v>471.90837000000005</v>
      </c>
    </row>
    <row r="10427" spans="1:5">
      <c r="A10427" s="3">
        <v>136860</v>
      </c>
      <c r="B10427" s="3" t="s">
        <v>10</v>
      </c>
      <c r="C10427" s="85">
        <v>7.3680000000000009E-2</v>
      </c>
      <c r="D10427" s="86">
        <v>6243</v>
      </c>
      <c r="E10427" s="85">
        <f t="shared" si="162"/>
        <v>459.98424000000006</v>
      </c>
    </row>
    <row r="10428" spans="1:5">
      <c r="A10428" s="3">
        <v>136861</v>
      </c>
      <c r="B10428" s="3" t="s">
        <v>10</v>
      </c>
      <c r="C10428" s="85">
        <v>0.1176</v>
      </c>
      <c r="D10428" s="86">
        <v>6243</v>
      </c>
      <c r="E10428" s="85">
        <f t="shared" si="162"/>
        <v>734.17679999999996</v>
      </c>
    </row>
    <row r="10429" spans="1:5">
      <c r="A10429" s="3">
        <v>136862</v>
      </c>
      <c r="B10429" s="3" t="s">
        <v>10</v>
      </c>
      <c r="C10429" s="85">
        <v>9.4079999999999997E-2</v>
      </c>
      <c r="D10429" s="86">
        <v>6243</v>
      </c>
      <c r="E10429" s="85">
        <f t="shared" si="162"/>
        <v>587.34144000000003</v>
      </c>
    </row>
    <row r="10430" spans="1:5">
      <c r="A10430" s="3">
        <v>136863</v>
      </c>
      <c r="B10430" s="3" t="s">
        <v>10</v>
      </c>
      <c r="C10430" s="85">
        <v>0.14199999999999999</v>
      </c>
      <c r="D10430" s="86">
        <v>6243</v>
      </c>
      <c r="E10430" s="85">
        <f t="shared" si="162"/>
        <v>886.50599999999997</v>
      </c>
    </row>
    <row r="10431" spans="1:5">
      <c r="A10431" s="3">
        <v>136864</v>
      </c>
      <c r="B10431" s="3" t="s">
        <v>10</v>
      </c>
      <c r="C10431" s="85">
        <v>5.8939999999999999E-2</v>
      </c>
      <c r="D10431" s="86">
        <v>6243</v>
      </c>
      <c r="E10431" s="85">
        <f t="shared" si="162"/>
        <v>367.96242000000001</v>
      </c>
    </row>
    <row r="10432" spans="1:5">
      <c r="A10432" s="3">
        <v>136865</v>
      </c>
      <c r="B10432" s="3" t="s">
        <v>10</v>
      </c>
      <c r="C10432" s="85">
        <v>0.11040000000000001</v>
      </c>
      <c r="D10432" s="86">
        <v>6243</v>
      </c>
      <c r="E10432" s="85">
        <f t="shared" si="162"/>
        <v>689.22720000000004</v>
      </c>
    </row>
    <row r="10433" spans="1:5">
      <c r="A10433" s="3">
        <v>136866</v>
      </c>
      <c r="B10433" s="3" t="s">
        <v>10</v>
      </c>
      <c r="C10433" s="85">
        <v>5.8799999999999998E-2</v>
      </c>
      <c r="D10433" s="86">
        <v>6243</v>
      </c>
      <c r="E10433" s="85">
        <f t="shared" si="162"/>
        <v>367.08839999999998</v>
      </c>
    </row>
    <row r="10434" spans="1:5">
      <c r="A10434" s="3">
        <v>136867</v>
      </c>
      <c r="B10434" s="3" t="s">
        <v>10</v>
      </c>
      <c r="C10434" s="85">
        <v>0.23871999999999999</v>
      </c>
      <c r="D10434" s="86">
        <v>6243</v>
      </c>
      <c r="E10434" s="85">
        <f t="shared" si="162"/>
        <v>1490.3289599999998</v>
      </c>
    </row>
    <row r="10435" spans="1:5">
      <c r="A10435" s="3">
        <v>136868</v>
      </c>
      <c r="B10435" s="3" t="s">
        <v>10</v>
      </c>
      <c r="C10435" s="85">
        <v>0.10684</v>
      </c>
      <c r="D10435" s="86">
        <v>6243</v>
      </c>
      <c r="E10435" s="85">
        <f t="shared" ref="E10435:E10498" si="163">C10435 * D10435</f>
        <v>667.00211999999999</v>
      </c>
    </row>
    <row r="10436" spans="1:5">
      <c r="A10436" s="3">
        <v>136870</v>
      </c>
      <c r="B10436" s="3" t="s">
        <v>10</v>
      </c>
      <c r="C10436" s="85">
        <v>2.308E-2</v>
      </c>
      <c r="D10436" s="86">
        <v>6243</v>
      </c>
      <c r="E10436" s="85">
        <f t="shared" si="163"/>
        <v>144.08843999999999</v>
      </c>
    </row>
    <row r="10437" spans="1:5">
      <c r="A10437" s="3">
        <v>136872</v>
      </c>
      <c r="B10437" s="3" t="s">
        <v>10</v>
      </c>
      <c r="C10437" s="85">
        <v>0.23100000000000001</v>
      </c>
      <c r="D10437" s="86">
        <v>6243</v>
      </c>
      <c r="E10437" s="85">
        <f t="shared" si="163"/>
        <v>1442.133</v>
      </c>
    </row>
    <row r="10438" spans="1:5">
      <c r="A10438" s="3">
        <v>136873</v>
      </c>
      <c r="B10438" s="3" t="s">
        <v>10</v>
      </c>
      <c r="C10438" s="85">
        <v>4.7880000000000006E-2</v>
      </c>
      <c r="D10438" s="86">
        <v>6243</v>
      </c>
      <c r="E10438" s="85">
        <f t="shared" si="163"/>
        <v>298.91484000000003</v>
      </c>
    </row>
    <row r="10439" spans="1:5">
      <c r="A10439" s="3">
        <v>136874</v>
      </c>
      <c r="B10439" s="3" t="s">
        <v>10</v>
      </c>
      <c r="C10439" s="85">
        <v>0.26900000000000002</v>
      </c>
      <c r="D10439" s="86">
        <v>6243</v>
      </c>
      <c r="E10439" s="85">
        <f t="shared" si="163"/>
        <v>1679.3670000000002</v>
      </c>
    </row>
    <row r="10440" spans="1:5">
      <c r="A10440" s="3">
        <v>136875</v>
      </c>
      <c r="B10440" s="3" t="s">
        <v>10</v>
      </c>
      <c r="C10440" s="85">
        <v>0.61317999999999995</v>
      </c>
      <c r="D10440" s="86">
        <v>6243</v>
      </c>
      <c r="E10440" s="85">
        <f t="shared" si="163"/>
        <v>3828.0827399999998</v>
      </c>
    </row>
    <row r="10441" spans="1:5">
      <c r="A10441" s="3">
        <v>136876</v>
      </c>
      <c r="B10441" s="3" t="s">
        <v>10</v>
      </c>
      <c r="C10441" s="85">
        <v>1.079</v>
      </c>
      <c r="D10441" s="86">
        <v>6243</v>
      </c>
      <c r="E10441" s="85">
        <f t="shared" si="163"/>
        <v>6736.1970000000001</v>
      </c>
    </row>
    <row r="10442" spans="1:5">
      <c r="A10442" s="3">
        <v>136877</v>
      </c>
      <c r="B10442" s="3" t="s">
        <v>10</v>
      </c>
      <c r="C10442" s="85">
        <v>0.31410000000000005</v>
      </c>
      <c r="D10442" s="86">
        <v>6243</v>
      </c>
      <c r="E10442" s="85">
        <f t="shared" si="163"/>
        <v>1960.9263000000003</v>
      </c>
    </row>
    <row r="10443" spans="1:5">
      <c r="A10443" s="3">
        <v>136878</v>
      </c>
      <c r="B10443" s="3" t="s">
        <v>10</v>
      </c>
      <c r="C10443" s="85">
        <v>9.240000000000001E-2</v>
      </c>
      <c r="D10443" s="86">
        <v>6243</v>
      </c>
      <c r="E10443" s="85">
        <f t="shared" si="163"/>
        <v>576.85320000000002</v>
      </c>
    </row>
    <row r="10444" spans="1:5">
      <c r="A10444" s="3">
        <v>136879</v>
      </c>
      <c r="B10444" s="3" t="s">
        <v>10</v>
      </c>
      <c r="C10444" s="85">
        <v>0.12784999999999999</v>
      </c>
      <c r="D10444" s="86">
        <v>6243</v>
      </c>
      <c r="E10444" s="85">
        <f t="shared" si="163"/>
        <v>798.16754999999989</v>
      </c>
    </row>
    <row r="10445" spans="1:5">
      <c r="A10445" s="3">
        <v>136880</v>
      </c>
      <c r="B10445" s="3" t="s">
        <v>10</v>
      </c>
      <c r="C10445" s="85">
        <v>4.4429999999999997E-2</v>
      </c>
      <c r="D10445" s="86">
        <v>6243</v>
      </c>
      <c r="E10445" s="85">
        <f t="shared" si="163"/>
        <v>277.37648999999999</v>
      </c>
    </row>
    <row r="10446" spans="1:5">
      <c r="A10446" s="3">
        <v>136881</v>
      </c>
      <c r="B10446" s="3" t="s">
        <v>10</v>
      </c>
      <c r="C10446" s="85">
        <v>0.246</v>
      </c>
      <c r="D10446" s="86">
        <v>6243</v>
      </c>
      <c r="E10446" s="85">
        <f t="shared" si="163"/>
        <v>1535.778</v>
      </c>
    </row>
    <row r="10447" spans="1:5">
      <c r="A10447" s="3">
        <v>136882</v>
      </c>
      <c r="B10447" s="3" t="s">
        <v>10</v>
      </c>
      <c r="C10447" s="85">
        <v>8.7510000000000004E-2</v>
      </c>
      <c r="D10447" s="86">
        <v>6243</v>
      </c>
      <c r="E10447" s="85">
        <f t="shared" si="163"/>
        <v>546.32492999999999</v>
      </c>
    </row>
    <row r="10448" spans="1:5">
      <c r="A10448" s="3">
        <v>136883</v>
      </c>
      <c r="B10448" s="3" t="s">
        <v>10</v>
      </c>
      <c r="C10448" s="85">
        <v>0.27126</v>
      </c>
      <c r="D10448" s="86">
        <v>6243</v>
      </c>
      <c r="E10448" s="85">
        <f t="shared" si="163"/>
        <v>1693.4761800000001</v>
      </c>
    </row>
    <row r="10449" spans="1:5">
      <c r="A10449" s="3">
        <v>136884</v>
      </c>
      <c r="B10449" s="3" t="s">
        <v>10</v>
      </c>
      <c r="C10449" s="85">
        <v>0.15740000000000001</v>
      </c>
      <c r="D10449" s="86">
        <v>6243</v>
      </c>
      <c r="E10449" s="85">
        <f t="shared" si="163"/>
        <v>982.64820000000009</v>
      </c>
    </row>
    <row r="10450" spans="1:5">
      <c r="A10450" s="3">
        <v>136885</v>
      </c>
      <c r="B10450" s="3" t="s">
        <v>10</v>
      </c>
      <c r="C10450" s="85">
        <v>0.18130000000000002</v>
      </c>
      <c r="D10450" s="86">
        <v>6243</v>
      </c>
      <c r="E10450" s="85">
        <f t="shared" si="163"/>
        <v>1131.8559</v>
      </c>
    </row>
    <row r="10451" spans="1:5">
      <c r="A10451" s="3">
        <v>136886</v>
      </c>
      <c r="B10451" s="3" t="s">
        <v>10</v>
      </c>
      <c r="C10451" s="85">
        <v>2.4219999999999998E-2</v>
      </c>
      <c r="D10451" s="86">
        <v>6243</v>
      </c>
      <c r="E10451" s="85">
        <f t="shared" si="163"/>
        <v>151.20545999999999</v>
      </c>
    </row>
    <row r="10452" spans="1:5">
      <c r="A10452" s="3">
        <v>136887</v>
      </c>
      <c r="B10452" s="3" t="s">
        <v>10</v>
      </c>
      <c r="C10452" s="85">
        <v>0.254</v>
      </c>
      <c r="D10452" s="86">
        <v>6243</v>
      </c>
      <c r="E10452" s="85">
        <f t="shared" si="163"/>
        <v>1585.722</v>
      </c>
    </row>
    <row r="10453" spans="1:5">
      <c r="A10453" s="3">
        <v>136888</v>
      </c>
      <c r="B10453" s="3" t="s">
        <v>10</v>
      </c>
      <c r="C10453" s="85">
        <v>6.8589999999999998E-2</v>
      </c>
      <c r="D10453" s="86">
        <v>6243</v>
      </c>
      <c r="E10453" s="85">
        <f t="shared" si="163"/>
        <v>428.20736999999997</v>
      </c>
    </row>
    <row r="10454" spans="1:5">
      <c r="A10454" s="3">
        <v>136889</v>
      </c>
      <c r="B10454" s="3" t="s">
        <v>10</v>
      </c>
      <c r="C10454" s="85">
        <v>0.23636000000000001</v>
      </c>
      <c r="D10454" s="86">
        <v>6243</v>
      </c>
      <c r="E10454" s="85">
        <f t="shared" si="163"/>
        <v>1475.5954800000002</v>
      </c>
    </row>
    <row r="10455" spans="1:5">
      <c r="A10455" s="3">
        <v>136890</v>
      </c>
      <c r="B10455" s="3" t="s">
        <v>10</v>
      </c>
      <c r="C10455" s="85">
        <v>0.68</v>
      </c>
      <c r="D10455" s="86">
        <v>6243</v>
      </c>
      <c r="E10455" s="85">
        <f t="shared" si="163"/>
        <v>4245.2400000000007</v>
      </c>
    </row>
    <row r="10456" spans="1:5">
      <c r="A10456" s="3">
        <v>136891</v>
      </c>
      <c r="B10456" s="3" t="s">
        <v>10</v>
      </c>
      <c r="C10456" s="85">
        <v>0.12578</v>
      </c>
      <c r="D10456" s="86">
        <v>6243</v>
      </c>
      <c r="E10456" s="85">
        <f t="shared" si="163"/>
        <v>785.24454000000003</v>
      </c>
    </row>
    <row r="10457" spans="1:5">
      <c r="A10457" s="3">
        <v>136893</v>
      </c>
      <c r="B10457" s="3" t="s">
        <v>10</v>
      </c>
      <c r="C10457" s="85">
        <v>0.12969999999999998</v>
      </c>
      <c r="D10457" s="86">
        <v>6243</v>
      </c>
      <c r="E10457" s="85">
        <f t="shared" si="163"/>
        <v>809.71709999999985</v>
      </c>
    </row>
    <row r="10458" spans="1:5">
      <c r="A10458" s="3">
        <v>136894</v>
      </c>
      <c r="B10458" s="3" t="s">
        <v>10</v>
      </c>
      <c r="C10458" s="85">
        <v>2.2149999999999999</v>
      </c>
      <c r="D10458" s="86">
        <v>6243</v>
      </c>
      <c r="E10458" s="85">
        <f t="shared" si="163"/>
        <v>13828.244999999999</v>
      </c>
    </row>
    <row r="10459" spans="1:5">
      <c r="A10459" s="3">
        <v>136895</v>
      </c>
      <c r="B10459" s="3" t="s">
        <v>10</v>
      </c>
      <c r="C10459" s="85">
        <v>0.23636000000000001</v>
      </c>
      <c r="D10459" s="86">
        <v>6243</v>
      </c>
      <c r="E10459" s="85">
        <f t="shared" si="163"/>
        <v>1475.5954800000002</v>
      </c>
    </row>
    <row r="10460" spans="1:5">
      <c r="A10460" s="3">
        <v>136896</v>
      </c>
      <c r="B10460" s="3" t="s">
        <v>10</v>
      </c>
      <c r="C10460" s="85">
        <v>0.16228999999999999</v>
      </c>
      <c r="D10460" s="86">
        <v>6243</v>
      </c>
      <c r="E10460" s="85">
        <f t="shared" si="163"/>
        <v>1013.1764699999999</v>
      </c>
    </row>
    <row r="10461" spans="1:5">
      <c r="A10461" s="3">
        <v>136897</v>
      </c>
      <c r="B10461" s="3" t="s">
        <v>10</v>
      </c>
      <c r="C10461" s="85">
        <v>0.5988</v>
      </c>
      <c r="D10461" s="86">
        <v>6243</v>
      </c>
      <c r="E10461" s="85">
        <f t="shared" si="163"/>
        <v>3738.3083999999999</v>
      </c>
    </row>
    <row r="10462" spans="1:5">
      <c r="A10462" s="3">
        <v>136898</v>
      </c>
      <c r="B10462" s="3" t="s">
        <v>10</v>
      </c>
      <c r="C10462" s="85">
        <v>0.1512</v>
      </c>
      <c r="D10462" s="86">
        <v>6243</v>
      </c>
      <c r="E10462" s="85">
        <f t="shared" si="163"/>
        <v>943.94159999999999</v>
      </c>
    </row>
    <row r="10463" spans="1:5">
      <c r="A10463" s="3">
        <v>136899</v>
      </c>
      <c r="B10463" s="3" t="s">
        <v>10</v>
      </c>
      <c r="C10463" s="85">
        <v>0.54900000000000004</v>
      </c>
      <c r="D10463" s="86">
        <v>6243</v>
      </c>
      <c r="E10463" s="85">
        <f t="shared" si="163"/>
        <v>3427.4070000000002</v>
      </c>
    </row>
    <row r="10464" spans="1:5">
      <c r="A10464" s="3">
        <v>136900</v>
      </c>
      <c r="B10464" s="3" t="s">
        <v>10</v>
      </c>
      <c r="C10464" s="85">
        <v>0.11919</v>
      </c>
      <c r="D10464" s="86">
        <v>6243</v>
      </c>
      <c r="E10464" s="85">
        <f t="shared" si="163"/>
        <v>744.10316999999998</v>
      </c>
    </row>
    <row r="10465" spans="1:5">
      <c r="A10465" s="3">
        <v>136901</v>
      </c>
      <c r="B10465" s="3" t="s">
        <v>10</v>
      </c>
      <c r="C10465" s="85">
        <v>0.1507</v>
      </c>
      <c r="D10465" s="86">
        <v>6243</v>
      </c>
      <c r="E10465" s="85">
        <f t="shared" si="163"/>
        <v>940.82010000000002</v>
      </c>
    </row>
    <row r="10466" spans="1:5">
      <c r="A10466" s="3">
        <v>136902</v>
      </c>
      <c r="B10466" s="3" t="s">
        <v>10</v>
      </c>
      <c r="C10466" s="85">
        <v>4.7890000000000002E-2</v>
      </c>
      <c r="D10466" s="86">
        <v>6243</v>
      </c>
      <c r="E10466" s="85">
        <f t="shared" si="163"/>
        <v>298.97727000000003</v>
      </c>
    </row>
    <row r="10467" spans="1:5">
      <c r="A10467" s="3">
        <v>136904</v>
      </c>
      <c r="B10467" s="3" t="s">
        <v>10</v>
      </c>
      <c r="C10467" s="85">
        <v>0.14280000000000001</v>
      </c>
      <c r="D10467" s="86">
        <v>6243</v>
      </c>
      <c r="E10467" s="85">
        <f t="shared" si="163"/>
        <v>891.50040000000001</v>
      </c>
    </row>
    <row r="10468" spans="1:5">
      <c r="A10468" s="3">
        <v>136905</v>
      </c>
      <c r="B10468" s="3" t="s">
        <v>10</v>
      </c>
      <c r="C10468" s="85">
        <v>0.15240000000000001</v>
      </c>
      <c r="D10468" s="86">
        <v>6243</v>
      </c>
      <c r="E10468" s="85">
        <f t="shared" si="163"/>
        <v>951.43320000000006</v>
      </c>
    </row>
    <row r="10469" spans="1:5">
      <c r="A10469" s="3">
        <v>136906</v>
      </c>
      <c r="B10469" s="3" t="s">
        <v>10</v>
      </c>
      <c r="C10469" s="85">
        <v>0.37510000000000004</v>
      </c>
      <c r="D10469" s="86">
        <v>6243</v>
      </c>
      <c r="E10469" s="85">
        <f t="shared" si="163"/>
        <v>2341.7493000000004</v>
      </c>
    </row>
    <row r="10470" spans="1:5">
      <c r="A10470" s="3">
        <v>136909</v>
      </c>
      <c r="B10470" s="3" t="s">
        <v>10</v>
      </c>
      <c r="C10470" s="85">
        <v>0.11209999999999999</v>
      </c>
      <c r="D10470" s="86">
        <v>6243</v>
      </c>
      <c r="E10470" s="85">
        <f t="shared" si="163"/>
        <v>699.84029999999996</v>
      </c>
    </row>
    <row r="10471" spans="1:5">
      <c r="A10471" s="3">
        <v>136910</v>
      </c>
      <c r="B10471" s="3" t="s">
        <v>10</v>
      </c>
      <c r="C10471" s="85">
        <v>0.14147999999999999</v>
      </c>
      <c r="D10471" s="86">
        <v>6243</v>
      </c>
      <c r="E10471" s="85">
        <f t="shared" si="163"/>
        <v>883.25963999999999</v>
      </c>
    </row>
    <row r="10472" spans="1:5">
      <c r="A10472" s="3">
        <v>136911</v>
      </c>
      <c r="B10472" s="3" t="s">
        <v>10</v>
      </c>
      <c r="C10472" s="85">
        <v>9.6879999999999994E-2</v>
      </c>
      <c r="D10472" s="86">
        <v>6243</v>
      </c>
      <c r="E10472" s="85">
        <f t="shared" si="163"/>
        <v>604.82183999999995</v>
      </c>
    </row>
    <row r="10473" spans="1:5">
      <c r="A10473" s="3">
        <v>136912</v>
      </c>
      <c r="B10473" s="3" t="s">
        <v>10</v>
      </c>
      <c r="C10473" s="85">
        <v>4.7890000000000002E-2</v>
      </c>
      <c r="D10473" s="86">
        <v>6243</v>
      </c>
      <c r="E10473" s="85">
        <f t="shared" si="163"/>
        <v>298.97727000000003</v>
      </c>
    </row>
    <row r="10474" spans="1:5">
      <c r="A10474" s="3">
        <v>136913</v>
      </c>
      <c r="B10474" s="3" t="s">
        <v>10</v>
      </c>
      <c r="C10474" s="85">
        <v>9.7500000000000003E-2</v>
      </c>
      <c r="D10474" s="86">
        <v>6243</v>
      </c>
      <c r="E10474" s="85">
        <f t="shared" si="163"/>
        <v>608.6925</v>
      </c>
    </row>
    <row r="10475" spans="1:5">
      <c r="A10475" s="3">
        <v>136916</v>
      </c>
      <c r="B10475" s="3" t="s">
        <v>10</v>
      </c>
      <c r="C10475" s="85">
        <v>9.7110000000000002E-2</v>
      </c>
      <c r="D10475" s="86">
        <v>6243</v>
      </c>
      <c r="E10475" s="85">
        <f t="shared" si="163"/>
        <v>606.25773000000004</v>
      </c>
    </row>
    <row r="10476" spans="1:5">
      <c r="A10476" s="3">
        <v>136920</v>
      </c>
      <c r="B10476" s="3" t="s">
        <v>10</v>
      </c>
      <c r="C10476" s="85">
        <v>0.28699999999999998</v>
      </c>
      <c r="D10476" s="86">
        <v>6243</v>
      </c>
      <c r="E10476" s="85">
        <f t="shared" si="163"/>
        <v>1791.7409999999998</v>
      </c>
    </row>
    <row r="10477" spans="1:5">
      <c r="A10477" s="3">
        <v>136921</v>
      </c>
      <c r="B10477" s="3" t="s">
        <v>10</v>
      </c>
      <c r="C10477" s="85">
        <v>0.13091999999999998</v>
      </c>
      <c r="D10477" s="86">
        <v>6243</v>
      </c>
      <c r="E10477" s="85">
        <f t="shared" si="163"/>
        <v>817.33355999999992</v>
      </c>
    </row>
    <row r="10478" spans="1:5">
      <c r="A10478" s="3">
        <v>136922</v>
      </c>
      <c r="B10478" s="3" t="s">
        <v>10</v>
      </c>
      <c r="C10478" s="85">
        <v>7.9299999999999995E-2</v>
      </c>
      <c r="D10478" s="86">
        <v>6243</v>
      </c>
      <c r="E10478" s="85">
        <f t="shared" si="163"/>
        <v>495.06989999999996</v>
      </c>
    </row>
    <row r="10479" spans="1:5">
      <c r="A10479" s="3">
        <v>136923</v>
      </c>
      <c r="B10479" s="3" t="s">
        <v>10</v>
      </c>
      <c r="C10479" s="85">
        <v>0.25900000000000001</v>
      </c>
      <c r="D10479" s="86">
        <v>6243</v>
      </c>
      <c r="E10479" s="85">
        <f t="shared" si="163"/>
        <v>1616.9370000000001</v>
      </c>
    </row>
    <row r="10480" spans="1:5">
      <c r="A10480" s="3">
        <v>136924</v>
      </c>
      <c r="B10480" s="3" t="s">
        <v>10</v>
      </c>
      <c r="C10480" s="85">
        <v>0.18819999999999998</v>
      </c>
      <c r="D10480" s="86">
        <v>6243</v>
      </c>
      <c r="E10480" s="85">
        <f t="shared" si="163"/>
        <v>1174.9325999999999</v>
      </c>
    </row>
    <row r="10481" spans="1:5">
      <c r="A10481" s="3">
        <v>136927</v>
      </c>
      <c r="B10481" s="3" t="s">
        <v>10</v>
      </c>
      <c r="C10481" s="85">
        <v>0.24004</v>
      </c>
      <c r="D10481" s="86">
        <v>6243</v>
      </c>
      <c r="E10481" s="85">
        <f t="shared" si="163"/>
        <v>1498.56972</v>
      </c>
    </row>
    <row r="10482" spans="1:5">
      <c r="A10482" s="3">
        <v>136928</v>
      </c>
      <c r="B10482" s="3" t="s">
        <v>10</v>
      </c>
      <c r="C10482" s="85">
        <v>8.7910000000000002E-2</v>
      </c>
      <c r="D10482" s="86">
        <v>6243</v>
      </c>
      <c r="E10482" s="85">
        <f t="shared" si="163"/>
        <v>548.82213000000002</v>
      </c>
    </row>
    <row r="10483" spans="1:5">
      <c r="A10483" s="3">
        <v>136929</v>
      </c>
      <c r="B10483" s="3" t="s">
        <v>10</v>
      </c>
      <c r="C10483" s="85">
        <v>9.4079999999999997E-2</v>
      </c>
      <c r="D10483" s="86">
        <v>6243</v>
      </c>
      <c r="E10483" s="85">
        <f t="shared" si="163"/>
        <v>587.34144000000003</v>
      </c>
    </row>
    <row r="10484" spans="1:5">
      <c r="A10484" s="3">
        <v>136930</v>
      </c>
      <c r="B10484" s="3" t="s">
        <v>10</v>
      </c>
      <c r="C10484" s="85">
        <v>0.35367000000000004</v>
      </c>
      <c r="D10484" s="86">
        <v>6243</v>
      </c>
      <c r="E10484" s="85">
        <f t="shared" si="163"/>
        <v>2207.9618100000002</v>
      </c>
    </row>
    <row r="10485" spans="1:5">
      <c r="A10485" s="3">
        <v>136933</v>
      </c>
      <c r="B10485" s="3" t="s">
        <v>10</v>
      </c>
      <c r="C10485" s="85">
        <v>0.13524</v>
      </c>
      <c r="D10485" s="86">
        <v>6243</v>
      </c>
      <c r="E10485" s="85">
        <f t="shared" si="163"/>
        <v>844.30331999999999</v>
      </c>
    </row>
    <row r="10486" spans="1:5">
      <c r="A10486" s="3">
        <v>136934</v>
      </c>
      <c r="B10486" s="3" t="s">
        <v>10</v>
      </c>
      <c r="C10486" s="85">
        <v>0.17052</v>
      </c>
      <c r="D10486" s="86">
        <v>6243</v>
      </c>
      <c r="E10486" s="85">
        <f t="shared" si="163"/>
        <v>1064.55636</v>
      </c>
    </row>
    <row r="10487" spans="1:5">
      <c r="A10487" s="3">
        <v>136935</v>
      </c>
      <c r="B10487" s="3" t="s">
        <v>10</v>
      </c>
      <c r="C10487" s="85">
        <v>0.12969999999999998</v>
      </c>
      <c r="D10487" s="86">
        <v>6243</v>
      </c>
      <c r="E10487" s="85">
        <f t="shared" si="163"/>
        <v>809.71709999999985</v>
      </c>
    </row>
    <row r="10488" spans="1:5">
      <c r="A10488" s="3">
        <v>136936</v>
      </c>
      <c r="B10488" s="3" t="s">
        <v>10</v>
      </c>
      <c r="C10488" s="85">
        <v>1.056</v>
      </c>
      <c r="D10488" s="86">
        <v>6243</v>
      </c>
      <c r="E10488" s="85">
        <f t="shared" si="163"/>
        <v>6592.6080000000002</v>
      </c>
    </row>
    <row r="10489" spans="1:5">
      <c r="A10489" s="3">
        <v>136937</v>
      </c>
      <c r="B10489" s="3" t="s">
        <v>10</v>
      </c>
      <c r="C10489" s="85">
        <v>0.11395000000000001</v>
      </c>
      <c r="D10489" s="86">
        <v>6243</v>
      </c>
      <c r="E10489" s="85">
        <f t="shared" si="163"/>
        <v>711.38985000000002</v>
      </c>
    </row>
    <row r="10490" spans="1:5">
      <c r="A10490" s="3">
        <v>136938</v>
      </c>
      <c r="B10490" s="3" t="s">
        <v>10</v>
      </c>
      <c r="C10490" s="85">
        <v>0.13244</v>
      </c>
      <c r="D10490" s="86">
        <v>6243</v>
      </c>
      <c r="E10490" s="85">
        <f t="shared" si="163"/>
        <v>826.82292000000007</v>
      </c>
    </row>
    <row r="10491" spans="1:5">
      <c r="A10491" s="3">
        <v>136939</v>
      </c>
      <c r="B10491" s="3" t="s">
        <v>10</v>
      </c>
      <c r="C10491" s="85">
        <v>1.1299999999999999</v>
      </c>
      <c r="D10491" s="86">
        <v>6243</v>
      </c>
      <c r="E10491" s="85">
        <f t="shared" si="163"/>
        <v>7054.5899999999992</v>
      </c>
    </row>
    <row r="10492" spans="1:5">
      <c r="A10492" s="3">
        <v>136940</v>
      </c>
      <c r="B10492" s="3" t="s">
        <v>10</v>
      </c>
      <c r="C10492" s="85">
        <v>0.23577000000000001</v>
      </c>
      <c r="D10492" s="86">
        <v>6243</v>
      </c>
      <c r="E10492" s="85">
        <f t="shared" si="163"/>
        <v>1471.91211</v>
      </c>
    </row>
    <row r="10493" spans="1:5">
      <c r="A10493" s="3">
        <v>136941</v>
      </c>
      <c r="B10493" s="3" t="s">
        <v>10</v>
      </c>
      <c r="C10493" s="85">
        <v>0.68</v>
      </c>
      <c r="D10493" s="86">
        <v>6243</v>
      </c>
      <c r="E10493" s="85">
        <f t="shared" si="163"/>
        <v>4245.2400000000007</v>
      </c>
    </row>
    <row r="10494" spans="1:5">
      <c r="A10494" s="3">
        <v>136942</v>
      </c>
      <c r="B10494" s="3" t="s">
        <v>10</v>
      </c>
      <c r="C10494" s="85">
        <v>8.1000000000000003E-2</v>
      </c>
      <c r="D10494" s="86">
        <v>6243</v>
      </c>
      <c r="E10494" s="85">
        <f t="shared" si="163"/>
        <v>505.68299999999999</v>
      </c>
    </row>
    <row r="10495" spans="1:5">
      <c r="A10495" s="3">
        <v>136943</v>
      </c>
      <c r="B10495" s="3" t="s">
        <v>10</v>
      </c>
      <c r="C10495" s="85">
        <v>0.13458000000000001</v>
      </c>
      <c r="D10495" s="86">
        <v>6243</v>
      </c>
      <c r="E10495" s="85">
        <f t="shared" si="163"/>
        <v>840.18294000000003</v>
      </c>
    </row>
    <row r="10496" spans="1:5">
      <c r="A10496" s="3">
        <v>136944</v>
      </c>
      <c r="B10496" s="3" t="s">
        <v>10</v>
      </c>
      <c r="C10496" s="85">
        <v>9.0269999999999989E-2</v>
      </c>
      <c r="D10496" s="86">
        <v>6243</v>
      </c>
      <c r="E10496" s="85">
        <f t="shared" si="163"/>
        <v>563.55560999999989</v>
      </c>
    </row>
    <row r="10497" spans="1:5">
      <c r="A10497" s="3">
        <v>136945</v>
      </c>
      <c r="B10497" s="3" t="s">
        <v>10</v>
      </c>
      <c r="C10497" s="85">
        <v>0.18</v>
      </c>
      <c r="D10497" s="86">
        <v>6243</v>
      </c>
      <c r="E10497" s="85">
        <f t="shared" si="163"/>
        <v>1123.74</v>
      </c>
    </row>
    <row r="10498" spans="1:5">
      <c r="A10498" s="3">
        <v>136946</v>
      </c>
      <c r="B10498" s="3" t="s">
        <v>10</v>
      </c>
      <c r="C10498" s="85">
        <v>0.29566000000000003</v>
      </c>
      <c r="D10498" s="86">
        <v>6243</v>
      </c>
      <c r="E10498" s="85">
        <f t="shared" si="163"/>
        <v>1845.8053800000002</v>
      </c>
    </row>
    <row r="10499" spans="1:5">
      <c r="A10499" s="3">
        <v>136947</v>
      </c>
      <c r="B10499" s="3" t="s">
        <v>10</v>
      </c>
      <c r="C10499" s="85">
        <v>0.12861</v>
      </c>
      <c r="D10499" s="86">
        <v>6243</v>
      </c>
      <c r="E10499" s="85">
        <f t="shared" ref="E10499:E10562" si="164">C10499 * D10499</f>
        <v>802.91223000000002</v>
      </c>
    </row>
    <row r="10500" spans="1:5">
      <c r="A10500" s="3">
        <v>136948</v>
      </c>
      <c r="B10500" s="3" t="s">
        <v>10</v>
      </c>
      <c r="C10500" s="85">
        <v>0.77400000000000002</v>
      </c>
      <c r="D10500" s="86">
        <v>6243</v>
      </c>
      <c r="E10500" s="85">
        <f t="shared" si="164"/>
        <v>4832.0820000000003</v>
      </c>
    </row>
    <row r="10501" spans="1:5">
      <c r="A10501" s="3">
        <v>136949</v>
      </c>
      <c r="B10501" s="3" t="s">
        <v>10</v>
      </c>
      <c r="C10501" s="85">
        <v>8.1220000000000001E-2</v>
      </c>
      <c r="D10501" s="86">
        <v>6243</v>
      </c>
      <c r="E10501" s="85">
        <f t="shared" si="164"/>
        <v>507.05646000000002</v>
      </c>
    </row>
    <row r="10502" spans="1:5">
      <c r="A10502" s="3">
        <v>136950</v>
      </c>
      <c r="B10502" s="3" t="s">
        <v>10</v>
      </c>
      <c r="C10502" s="85">
        <v>0</v>
      </c>
      <c r="D10502" s="86">
        <v>6243</v>
      </c>
      <c r="E10502" s="85">
        <f t="shared" si="164"/>
        <v>0</v>
      </c>
    </row>
    <row r="10503" spans="1:5">
      <c r="A10503" s="3">
        <v>136951</v>
      </c>
      <c r="B10503" s="3" t="s">
        <v>10</v>
      </c>
      <c r="C10503" s="85">
        <v>0</v>
      </c>
      <c r="D10503" s="86">
        <v>6243</v>
      </c>
      <c r="E10503" s="85">
        <f t="shared" si="164"/>
        <v>0</v>
      </c>
    </row>
    <row r="10504" spans="1:5">
      <c r="A10504" s="3">
        <v>136952</v>
      </c>
      <c r="B10504" s="3" t="s">
        <v>10</v>
      </c>
      <c r="C10504" s="85">
        <v>1.0000000000000001E-5</v>
      </c>
      <c r="D10504" s="86">
        <v>6243</v>
      </c>
      <c r="E10504" s="85">
        <f t="shared" si="164"/>
        <v>6.2430000000000006E-2</v>
      </c>
    </row>
    <row r="10505" spans="1:5">
      <c r="A10505" s="3">
        <v>136953</v>
      </c>
      <c r="B10505" s="3" t="s">
        <v>10</v>
      </c>
      <c r="C10505" s="85">
        <v>0.13600000000000001</v>
      </c>
      <c r="D10505" s="86">
        <v>6243</v>
      </c>
      <c r="E10505" s="85">
        <f t="shared" si="164"/>
        <v>849.04800000000012</v>
      </c>
    </row>
    <row r="10506" spans="1:5">
      <c r="A10506" s="3">
        <v>136954</v>
      </c>
      <c r="B10506" s="3" t="s">
        <v>10</v>
      </c>
      <c r="C10506" s="85">
        <v>0.15059999999999998</v>
      </c>
      <c r="D10506" s="86">
        <v>6243</v>
      </c>
      <c r="E10506" s="85">
        <f t="shared" si="164"/>
        <v>940.19579999999985</v>
      </c>
    </row>
    <row r="10507" spans="1:5">
      <c r="A10507" s="3">
        <v>136955</v>
      </c>
      <c r="B10507" s="3" t="s">
        <v>10</v>
      </c>
      <c r="C10507" s="85">
        <v>0.13505</v>
      </c>
      <c r="D10507" s="86">
        <v>6243</v>
      </c>
      <c r="E10507" s="85">
        <f t="shared" si="164"/>
        <v>843.11715000000004</v>
      </c>
    </row>
    <row r="10508" spans="1:5">
      <c r="A10508" s="3">
        <v>136957</v>
      </c>
      <c r="B10508" s="3" t="s">
        <v>10</v>
      </c>
      <c r="C10508" s="85">
        <v>0.14373</v>
      </c>
      <c r="D10508" s="86">
        <v>6243</v>
      </c>
      <c r="E10508" s="85">
        <f t="shared" si="164"/>
        <v>897.30638999999996</v>
      </c>
    </row>
    <row r="10509" spans="1:5">
      <c r="A10509" s="3">
        <v>136958</v>
      </c>
      <c r="B10509" s="3" t="s">
        <v>10</v>
      </c>
      <c r="C10509" s="85">
        <v>8.7180000000000007E-2</v>
      </c>
      <c r="D10509" s="86">
        <v>6243</v>
      </c>
      <c r="E10509" s="85">
        <f t="shared" si="164"/>
        <v>544.26474000000007</v>
      </c>
    </row>
    <row r="10510" spans="1:5">
      <c r="A10510" s="3">
        <v>136959</v>
      </c>
      <c r="B10510" s="3" t="s">
        <v>10</v>
      </c>
      <c r="C10510" s="85">
        <v>0.30862000000000001</v>
      </c>
      <c r="D10510" s="86">
        <v>6243</v>
      </c>
      <c r="E10510" s="85">
        <f t="shared" si="164"/>
        <v>1926.7146600000001</v>
      </c>
    </row>
    <row r="10511" spans="1:5">
      <c r="A10511" s="3">
        <v>136960</v>
      </c>
      <c r="B10511" s="3" t="s">
        <v>10</v>
      </c>
      <c r="C10511" s="85">
        <v>0</v>
      </c>
      <c r="D10511" s="86">
        <v>6243</v>
      </c>
      <c r="E10511" s="85">
        <f t="shared" si="164"/>
        <v>0</v>
      </c>
    </row>
    <row r="10512" spans="1:5">
      <c r="A10512" s="3">
        <v>136961</v>
      </c>
      <c r="B10512" s="3" t="s">
        <v>10</v>
      </c>
      <c r="C10512" s="85">
        <v>0.26</v>
      </c>
      <c r="D10512" s="86">
        <v>6243</v>
      </c>
      <c r="E10512" s="85">
        <f t="shared" si="164"/>
        <v>1623.18</v>
      </c>
    </row>
    <row r="10513" spans="1:5">
      <c r="A10513" s="3">
        <v>136962</v>
      </c>
      <c r="B10513" s="3" t="s">
        <v>10</v>
      </c>
      <c r="C10513" s="85">
        <v>0.11419</v>
      </c>
      <c r="D10513" s="86">
        <v>6243</v>
      </c>
      <c r="E10513" s="85">
        <f t="shared" si="164"/>
        <v>712.88816999999995</v>
      </c>
    </row>
    <row r="10514" spans="1:5">
      <c r="A10514" s="3">
        <v>136963</v>
      </c>
      <c r="B10514" s="3" t="s">
        <v>10</v>
      </c>
      <c r="C10514" s="85">
        <v>0.11011</v>
      </c>
      <c r="D10514" s="86">
        <v>6243</v>
      </c>
      <c r="E10514" s="85">
        <f t="shared" si="164"/>
        <v>687.41673000000003</v>
      </c>
    </row>
    <row r="10515" spans="1:5">
      <c r="A10515" s="3">
        <v>136964</v>
      </c>
      <c r="B10515" s="3" t="s">
        <v>10</v>
      </c>
      <c r="C10515" s="85">
        <v>0.13546</v>
      </c>
      <c r="D10515" s="86">
        <v>4500</v>
      </c>
      <c r="E10515" s="85">
        <f t="shared" si="164"/>
        <v>609.56999999999994</v>
      </c>
    </row>
    <row r="10516" spans="1:5">
      <c r="A10516" s="3">
        <v>136965</v>
      </c>
      <c r="B10516" s="3" t="s">
        <v>10</v>
      </c>
      <c r="C10516" s="85">
        <v>0.18218999999999999</v>
      </c>
      <c r="D10516" s="86">
        <v>4920</v>
      </c>
      <c r="E10516" s="85">
        <f t="shared" si="164"/>
        <v>896.37479999999994</v>
      </c>
    </row>
    <row r="10517" spans="1:5">
      <c r="A10517" s="3">
        <v>136966</v>
      </c>
      <c r="B10517" s="3" t="s">
        <v>10</v>
      </c>
      <c r="C10517" s="85">
        <v>0.17321</v>
      </c>
      <c r="D10517" s="86">
        <v>2900</v>
      </c>
      <c r="E10517" s="85">
        <f t="shared" si="164"/>
        <v>502.30900000000003</v>
      </c>
    </row>
    <row r="10518" spans="1:5">
      <c r="A10518" s="3">
        <v>136967</v>
      </c>
      <c r="B10518" s="3" t="s">
        <v>10</v>
      </c>
      <c r="C10518" s="85">
        <v>0.27388000000000001</v>
      </c>
      <c r="D10518" s="86">
        <v>2471</v>
      </c>
      <c r="E10518" s="85">
        <f t="shared" si="164"/>
        <v>676.75747999999999</v>
      </c>
    </row>
    <row r="10519" spans="1:5">
      <c r="A10519" s="3">
        <v>136968</v>
      </c>
      <c r="B10519" s="3" t="s">
        <v>10</v>
      </c>
      <c r="C10519" s="85">
        <v>0.34672000000000003</v>
      </c>
      <c r="D10519" s="86">
        <v>2400</v>
      </c>
      <c r="E10519" s="85">
        <f t="shared" si="164"/>
        <v>832.12800000000004</v>
      </c>
    </row>
    <row r="10520" spans="1:5">
      <c r="A10520" s="3">
        <v>136969</v>
      </c>
      <c r="B10520" s="3" t="s">
        <v>10</v>
      </c>
      <c r="C10520" s="85">
        <v>0.31686000000000003</v>
      </c>
      <c r="D10520" s="86">
        <v>2880</v>
      </c>
      <c r="E10520" s="85">
        <f t="shared" si="164"/>
        <v>912.55680000000007</v>
      </c>
    </row>
    <row r="10521" spans="1:5">
      <c r="A10521" s="3">
        <v>136970</v>
      </c>
      <c r="B10521" s="3" t="s">
        <v>10</v>
      </c>
      <c r="C10521" s="85">
        <v>0.39832999999999996</v>
      </c>
      <c r="D10521" s="86">
        <v>6243</v>
      </c>
      <c r="E10521" s="85">
        <f t="shared" si="164"/>
        <v>2486.7741899999996</v>
      </c>
    </row>
    <row r="10522" spans="1:5">
      <c r="A10522" s="3">
        <v>136971</v>
      </c>
      <c r="B10522" s="3" t="s">
        <v>10</v>
      </c>
      <c r="C10522" s="85">
        <v>0.58123000000000002</v>
      </c>
      <c r="D10522" s="86">
        <v>2380</v>
      </c>
      <c r="E10522" s="85">
        <f t="shared" si="164"/>
        <v>1383.3274000000001</v>
      </c>
    </row>
    <row r="10523" spans="1:5">
      <c r="A10523" s="3">
        <v>136972</v>
      </c>
      <c r="B10523" s="3" t="s">
        <v>10</v>
      </c>
      <c r="C10523" s="85">
        <v>3.1390000000000001E-2</v>
      </c>
      <c r="D10523" s="86">
        <v>6243</v>
      </c>
      <c r="E10523" s="85">
        <f t="shared" si="164"/>
        <v>195.96777</v>
      </c>
    </row>
    <row r="10524" spans="1:5">
      <c r="A10524" s="3">
        <v>136973</v>
      </c>
      <c r="B10524" s="3" t="s">
        <v>10</v>
      </c>
      <c r="C10524" s="85">
        <v>0.59960000000000002</v>
      </c>
      <c r="D10524" s="86">
        <v>6243</v>
      </c>
      <c r="E10524" s="85">
        <f t="shared" si="164"/>
        <v>3743.3027999999999</v>
      </c>
    </row>
    <row r="10525" spans="1:5">
      <c r="A10525" s="3">
        <v>136974</v>
      </c>
      <c r="B10525" s="3" t="s">
        <v>10</v>
      </c>
      <c r="C10525" s="85">
        <v>4.1939999999999998E-2</v>
      </c>
      <c r="D10525" s="86">
        <v>6243</v>
      </c>
      <c r="E10525" s="85">
        <f t="shared" si="164"/>
        <v>261.83141999999998</v>
      </c>
    </row>
    <row r="10526" spans="1:5">
      <c r="A10526" s="3">
        <v>136975</v>
      </c>
      <c r="B10526" s="3" t="s">
        <v>10</v>
      </c>
      <c r="C10526" s="85">
        <v>4.9340000000000002E-2</v>
      </c>
      <c r="D10526" s="86">
        <v>6243</v>
      </c>
      <c r="E10526" s="85">
        <f t="shared" si="164"/>
        <v>308.02962000000002</v>
      </c>
    </row>
    <row r="10527" spans="1:5">
      <c r="A10527" s="3">
        <v>136976</v>
      </c>
      <c r="B10527" s="3" t="s">
        <v>10</v>
      </c>
      <c r="C10527" s="85">
        <v>9.0760000000000007E-2</v>
      </c>
      <c r="D10527" s="86">
        <v>6243</v>
      </c>
      <c r="E10527" s="85">
        <f t="shared" si="164"/>
        <v>566.61468000000002</v>
      </c>
    </row>
    <row r="10528" spans="1:5">
      <c r="A10528" s="3">
        <v>136977</v>
      </c>
      <c r="B10528" s="3" t="s">
        <v>10</v>
      </c>
      <c r="C10528" s="85">
        <v>1.4510000000000001</v>
      </c>
      <c r="D10528" s="86">
        <v>6243</v>
      </c>
      <c r="E10528" s="85">
        <f t="shared" si="164"/>
        <v>9058.5930000000008</v>
      </c>
    </row>
    <row r="10529" spans="1:5">
      <c r="A10529" s="3">
        <v>136979</v>
      </c>
      <c r="B10529" s="3" t="s">
        <v>10</v>
      </c>
      <c r="C10529" s="85">
        <v>0.11172</v>
      </c>
      <c r="D10529" s="86">
        <v>6243</v>
      </c>
      <c r="E10529" s="85">
        <f t="shared" si="164"/>
        <v>697.46795999999995</v>
      </c>
    </row>
    <row r="10530" spans="1:5">
      <c r="A10530" s="3">
        <v>136980</v>
      </c>
      <c r="B10530" s="3" t="s">
        <v>10</v>
      </c>
      <c r="C10530" s="85">
        <v>0.15416999999999997</v>
      </c>
      <c r="D10530" s="86">
        <v>6243</v>
      </c>
      <c r="E10530" s="85">
        <f t="shared" si="164"/>
        <v>962.48330999999985</v>
      </c>
    </row>
    <row r="10531" spans="1:5">
      <c r="A10531" s="3">
        <v>136981</v>
      </c>
      <c r="B10531" s="3" t="s">
        <v>10</v>
      </c>
      <c r="C10531" s="85">
        <v>0.13571</v>
      </c>
      <c r="D10531" s="86">
        <v>6243</v>
      </c>
      <c r="E10531" s="85">
        <f t="shared" si="164"/>
        <v>847.23752999999999</v>
      </c>
    </row>
    <row r="10532" spans="1:5">
      <c r="A10532" s="3">
        <v>136982</v>
      </c>
      <c r="B10532" s="3" t="s">
        <v>10</v>
      </c>
      <c r="C10532" s="85">
        <v>5.7369999999999997E-2</v>
      </c>
      <c r="D10532" s="86">
        <v>6243</v>
      </c>
      <c r="E10532" s="85">
        <f t="shared" si="164"/>
        <v>358.16091</v>
      </c>
    </row>
    <row r="10533" spans="1:5">
      <c r="A10533" s="3">
        <v>136985</v>
      </c>
      <c r="B10533" s="3" t="s">
        <v>10</v>
      </c>
      <c r="C10533" s="85">
        <v>0.16800000000000001</v>
      </c>
      <c r="D10533" s="86">
        <v>6243</v>
      </c>
      <c r="E10533" s="85">
        <f t="shared" si="164"/>
        <v>1048.8240000000001</v>
      </c>
    </row>
    <row r="10534" spans="1:5">
      <c r="A10534" s="3">
        <v>136986</v>
      </c>
      <c r="B10534" s="3" t="s">
        <v>10</v>
      </c>
      <c r="C10534" s="85">
        <v>2.2149999999999999</v>
      </c>
      <c r="D10534" s="86">
        <v>6243</v>
      </c>
      <c r="E10534" s="85">
        <f t="shared" si="164"/>
        <v>13828.244999999999</v>
      </c>
    </row>
    <row r="10535" spans="1:5">
      <c r="A10535" s="3">
        <v>136987</v>
      </c>
      <c r="B10535" s="3" t="s">
        <v>10</v>
      </c>
      <c r="C10535" s="85">
        <v>0.68079999999999996</v>
      </c>
      <c r="D10535" s="86">
        <v>6243</v>
      </c>
      <c r="E10535" s="85">
        <f t="shared" si="164"/>
        <v>4250.2343999999994</v>
      </c>
    </row>
    <row r="10536" spans="1:5">
      <c r="A10536" s="3">
        <v>136988</v>
      </c>
      <c r="B10536" s="3" t="s">
        <v>10</v>
      </c>
      <c r="C10536" s="85">
        <v>0.10584</v>
      </c>
      <c r="D10536" s="86">
        <v>6243</v>
      </c>
      <c r="E10536" s="85">
        <f t="shared" si="164"/>
        <v>660.75912000000005</v>
      </c>
    </row>
    <row r="10537" spans="1:5">
      <c r="A10537" s="3">
        <v>136989</v>
      </c>
      <c r="B10537" s="3" t="s">
        <v>10</v>
      </c>
      <c r="C10537" s="85">
        <v>9.4989999999999991E-2</v>
      </c>
      <c r="D10537" s="86">
        <v>6243</v>
      </c>
      <c r="E10537" s="85">
        <f t="shared" si="164"/>
        <v>593.02256999999997</v>
      </c>
    </row>
    <row r="10538" spans="1:5">
      <c r="A10538" s="3">
        <v>136990</v>
      </c>
      <c r="B10538" s="3" t="s">
        <v>10</v>
      </c>
      <c r="C10538" s="85">
        <v>0.15121000000000001</v>
      </c>
      <c r="D10538" s="86">
        <v>6243</v>
      </c>
      <c r="E10538" s="85">
        <f t="shared" si="164"/>
        <v>944.00403000000006</v>
      </c>
    </row>
    <row r="10539" spans="1:5">
      <c r="A10539" s="3">
        <v>136991</v>
      </c>
      <c r="B10539" s="3" t="s">
        <v>10</v>
      </c>
      <c r="C10539" s="85">
        <v>0.96499999999999997</v>
      </c>
      <c r="D10539" s="86">
        <v>6243</v>
      </c>
      <c r="E10539" s="85">
        <f t="shared" si="164"/>
        <v>6024.4949999999999</v>
      </c>
    </row>
    <row r="10540" spans="1:5">
      <c r="A10540" s="3">
        <v>136992</v>
      </c>
      <c r="B10540" s="3" t="s">
        <v>10</v>
      </c>
      <c r="C10540" s="85">
        <v>0.17100000000000001</v>
      </c>
      <c r="D10540" s="86">
        <v>6243</v>
      </c>
      <c r="E10540" s="85">
        <f t="shared" si="164"/>
        <v>1067.5530000000001</v>
      </c>
    </row>
    <row r="10541" spans="1:5">
      <c r="A10541" s="3">
        <v>136993</v>
      </c>
      <c r="B10541" s="3" t="s">
        <v>10</v>
      </c>
      <c r="C10541" s="85">
        <v>0.96499999999999997</v>
      </c>
      <c r="D10541" s="86">
        <v>6243</v>
      </c>
      <c r="E10541" s="85">
        <f t="shared" si="164"/>
        <v>6024.4949999999999</v>
      </c>
    </row>
    <row r="10542" spans="1:5">
      <c r="A10542" s="3">
        <v>136994</v>
      </c>
      <c r="B10542" s="3" t="s">
        <v>10</v>
      </c>
      <c r="C10542" s="85">
        <v>3.9289999999999999E-2</v>
      </c>
      <c r="D10542" s="86">
        <v>6243</v>
      </c>
      <c r="E10542" s="85">
        <f t="shared" si="164"/>
        <v>245.28746999999998</v>
      </c>
    </row>
    <row r="10543" spans="1:5">
      <c r="A10543" s="3">
        <v>136995</v>
      </c>
      <c r="B10543" s="3" t="s">
        <v>10</v>
      </c>
      <c r="C10543" s="85">
        <v>0.30499999999999999</v>
      </c>
      <c r="D10543" s="86">
        <v>6243</v>
      </c>
      <c r="E10543" s="85">
        <f t="shared" si="164"/>
        <v>1904.115</v>
      </c>
    </row>
    <row r="10544" spans="1:5">
      <c r="A10544" s="3">
        <v>136997</v>
      </c>
      <c r="B10544" s="3" t="s">
        <v>10</v>
      </c>
      <c r="C10544" s="85">
        <v>0.34910000000000002</v>
      </c>
      <c r="D10544" s="86">
        <v>6243</v>
      </c>
      <c r="E10544" s="85">
        <f t="shared" si="164"/>
        <v>2179.4313000000002</v>
      </c>
    </row>
    <row r="10545" spans="1:5">
      <c r="A10545" s="3">
        <v>136998</v>
      </c>
      <c r="B10545" s="3" t="s">
        <v>10</v>
      </c>
      <c r="C10545" s="85">
        <v>0.14709999999999998</v>
      </c>
      <c r="D10545" s="86">
        <v>6243</v>
      </c>
      <c r="E10545" s="85">
        <f t="shared" si="164"/>
        <v>918.34529999999984</v>
      </c>
    </row>
    <row r="10546" spans="1:5">
      <c r="A10546" s="3">
        <v>136999</v>
      </c>
      <c r="B10546" s="3" t="s">
        <v>10</v>
      </c>
      <c r="C10546" s="85">
        <v>0.88</v>
      </c>
      <c r="D10546" s="86">
        <v>6243</v>
      </c>
      <c r="E10546" s="85">
        <f t="shared" si="164"/>
        <v>5493.84</v>
      </c>
    </row>
    <row r="10547" spans="1:5">
      <c r="A10547" s="3">
        <v>137000</v>
      </c>
      <c r="B10547" s="3" t="s">
        <v>10</v>
      </c>
      <c r="C10547" s="85">
        <v>0.23636000000000001</v>
      </c>
      <c r="D10547" s="86">
        <v>6243</v>
      </c>
      <c r="E10547" s="85">
        <f t="shared" si="164"/>
        <v>1475.5954800000002</v>
      </c>
    </row>
    <row r="10548" spans="1:5">
      <c r="A10548" s="3">
        <v>137001</v>
      </c>
      <c r="B10548" s="3" t="s">
        <v>10</v>
      </c>
      <c r="C10548" s="85">
        <v>0.97</v>
      </c>
      <c r="D10548" s="86">
        <v>6243</v>
      </c>
      <c r="E10548" s="85">
        <f t="shared" si="164"/>
        <v>6055.71</v>
      </c>
    </row>
    <row r="10549" spans="1:5">
      <c r="A10549" s="3">
        <v>137002</v>
      </c>
      <c r="B10549" s="3" t="s">
        <v>10</v>
      </c>
      <c r="C10549" s="85">
        <v>0</v>
      </c>
      <c r="D10549" s="86">
        <v>6243</v>
      </c>
      <c r="E10549" s="85">
        <f t="shared" si="164"/>
        <v>0</v>
      </c>
    </row>
    <row r="10550" spans="1:5">
      <c r="A10550" s="3">
        <v>137003</v>
      </c>
      <c r="B10550" s="3" t="s">
        <v>10</v>
      </c>
      <c r="C10550" s="85">
        <v>1.0000000000000001E-5</v>
      </c>
      <c r="D10550" s="86">
        <v>6243</v>
      </c>
      <c r="E10550" s="85">
        <f t="shared" si="164"/>
        <v>6.2430000000000006E-2</v>
      </c>
    </row>
    <row r="10551" spans="1:5">
      <c r="A10551" s="3">
        <v>137008</v>
      </c>
      <c r="B10551" s="3" t="s">
        <v>10</v>
      </c>
      <c r="C10551" s="85">
        <v>9.6200000000000008E-2</v>
      </c>
      <c r="D10551" s="86">
        <v>6243</v>
      </c>
      <c r="E10551" s="85">
        <f t="shared" si="164"/>
        <v>600.5766000000001</v>
      </c>
    </row>
    <row r="10552" spans="1:5">
      <c r="A10552" s="3">
        <v>137020</v>
      </c>
      <c r="B10552" s="3" t="s">
        <v>10</v>
      </c>
      <c r="C10552" s="85">
        <v>0.37230000000000002</v>
      </c>
      <c r="D10552" s="86">
        <v>6243</v>
      </c>
      <c r="E10552" s="85">
        <f t="shared" si="164"/>
        <v>2324.2689</v>
      </c>
    </row>
    <row r="10553" spans="1:5">
      <c r="A10553" s="3">
        <v>137023</v>
      </c>
      <c r="B10553" s="3" t="s">
        <v>10</v>
      </c>
      <c r="C10553" s="85">
        <v>0.11491</v>
      </c>
      <c r="D10553" s="86">
        <v>6243</v>
      </c>
      <c r="E10553" s="85">
        <f t="shared" si="164"/>
        <v>717.38312999999994</v>
      </c>
    </row>
    <row r="10554" spans="1:5">
      <c r="A10554" s="3">
        <v>137025</v>
      </c>
      <c r="B10554" s="3" t="s">
        <v>10</v>
      </c>
      <c r="C10554" s="85">
        <v>0.498</v>
      </c>
      <c r="D10554" s="86">
        <v>6243</v>
      </c>
      <c r="E10554" s="85">
        <f t="shared" si="164"/>
        <v>3109.0140000000001</v>
      </c>
    </row>
    <row r="10555" spans="1:5">
      <c r="A10555" s="3">
        <v>137026</v>
      </c>
      <c r="B10555" s="3" t="s">
        <v>10</v>
      </c>
      <c r="C10555" s="85">
        <v>0.23580000000000001</v>
      </c>
      <c r="D10555" s="86">
        <v>6243</v>
      </c>
      <c r="E10555" s="85">
        <f t="shared" si="164"/>
        <v>1472.0994000000001</v>
      </c>
    </row>
    <row r="10556" spans="1:5">
      <c r="A10556" s="3">
        <v>137027</v>
      </c>
      <c r="B10556" s="3" t="s">
        <v>10</v>
      </c>
      <c r="C10556" s="85">
        <v>0.25</v>
      </c>
      <c r="D10556" s="86">
        <v>6243</v>
      </c>
      <c r="E10556" s="85">
        <f t="shared" si="164"/>
        <v>1560.75</v>
      </c>
    </row>
    <row r="10557" spans="1:5">
      <c r="A10557" s="3">
        <v>137030</v>
      </c>
      <c r="B10557" s="3" t="s">
        <v>10</v>
      </c>
      <c r="C10557" s="85">
        <v>0.68400000000000005</v>
      </c>
      <c r="D10557" s="86">
        <v>6243</v>
      </c>
      <c r="E10557" s="85">
        <f t="shared" si="164"/>
        <v>4270.2120000000004</v>
      </c>
    </row>
    <row r="10558" spans="1:5">
      <c r="A10558" s="3">
        <v>137032</v>
      </c>
      <c r="B10558" s="3" t="s">
        <v>10</v>
      </c>
      <c r="C10558" s="85">
        <v>0.12253</v>
      </c>
      <c r="D10558" s="86">
        <v>6243</v>
      </c>
      <c r="E10558" s="85">
        <f t="shared" si="164"/>
        <v>764.95479</v>
      </c>
    </row>
    <row r="10559" spans="1:5">
      <c r="A10559" s="3">
        <v>137034</v>
      </c>
      <c r="B10559" s="3" t="s">
        <v>10</v>
      </c>
      <c r="C10559" s="85">
        <v>0.1278</v>
      </c>
      <c r="D10559" s="86">
        <v>6243</v>
      </c>
      <c r="E10559" s="85">
        <f t="shared" si="164"/>
        <v>797.85540000000003</v>
      </c>
    </row>
    <row r="10560" spans="1:5">
      <c r="A10560" s="3">
        <v>137035</v>
      </c>
      <c r="B10560" s="3" t="s">
        <v>10</v>
      </c>
      <c r="C10560" s="85">
        <v>0.12934000000000001</v>
      </c>
      <c r="D10560" s="86">
        <v>6243</v>
      </c>
      <c r="E10560" s="85">
        <f t="shared" si="164"/>
        <v>807.46962000000008</v>
      </c>
    </row>
    <row r="10561" spans="1:5">
      <c r="A10561" s="3">
        <v>137040</v>
      </c>
      <c r="B10561" s="3" t="s">
        <v>10</v>
      </c>
      <c r="C10561" s="85">
        <v>0.16800000000000001</v>
      </c>
      <c r="D10561" s="86">
        <v>6243</v>
      </c>
      <c r="E10561" s="85">
        <f t="shared" si="164"/>
        <v>1048.8240000000001</v>
      </c>
    </row>
    <row r="10562" spans="1:5">
      <c r="A10562" s="3">
        <v>137043</v>
      </c>
      <c r="B10562" s="3" t="s">
        <v>10</v>
      </c>
      <c r="C10562" s="85">
        <v>0.27377999999999997</v>
      </c>
      <c r="D10562" s="86">
        <v>6243</v>
      </c>
      <c r="E10562" s="85">
        <f t="shared" si="164"/>
        <v>1709.2085399999999</v>
      </c>
    </row>
    <row r="10563" spans="1:5">
      <c r="A10563" s="3">
        <v>137044</v>
      </c>
      <c r="B10563" s="3" t="s">
        <v>10</v>
      </c>
      <c r="C10563" s="85">
        <v>2.2149999999999999</v>
      </c>
      <c r="D10563" s="86">
        <v>6243</v>
      </c>
      <c r="E10563" s="85">
        <f t="shared" ref="E10563:E10626" si="165">C10563 * D10563</f>
        <v>13828.244999999999</v>
      </c>
    </row>
    <row r="10564" spans="1:5">
      <c r="A10564" s="3">
        <v>137046</v>
      </c>
      <c r="B10564" s="3" t="s">
        <v>10</v>
      </c>
      <c r="C10564" s="85">
        <v>0.17649999999999999</v>
      </c>
      <c r="D10564" s="86">
        <v>6243</v>
      </c>
      <c r="E10564" s="85">
        <f t="shared" si="165"/>
        <v>1101.8895</v>
      </c>
    </row>
    <row r="10565" spans="1:5">
      <c r="A10565" s="3">
        <v>137048</v>
      </c>
      <c r="B10565" s="3" t="s">
        <v>10</v>
      </c>
      <c r="C10565" s="85">
        <v>9.623000000000001E-2</v>
      </c>
      <c r="D10565" s="86">
        <v>6243</v>
      </c>
      <c r="E10565" s="85">
        <f t="shared" si="165"/>
        <v>600.76389000000006</v>
      </c>
    </row>
    <row r="10566" spans="1:5">
      <c r="A10566" s="3">
        <v>137049</v>
      </c>
      <c r="B10566" s="3" t="s">
        <v>10</v>
      </c>
      <c r="C10566" s="85">
        <v>0.13491</v>
      </c>
      <c r="D10566" s="86">
        <v>6243</v>
      </c>
      <c r="E10566" s="85">
        <f t="shared" si="165"/>
        <v>842.24313000000006</v>
      </c>
    </row>
    <row r="10567" spans="1:5">
      <c r="A10567" s="3">
        <v>137051</v>
      </c>
      <c r="B10567" s="3" t="s">
        <v>10</v>
      </c>
      <c r="C10567" s="85">
        <v>3.8580000000000001</v>
      </c>
      <c r="D10567" s="86">
        <v>6243</v>
      </c>
      <c r="E10567" s="85">
        <f t="shared" si="165"/>
        <v>24085.494000000002</v>
      </c>
    </row>
    <row r="10568" spans="1:5">
      <c r="A10568" s="3">
        <v>137053</v>
      </c>
      <c r="B10568" s="3" t="s">
        <v>10</v>
      </c>
      <c r="C10568" s="85">
        <v>2.5670000000000002</v>
      </c>
      <c r="D10568" s="86">
        <v>450</v>
      </c>
      <c r="E10568" s="85">
        <f t="shared" si="165"/>
        <v>1155.1500000000001</v>
      </c>
    </row>
    <row r="10569" spans="1:5">
      <c r="A10569" s="3">
        <v>137054</v>
      </c>
      <c r="B10569" s="3" t="s">
        <v>10</v>
      </c>
      <c r="C10569" s="85">
        <v>0.20286000000000001</v>
      </c>
      <c r="D10569" s="86">
        <v>6243</v>
      </c>
      <c r="E10569" s="85">
        <f t="shared" si="165"/>
        <v>1266.45498</v>
      </c>
    </row>
    <row r="10570" spans="1:5">
      <c r="A10570" s="3">
        <v>137055</v>
      </c>
      <c r="B10570" s="3" t="s">
        <v>10</v>
      </c>
      <c r="C10570" s="85">
        <v>0.95</v>
      </c>
      <c r="D10570" s="86">
        <v>6243</v>
      </c>
      <c r="E10570" s="85">
        <f t="shared" si="165"/>
        <v>5930.8499999999995</v>
      </c>
    </row>
    <row r="10571" spans="1:5">
      <c r="A10571" s="3">
        <v>137057</v>
      </c>
      <c r="B10571" s="3" t="s">
        <v>10</v>
      </c>
      <c r="C10571" s="85">
        <v>0.30299999999999999</v>
      </c>
      <c r="D10571" s="86">
        <v>6243</v>
      </c>
      <c r="E10571" s="85">
        <f t="shared" si="165"/>
        <v>1891.6289999999999</v>
      </c>
    </row>
    <row r="10572" spans="1:5">
      <c r="A10572" s="3">
        <v>137058</v>
      </c>
      <c r="B10572" s="3" t="s">
        <v>10</v>
      </c>
      <c r="C10572" s="85">
        <v>1.83</v>
      </c>
      <c r="D10572" s="86">
        <v>6243</v>
      </c>
      <c r="E10572" s="85">
        <f t="shared" si="165"/>
        <v>11424.69</v>
      </c>
    </row>
    <row r="10573" spans="1:5">
      <c r="A10573" s="3">
        <v>137060</v>
      </c>
      <c r="B10573" s="3" t="s">
        <v>10</v>
      </c>
      <c r="C10573" s="85">
        <v>0.72875000000000001</v>
      </c>
      <c r="D10573" s="86">
        <v>6243</v>
      </c>
      <c r="E10573" s="85">
        <f t="shared" si="165"/>
        <v>4549.5862500000003</v>
      </c>
    </row>
    <row r="10574" spans="1:5">
      <c r="A10574" s="3">
        <v>137061</v>
      </c>
      <c r="B10574" s="3" t="s">
        <v>10</v>
      </c>
      <c r="C10574" s="85">
        <v>0.26450000000000001</v>
      </c>
      <c r="D10574" s="86">
        <v>6243</v>
      </c>
      <c r="E10574" s="85">
        <f t="shared" si="165"/>
        <v>1651.2735</v>
      </c>
    </row>
    <row r="10575" spans="1:5">
      <c r="A10575" s="3">
        <v>137062</v>
      </c>
      <c r="B10575" s="3" t="s">
        <v>10</v>
      </c>
      <c r="C10575" s="85">
        <v>0.18218999999999999</v>
      </c>
      <c r="D10575" s="86">
        <v>6243</v>
      </c>
      <c r="E10575" s="85">
        <f t="shared" si="165"/>
        <v>1137.4121699999998</v>
      </c>
    </row>
    <row r="10576" spans="1:5">
      <c r="A10576" s="3">
        <v>137063</v>
      </c>
      <c r="B10576" s="3" t="s">
        <v>10</v>
      </c>
      <c r="C10576" s="85">
        <v>9.9449999999999997E-2</v>
      </c>
      <c r="D10576" s="86">
        <v>6243</v>
      </c>
      <c r="E10576" s="85">
        <f t="shared" si="165"/>
        <v>620.86635000000001</v>
      </c>
    </row>
    <row r="10577" spans="1:5">
      <c r="A10577" s="3">
        <v>137065</v>
      </c>
      <c r="B10577" s="3" t="s">
        <v>10</v>
      </c>
      <c r="C10577" s="85">
        <v>0.27172000000000002</v>
      </c>
      <c r="D10577" s="86">
        <v>6243</v>
      </c>
      <c r="E10577" s="85">
        <f t="shared" si="165"/>
        <v>1696.3479600000001</v>
      </c>
    </row>
    <row r="10578" spans="1:5">
      <c r="A10578" s="3">
        <v>137066</v>
      </c>
      <c r="B10578" s="3" t="s">
        <v>10</v>
      </c>
      <c r="C10578" s="85">
        <v>0.505</v>
      </c>
      <c r="D10578" s="86">
        <v>6243</v>
      </c>
      <c r="E10578" s="85">
        <f t="shared" si="165"/>
        <v>3152.7150000000001</v>
      </c>
    </row>
    <row r="10579" spans="1:5">
      <c r="A10579" s="3">
        <v>137067</v>
      </c>
      <c r="B10579" s="3" t="s">
        <v>10</v>
      </c>
      <c r="C10579" s="85">
        <v>0.32569999999999999</v>
      </c>
      <c r="D10579" s="86">
        <v>6243</v>
      </c>
      <c r="E10579" s="85">
        <f t="shared" si="165"/>
        <v>2033.3451</v>
      </c>
    </row>
    <row r="10580" spans="1:5">
      <c r="A10580" s="3">
        <v>137068</v>
      </c>
      <c r="B10580" s="3" t="s">
        <v>10</v>
      </c>
      <c r="C10580" s="85">
        <v>0.31519999999999998</v>
      </c>
      <c r="D10580" s="86">
        <v>6243</v>
      </c>
      <c r="E10580" s="85">
        <f t="shared" si="165"/>
        <v>1967.7936</v>
      </c>
    </row>
    <row r="10581" spans="1:5">
      <c r="A10581" s="3">
        <v>137069</v>
      </c>
      <c r="B10581" s="3" t="s">
        <v>10</v>
      </c>
      <c r="C10581" s="85">
        <v>0.32569999999999999</v>
      </c>
      <c r="D10581" s="86">
        <v>974</v>
      </c>
      <c r="E10581" s="85">
        <f t="shared" si="165"/>
        <v>317.23179999999996</v>
      </c>
    </row>
    <row r="10582" spans="1:5">
      <c r="A10582" s="3">
        <v>137070</v>
      </c>
      <c r="B10582" s="3" t="s">
        <v>10</v>
      </c>
      <c r="C10582" s="85">
        <v>0</v>
      </c>
      <c r="D10582" s="86">
        <v>6243</v>
      </c>
      <c r="E10582" s="85">
        <f t="shared" si="165"/>
        <v>0</v>
      </c>
    </row>
    <row r="10583" spans="1:5">
      <c r="A10583" s="3">
        <v>137071</v>
      </c>
      <c r="B10583" s="3" t="s">
        <v>10</v>
      </c>
      <c r="C10583" s="85">
        <v>0.11439000000000001</v>
      </c>
      <c r="D10583" s="86">
        <v>3274</v>
      </c>
      <c r="E10583" s="85">
        <f t="shared" si="165"/>
        <v>374.51286000000005</v>
      </c>
    </row>
    <row r="10584" spans="1:5">
      <c r="A10584" s="3">
        <v>137072</v>
      </c>
      <c r="B10584" s="3" t="s">
        <v>10</v>
      </c>
      <c r="C10584" s="85">
        <v>0.13458000000000001</v>
      </c>
      <c r="D10584" s="86">
        <v>288</v>
      </c>
      <c r="E10584" s="85">
        <f t="shared" si="165"/>
        <v>38.759039999999999</v>
      </c>
    </row>
    <row r="10585" spans="1:5">
      <c r="A10585" s="3">
        <v>137073</v>
      </c>
      <c r="B10585" s="3" t="s">
        <v>10</v>
      </c>
      <c r="C10585" s="85">
        <v>0.12508</v>
      </c>
      <c r="D10585" s="86">
        <v>6243</v>
      </c>
      <c r="E10585" s="85">
        <f t="shared" si="165"/>
        <v>780.87443999999994</v>
      </c>
    </row>
    <row r="10586" spans="1:5">
      <c r="A10586" s="3">
        <v>137074</v>
      </c>
      <c r="B10586" s="3" t="s">
        <v>10</v>
      </c>
      <c r="C10586" s="85">
        <v>0.1976</v>
      </c>
      <c r="D10586" s="86">
        <v>6243</v>
      </c>
      <c r="E10586" s="85">
        <f t="shared" si="165"/>
        <v>1233.6168</v>
      </c>
    </row>
    <row r="10587" spans="1:5">
      <c r="A10587" s="3">
        <v>137076</v>
      </c>
      <c r="B10587" s="3" t="s">
        <v>10</v>
      </c>
      <c r="C10587" s="85">
        <v>0.04</v>
      </c>
      <c r="D10587" s="86">
        <v>6243</v>
      </c>
      <c r="E10587" s="85">
        <f t="shared" si="165"/>
        <v>249.72</v>
      </c>
    </row>
    <row r="10588" spans="1:5">
      <c r="A10588" s="3">
        <v>137077</v>
      </c>
      <c r="B10588" s="3" t="s">
        <v>10</v>
      </c>
      <c r="C10588" s="85">
        <v>0.11</v>
      </c>
      <c r="D10588" s="86">
        <v>6243</v>
      </c>
      <c r="E10588" s="85">
        <f t="shared" si="165"/>
        <v>686.73</v>
      </c>
    </row>
    <row r="10589" spans="1:5">
      <c r="A10589" s="3">
        <v>137078</v>
      </c>
      <c r="B10589" s="3" t="s">
        <v>10</v>
      </c>
      <c r="C10589" s="85">
        <v>0.22340000000000002</v>
      </c>
      <c r="D10589" s="86">
        <v>6243</v>
      </c>
      <c r="E10589" s="85">
        <f t="shared" si="165"/>
        <v>1394.6862000000001</v>
      </c>
    </row>
    <row r="10590" spans="1:5">
      <c r="A10590" s="3">
        <v>137079</v>
      </c>
      <c r="B10590" s="3" t="s">
        <v>10</v>
      </c>
      <c r="C10590" s="85">
        <v>0.32569999999999999</v>
      </c>
      <c r="D10590" s="86">
        <v>6243</v>
      </c>
      <c r="E10590" s="85">
        <f t="shared" si="165"/>
        <v>2033.3451</v>
      </c>
    </row>
    <row r="10591" spans="1:5">
      <c r="A10591" s="3">
        <v>137080</v>
      </c>
      <c r="B10591" s="3" t="s">
        <v>10</v>
      </c>
      <c r="C10591" s="85">
        <v>0.16090000000000002</v>
      </c>
      <c r="D10591" s="86">
        <v>6243</v>
      </c>
      <c r="E10591" s="85">
        <f t="shared" si="165"/>
        <v>1004.4987000000001</v>
      </c>
    </row>
    <row r="10592" spans="1:5">
      <c r="A10592" s="3">
        <v>137083</v>
      </c>
      <c r="B10592" s="3" t="s">
        <v>10</v>
      </c>
      <c r="C10592" s="85">
        <v>7.0889999999999995E-2</v>
      </c>
      <c r="D10592" s="86">
        <v>6243</v>
      </c>
      <c r="E10592" s="85">
        <f t="shared" si="165"/>
        <v>442.56626999999997</v>
      </c>
    </row>
    <row r="10593" spans="1:5">
      <c r="A10593" s="3">
        <v>137084</v>
      </c>
      <c r="B10593" s="3" t="s">
        <v>10</v>
      </c>
      <c r="C10593" s="85">
        <v>0.34910000000000002</v>
      </c>
      <c r="D10593" s="86">
        <v>6243</v>
      </c>
      <c r="E10593" s="85">
        <f t="shared" si="165"/>
        <v>2179.4313000000002</v>
      </c>
    </row>
    <row r="10594" spans="1:5">
      <c r="A10594" s="3">
        <v>137085</v>
      </c>
      <c r="B10594" s="3" t="s">
        <v>10</v>
      </c>
      <c r="C10594" s="85">
        <v>0.24880000000000002</v>
      </c>
      <c r="D10594" s="86">
        <v>6243</v>
      </c>
      <c r="E10594" s="85">
        <f t="shared" si="165"/>
        <v>1553.2584000000002</v>
      </c>
    </row>
    <row r="10595" spans="1:5">
      <c r="A10595" s="3">
        <v>137086</v>
      </c>
      <c r="B10595" s="3" t="s">
        <v>10</v>
      </c>
      <c r="C10595" s="85">
        <v>1.0369999999999999</v>
      </c>
      <c r="D10595" s="86">
        <v>6243</v>
      </c>
      <c r="E10595" s="85">
        <f t="shared" si="165"/>
        <v>6473.9909999999991</v>
      </c>
    </row>
    <row r="10596" spans="1:5">
      <c r="A10596" s="3">
        <v>137087</v>
      </c>
      <c r="B10596" s="3" t="s">
        <v>10</v>
      </c>
      <c r="C10596" s="85">
        <v>0.15740000000000001</v>
      </c>
      <c r="D10596" s="86">
        <v>6243</v>
      </c>
      <c r="E10596" s="85">
        <f t="shared" si="165"/>
        <v>982.64820000000009</v>
      </c>
    </row>
    <row r="10597" spans="1:5">
      <c r="A10597" s="3">
        <v>137088</v>
      </c>
      <c r="B10597" s="3" t="s">
        <v>10</v>
      </c>
      <c r="C10597" s="85">
        <v>0.59079999999999999</v>
      </c>
      <c r="D10597" s="86">
        <v>6243</v>
      </c>
      <c r="E10597" s="85">
        <f t="shared" si="165"/>
        <v>3688.3643999999999</v>
      </c>
    </row>
    <row r="10598" spans="1:5">
      <c r="A10598" s="3">
        <v>137089</v>
      </c>
      <c r="B10598" s="3" t="s">
        <v>10</v>
      </c>
      <c r="C10598" s="85">
        <v>0.1168</v>
      </c>
      <c r="D10598" s="86">
        <v>6243</v>
      </c>
      <c r="E10598" s="85">
        <f t="shared" si="165"/>
        <v>729.18240000000003</v>
      </c>
    </row>
    <row r="10599" spans="1:5">
      <c r="A10599" s="3">
        <v>137090</v>
      </c>
      <c r="B10599" s="3" t="s">
        <v>10</v>
      </c>
      <c r="C10599" s="85">
        <v>0.34325</v>
      </c>
      <c r="D10599" s="86">
        <v>6243</v>
      </c>
      <c r="E10599" s="85">
        <f t="shared" si="165"/>
        <v>2142.9097499999998</v>
      </c>
    </row>
    <row r="10600" spans="1:5">
      <c r="A10600" s="3">
        <v>137091</v>
      </c>
      <c r="B10600" s="3" t="s">
        <v>10</v>
      </c>
      <c r="C10600" s="85">
        <v>1.0000000000000001E-5</v>
      </c>
      <c r="D10600" s="86">
        <v>6243</v>
      </c>
      <c r="E10600" s="85">
        <f t="shared" si="165"/>
        <v>6.2430000000000006E-2</v>
      </c>
    </row>
    <row r="10601" spans="1:5">
      <c r="A10601" s="3">
        <v>137092</v>
      </c>
      <c r="B10601" s="3" t="s">
        <v>10</v>
      </c>
      <c r="C10601" s="85">
        <v>0.68079999999999996</v>
      </c>
      <c r="D10601" s="86">
        <v>6243</v>
      </c>
      <c r="E10601" s="85">
        <f t="shared" si="165"/>
        <v>4250.2343999999994</v>
      </c>
    </row>
    <row r="10602" spans="1:5">
      <c r="A10602" s="3">
        <v>137093</v>
      </c>
      <c r="B10602" s="3" t="s">
        <v>10</v>
      </c>
      <c r="C10602" s="85">
        <v>0.68079999999999996</v>
      </c>
      <c r="D10602" s="86">
        <v>6243</v>
      </c>
      <c r="E10602" s="85">
        <f t="shared" si="165"/>
        <v>4250.2343999999994</v>
      </c>
    </row>
    <row r="10603" spans="1:5">
      <c r="A10603" s="3">
        <v>137094</v>
      </c>
      <c r="B10603" s="3" t="s">
        <v>10</v>
      </c>
      <c r="C10603" s="85">
        <v>0.53198000000000001</v>
      </c>
      <c r="D10603" s="86">
        <v>6243</v>
      </c>
      <c r="E10603" s="85">
        <f t="shared" si="165"/>
        <v>3321.1511399999999</v>
      </c>
    </row>
    <row r="10604" spans="1:5">
      <c r="A10604" s="3">
        <v>137095</v>
      </c>
      <c r="B10604" s="3" t="s">
        <v>10</v>
      </c>
      <c r="C10604" s="85">
        <v>0.86899999999999999</v>
      </c>
      <c r="D10604" s="86">
        <v>6243</v>
      </c>
      <c r="E10604" s="85">
        <f t="shared" si="165"/>
        <v>5425.1670000000004</v>
      </c>
    </row>
    <row r="10605" spans="1:5">
      <c r="A10605" s="3">
        <v>137096</v>
      </c>
      <c r="B10605" s="3" t="s">
        <v>10</v>
      </c>
      <c r="C10605" s="85">
        <v>0.37769999999999998</v>
      </c>
      <c r="D10605" s="86">
        <v>6243</v>
      </c>
      <c r="E10605" s="85">
        <f t="shared" si="165"/>
        <v>2357.9811</v>
      </c>
    </row>
    <row r="10606" spans="1:5">
      <c r="A10606" s="3">
        <v>137097</v>
      </c>
      <c r="B10606" s="3" t="s">
        <v>10</v>
      </c>
      <c r="C10606" s="85">
        <v>0.12690000000000001</v>
      </c>
      <c r="D10606" s="86">
        <v>6243</v>
      </c>
      <c r="E10606" s="85">
        <f t="shared" si="165"/>
        <v>792.23670000000004</v>
      </c>
    </row>
    <row r="10607" spans="1:5">
      <c r="A10607" s="3">
        <v>137098</v>
      </c>
      <c r="B10607" s="3" t="s">
        <v>10</v>
      </c>
      <c r="C10607" s="85">
        <v>5.3710000000000001E-2</v>
      </c>
      <c r="D10607" s="86">
        <v>4000</v>
      </c>
      <c r="E10607" s="85">
        <f t="shared" si="165"/>
        <v>214.84</v>
      </c>
    </row>
    <row r="10608" spans="1:5">
      <c r="A10608" s="3">
        <v>137099</v>
      </c>
      <c r="B10608" s="3" t="s">
        <v>10</v>
      </c>
      <c r="C10608" s="85">
        <v>0.11731</v>
      </c>
      <c r="D10608" s="86">
        <v>6243</v>
      </c>
      <c r="E10608" s="85">
        <f t="shared" si="165"/>
        <v>732.36632999999995</v>
      </c>
    </row>
    <row r="10609" spans="1:5">
      <c r="A10609" s="3">
        <v>137100</v>
      </c>
      <c r="B10609" s="3" t="s">
        <v>10</v>
      </c>
      <c r="C10609" s="85">
        <v>5.6000000000000001E-2</v>
      </c>
      <c r="D10609" s="86">
        <v>6243</v>
      </c>
      <c r="E10609" s="85">
        <f t="shared" si="165"/>
        <v>349.608</v>
      </c>
    </row>
    <row r="10610" spans="1:5">
      <c r="A10610" s="3">
        <v>137101</v>
      </c>
      <c r="B10610" s="3" t="s">
        <v>10</v>
      </c>
      <c r="C10610" s="85">
        <v>0.12840000000000001</v>
      </c>
      <c r="D10610" s="86">
        <v>6243</v>
      </c>
      <c r="E10610" s="85">
        <f t="shared" si="165"/>
        <v>801.60120000000006</v>
      </c>
    </row>
    <row r="10611" spans="1:5">
      <c r="A10611" s="3">
        <v>137102</v>
      </c>
      <c r="B10611" s="3" t="s">
        <v>10</v>
      </c>
      <c r="C10611" s="85">
        <v>0.10686</v>
      </c>
      <c r="D10611" s="86">
        <v>6243</v>
      </c>
      <c r="E10611" s="85">
        <f t="shared" si="165"/>
        <v>667.12698</v>
      </c>
    </row>
    <row r="10612" spans="1:5">
      <c r="A10612" s="3">
        <v>137103</v>
      </c>
      <c r="B10612" s="3" t="s">
        <v>10</v>
      </c>
      <c r="C10612" s="85">
        <v>0.31719999999999998</v>
      </c>
      <c r="D10612" s="86">
        <v>6243</v>
      </c>
      <c r="E10612" s="85">
        <f t="shared" si="165"/>
        <v>1980.2795999999998</v>
      </c>
    </row>
    <row r="10613" spans="1:5">
      <c r="A10613" s="3">
        <v>137104</v>
      </c>
      <c r="B10613" s="3" t="s">
        <v>10</v>
      </c>
      <c r="C10613" s="85">
        <v>9.7000000000000003E-2</v>
      </c>
      <c r="D10613" s="86">
        <v>6243</v>
      </c>
      <c r="E10613" s="85">
        <f t="shared" si="165"/>
        <v>605.57100000000003</v>
      </c>
    </row>
    <row r="10614" spans="1:5">
      <c r="A10614" s="3">
        <v>137105</v>
      </c>
      <c r="B10614" s="3" t="s">
        <v>10</v>
      </c>
      <c r="C10614" s="85">
        <v>0.371</v>
      </c>
      <c r="D10614" s="86">
        <v>6243</v>
      </c>
      <c r="E10614" s="85">
        <f t="shared" si="165"/>
        <v>2316.1529999999998</v>
      </c>
    </row>
    <row r="10615" spans="1:5">
      <c r="A10615" s="3">
        <v>137106</v>
      </c>
      <c r="B10615" s="3" t="s">
        <v>10</v>
      </c>
      <c r="C10615" s="85">
        <v>5.3109999999999997E-2</v>
      </c>
      <c r="D10615" s="86">
        <v>6243</v>
      </c>
      <c r="E10615" s="85">
        <f t="shared" si="165"/>
        <v>331.56572999999997</v>
      </c>
    </row>
    <row r="10616" spans="1:5">
      <c r="A10616" s="3">
        <v>137107</v>
      </c>
      <c r="B10616" s="3" t="s">
        <v>10</v>
      </c>
      <c r="C10616" s="85">
        <v>0.16800000000000001</v>
      </c>
      <c r="D10616" s="86">
        <v>6243</v>
      </c>
      <c r="E10616" s="85">
        <f t="shared" si="165"/>
        <v>1048.8240000000001</v>
      </c>
    </row>
    <row r="10617" spans="1:5">
      <c r="A10617" s="3">
        <v>137108</v>
      </c>
      <c r="B10617" s="3" t="s">
        <v>10</v>
      </c>
      <c r="C10617" s="85">
        <v>0.23636000000000001</v>
      </c>
      <c r="D10617" s="86">
        <v>6243</v>
      </c>
      <c r="E10617" s="85">
        <f t="shared" si="165"/>
        <v>1475.5954800000002</v>
      </c>
    </row>
    <row r="10618" spans="1:5">
      <c r="A10618" s="3">
        <v>137109</v>
      </c>
      <c r="B10618" s="3" t="s">
        <v>10</v>
      </c>
      <c r="C10618" s="85">
        <v>0.98</v>
      </c>
      <c r="D10618" s="86">
        <v>6243</v>
      </c>
      <c r="E10618" s="85">
        <f t="shared" si="165"/>
        <v>6118.14</v>
      </c>
    </row>
    <row r="10619" spans="1:5">
      <c r="A10619" s="3">
        <v>137110</v>
      </c>
      <c r="B10619" s="3" t="s">
        <v>10</v>
      </c>
      <c r="C10619" s="85">
        <v>4.4850000000000001E-2</v>
      </c>
      <c r="D10619" s="86">
        <v>6243</v>
      </c>
      <c r="E10619" s="85">
        <f t="shared" si="165"/>
        <v>279.99855000000002</v>
      </c>
    </row>
    <row r="10620" spans="1:5">
      <c r="A10620" s="3">
        <v>137111</v>
      </c>
      <c r="B10620" s="3" t="s">
        <v>10</v>
      </c>
      <c r="C10620" s="85">
        <v>8.2000000000000003E-2</v>
      </c>
      <c r="D10620" s="86">
        <v>6243</v>
      </c>
      <c r="E10620" s="85">
        <f t="shared" si="165"/>
        <v>511.92600000000004</v>
      </c>
    </row>
    <row r="10621" spans="1:5">
      <c r="A10621" s="3">
        <v>137112</v>
      </c>
      <c r="B10621" s="3" t="s">
        <v>10</v>
      </c>
      <c r="C10621" s="85">
        <v>3.2750000000000001E-2</v>
      </c>
      <c r="D10621" s="86">
        <v>6243</v>
      </c>
      <c r="E10621" s="85">
        <f t="shared" si="165"/>
        <v>204.45825000000002</v>
      </c>
    </row>
    <row r="10622" spans="1:5">
      <c r="A10622" s="3">
        <v>137113</v>
      </c>
      <c r="B10622" s="3" t="s">
        <v>10</v>
      </c>
      <c r="C10622" s="85">
        <v>4.2470000000000001E-2</v>
      </c>
      <c r="D10622" s="86">
        <v>6243</v>
      </c>
      <c r="E10622" s="85">
        <f t="shared" si="165"/>
        <v>265.14021000000002</v>
      </c>
    </row>
    <row r="10623" spans="1:5">
      <c r="A10623" s="3">
        <v>137114</v>
      </c>
      <c r="B10623" s="3" t="s">
        <v>10</v>
      </c>
      <c r="C10623" s="85">
        <v>8.3000000000000004E-2</v>
      </c>
      <c r="D10623" s="86">
        <v>6243</v>
      </c>
      <c r="E10623" s="85">
        <f t="shared" si="165"/>
        <v>518.16899999999998</v>
      </c>
    </row>
    <row r="10624" spans="1:5">
      <c r="A10624" s="3">
        <v>137115</v>
      </c>
      <c r="B10624" s="3" t="s">
        <v>10</v>
      </c>
      <c r="C10624" s="85">
        <v>0.28100000000000003</v>
      </c>
      <c r="D10624" s="86">
        <v>6243</v>
      </c>
      <c r="E10624" s="85">
        <f t="shared" si="165"/>
        <v>1754.2830000000001</v>
      </c>
    </row>
    <row r="10625" spans="1:5">
      <c r="A10625" s="3">
        <v>137116</v>
      </c>
      <c r="B10625" s="3" t="s">
        <v>10</v>
      </c>
      <c r="C10625" s="85">
        <v>3.6609999999999997E-2</v>
      </c>
      <c r="D10625" s="86">
        <v>6243</v>
      </c>
      <c r="E10625" s="85">
        <f t="shared" si="165"/>
        <v>228.55622999999997</v>
      </c>
    </row>
    <row r="10626" spans="1:5">
      <c r="A10626" s="3">
        <v>137117</v>
      </c>
      <c r="B10626" s="3" t="s">
        <v>10</v>
      </c>
      <c r="C10626" s="85">
        <v>0.186</v>
      </c>
      <c r="D10626" s="86">
        <v>6243</v>
      </c>
      <c r="E10626" s="85">
        <f t="shared" si="165"/>
        <v>1161.1980000000001</v>
      </c>
    </row>
    <row r="10627" spans="1:5">
      <c r="A10627" s="3">
        <v>137118</v>
      </c>
      <c r="B10627" s="3" t="s">
        <v>10</v>
      </c>
      <c r="C10627" s="85">
        <v>7.2620000000000004E-2</v>
      </c>
      <c r="D10627" s="86">
        <v>6243</v>
      </c>
      <c r="E10627" s="85">
        <f t="shared" ref="E10627:E10690" si="166">C10627 * D10627</f>
        <v>453.36666000000002</v>
      </c>
    </row>
    <row r="10628" spans="1:5">
      <c r="A10628" s="3">
        <v>137119</v>
      </c>
      <c r="B10628" s="3" t="s">
        <v>10</v>
      </c>
      <c r="C10628" s="85">
        <v>4.2000000000000003E-2</v>
      </c>
      <c r="D10628" s="86">
        <v>6243</v>
      </c>
      <c r="E10628" s="85">
        <f t="shared" si="166"/>
        <v>262.20600000000002</v>
      </c>
    </row>
    <row r="10629" spans="1:5">
      <c r="A10629" s="3">
        <v>137120</v>
      </c>
      <c r="B10629" s="3" t="s">
        <v>10</v>
      </c>
      <c r="C10629" s="85">
        <v>0.20385</v>
      </c>
      <c r="D10629" s="86">
        <v>6243</v>
      </c>
      <c r="E10629" s="85">
        <f t="shared" si="166"/>
        <v>1272.63555</v>
      </c>
    </row>
    <row r="10630" spans="1:5">
      <c r="A10630" s="3">
        <v>137121</v>
      </c>
      <c r="B10630" s="3" t="s">
        <v>10</v>
      </c>
      <c r="C10630" s="85">
        <v>0.13900000000000001</v>
      </c>
      <c r="D10630" s="86">
        <v>6243</v>
      </c>
      <c r="E10630" s="85">
        <f t="shared" si="166"/>
        <v>867.77700000000004</v>
      </c>
    </row>
    <row r="10631" spans="1:5">
      <c r="A10631" s="3">
        <v>137122</v>
      </c>
      <c r="B10631" s="3" t="s">
        <v>10</v>
      </c>
      <c r="C10631" s="85">
        <v>9.5899999999999999E-2</v>
      </c>
      <c r="D10631" s="86">
        <v>6243</v>
      </c>
      <c r="E10631" s="85">
        <f t="shared" si="166"/>
        <v>598.70370000000003</v>
      </c>
    </row>
    <row r="10632" spans="1:5">
      <c r="A10632" s="3">
        <v>137123</v>
      </c>
      <c r="B10632" s="3" t="s">
        <v>10</v>
      </c>
      <c r="C10632" s="85">
        <v>0.17069999999999999</v>
      </c>
      <c r="D10632" s="86">
        <v>6243</v>
      </c>
      <c r="E10632" s="85">
        <f t="shared" si="166"/>
        <v>1065.6801</v>
      </c>
    </row>
    <row r="10633" spans="1:5">
      <c r="A10633" s="3">
        <v>137124</v>
      </c>
      <c r="B10633" s="3" t="s">
        <v>10</v>
      </c>
      <c r="C10633" s="85">
        <v>0.13614999999999999</v>
      </c>
      <c r="D10633" s="86">
        <v>6243</v>
      </c>
      <c r="E10633" s="85">
        <f t="shared" si="166"/>
        <v>849.98444999999992</v>
      </c>
    </row>
    <row r="10634" spans="1:5">
      <c r="A10634" s="3">
        <v>137127</v>
      </c>
      <c r="B10634" s="3" t="s">
        <v>10</v>
      </c>
      <c r="C10634" s="85">
        <v>0.17313999999999999</v>
      </c>
      <c r="D10634" s="86">
        <v>6243</v>
      </c>
      <c r="E10634" s="85">
        <f t="shared" si="166"/>
        <v>1080.91302</v>
      </c>
    </row>
    <row r="10635" spans="1:5">
      <c r="A10635" s="3">
        <v>137128</v>
      </c>
      <c r="B10635" s="3" t="s">
        <v>10</v>
      </c>
      <c r="C10635" s="85">
        <v>0.17394999999999999</v>
      </c>
      <c r="D10635" s="86">
        <v>6243</v>
      </c>
      <c r="E10635" s="85">
        <f t="shared" si="166"/>
        <v>1085.96985</v>
      </c>
    </row>
    <row r="10636" spans="1:5">
      <c r="A10636" s="3">
        <v>137129</v>
      </c>
      <c r="B10636" s="3" t="s">
        <v>10</v>
      </c>
      <c r="C10636" s="85">
        <v>7.0000000000000007E-2</v>
      </c>
      <c r="D10636" s="86">
        <v>6243</v>
      </c>
      <c r="E10636" s="85">
        <f t="shared" si="166"/>
        <v>437.01000000000005</v>
      </c>
    </row>
    <row r="10637" spans="1:5">
      <c r="A10637" s="3">
        <v>137130</v>
      </c>
      <c r="B10637" s="3" t="s">
        <v>10</v>
      </c>
      <c r="C10637" s="85">
        <v>3.1670000000000004E-2</v>
      </c>
      <c r="D10637" s="86">
        <v>6243</v>
      </c>
      <c r="E10637" s="85">
        <f t="shared" si="166"/>
        <v>197.71581000000003</v>
      </c>
    </row>
    <row r="10638" spans="1:5">
      <c r="A10638" s="3">
        <v>137131</v>
      </c>
      <c r="B10638" s="3" t="s">
        <v>10</v>
      </c>
      <c r="C10638" s="85">
        <v>0.10818999999999999</v>
      </c>
      <c r="D10638" s="86">
        <v>6243</v>
      </c>
      <c r="E10638" s="85">
        <f t="shared" si="166"/>
        <v>675.43016999999998</v>
      </c>
    </row>
    <row r="10639" spans="1:5">
      <c r="A10639" s="3">
        <v>137132</v>
      </c>
      <c r="B10639" s="3" t="s">
        <v>10</v>
      </c>
      <c r="C10639" s="85">
        <v>0.12348000000000001</v>
      </c>
      <c r="D10639" s="86">
        <v>6243</v>
      </c>
      <c r="E10639" s="85">
        <f t="shared" si="166"/>
        <v>770.88564000000008</v>
      </c>
    </row>
    <row r="10640" spans="1:5">
      <c r="A10640" s="3">
        <v>137133</v>
      </c>
      <c r="B10640" s="3" t="s">
        <v>10</v>
      </c>
      <c r="C10640" s="85">
        <v>3.1670000000000004E-2</v>
      </c>
      <c r="D10640" s="86">
        <v>6243</v>
      </c>
      <c r="E10640" s="85">
        <f t="shared" si="166"/>
        <v>197.71581000000003</v>
      </c>
    </row>
    <row r="10641" spans="1:5">
      <c r="A10641" s="3">
        <v>137135</v>
      </c>
      <c r="B10641" s="3" t="s">
        <v>10</v>
      </c>
      <c r="C10641" s="85">
        <v>3.1670000000000004E-2</v>
      </c>
      <c r="D10641" s="86">
        <v>6243</v>
      </c>
      <c r="E10641" s="85">
        <f t="shared" si="166"/>
        <v>197.71581000000003</v>
      </c>
    </row>
    <row r="10642" spans="1:5">
      <c r="A10642" s="3">
        <v>137143</v>
      </c>
      <c r="B10642" s="3" t="s">
        <v>10</v>
      </c>
      <c r="C10642" s="85">
        <v>0.19540000000000002</v>
      </c>
      <c r="D10642" s="86">
        <v>6243</v>
      </c>
      <c r="E10642" s="85">
        <f t="shared" si="166"/>
        <v>1219.8822</v>
      </c>
    </row>
    <row r="10643" spans="1:5">
      <c r="A10643" s="3">
        <v>137144</v>
      </c>
      <c r="B10643" s="3" t="s">
        <v>10</v>
      </c>
      <c r="C10643" s="85">
        <v>4.2000000000000003E-2</v>
      </c>
      <c r="D10643" s="86">
        <v>6243</v>
      </c>
      <c r="E10643" s="85">
        <f t="shared" si="166"/>
        <v>262.20600000000002</v>
      </c>
    </row>
    <row r="10644" spans="1:5">
      <c r="A10644" s="3">
        <v>137145</v>
      </c>
      <c r="B10644" s="3" t="s">
        <v>10</v>
      </c>
      <c r="C10644" s="85">
        <v>7.6439999999999994E-2</v>
      </c>
      <c r="D10644" s="86">
        <v>6243</v>
      </c>
      <c r="E10644" s="85">
        <f t="shared" si="166"/>
        <v>477.21491999999995</v>
      </c>
    </row>
    <row r="10645" spans="1:5">
      <c r="A10645" s="3">
        <v>137146</v>
      </c>
      <c r="B10645" s="3" t="s">
        <v>10</v>
      </c>
      <c r="C10645" s="85">
        <v>8.4000000000000005E-2</v>
      </c>
      <c r="D10645" s="86">
        <v>6243</v>
      </c>
      <c r="E10645" s="85">
        <f t="shared" si="166"/>
        <v>524.41200000000003</v>
      </c>
    </row>
    <row r="10646" spans="1:5">
      <c r="A10646" s="3">
        <v>137147</v>
      </c>
      <c r="B10646" s="3" t="s">
        <v>10</v>
      </c>
      <c r="C10646" s="85">
        <v>0.14774000000000001</v>
      </c>
      <c r="D10646" s="86">
        <v>6243</v>
      </c>
      <c r="E10646" s="85">
        <f t="shared" si="166"/>
        <v>922.34082000000001</v>
      </c>
    </row>
    <row r="10647" spans="1:5">
      <c r="A10647" s="3">
        <v>137148</v>
      </c>
      <c r="B10647" s="3" t="s">
        <v>10</v>
      </c>
      <c r="C10647" s="85">
        <v>5.6000000000000001E-2</v>
      </c>
      <c r="D10647" s="86">
        <v>6243</v>
      </c>
      <c r="E10647" s="85">
        <f t="shared" si="166"/>
        <v>349.608</v>
      </c>
    </row>
    <row r="10648" spans="1:5">
      <c r="A10648" s="3">
        <v>137149</v>
      </c>
      <c r="B10648" s="3" t="s">
        <v>10</v>
      </c>
      <c r="C10648" s="85">
        <v>3.1670000000000004E-2</v>
      </c>
      <c r="D10648" s="86">
        <v>6243</v>
      </c>
      <c r="E10648" s="85">
        <f t="shared" si="166"/>
        <v>197.71581000000003</v>
      </c>
    </row>
    <row r="10649" spans="1:5">
      <c r="A10649" s="3">
        <v>137150</v>
      </c>
      <c r="B10649" s="3" t="s">
        <v>10</v>
      </c>
      <c r="C10649" s="85">
        <v>0.112</v>
      </c>
      <c r="D10649" s="86">
        <v>6243</v>
      </c>
      <c r="E10649" s="85">
        <f t="shared" si="166"/>
        <v>699.21600000000001</v>
      </c>
    </row>
    <row r="10650" spans="1:5">
      <c r="A10650" s="3">
        <v>137156</v>
      </c>
      <c r="B10650" s="3" t="s">
        <v>10</v>
      </c>
      <c r="C10650" s="85">
        <v>0.41060000000000002</v>
      </c>
      <c r="D10650" s="86">
        <v>6243</v>
      </c>
      <c r="E10650" s="85">
        <f t="shared" si="166"/>
        <v>2563.3758000000003</v>
      </c>
    </row>
    <row r="10651" spans="1:5">
      <c r="A10651" s="3">
        <v>137157</v>
      </c>
      <c r="B10651" s="3" t="s">
        <v>10</v>
      </c>
      <c r="C10651" s="85">
        <v>0.16980000000000001</v>
      </c>
      <c r="D10651" s="86">
        <v>6243</v>
      </c>
      <c r="E10651" s="85">
        <f t="shared" si="166"/>
        <v>1060.0614</v>
      </c>
    </row>
    <row r="10652" spans="1:5">
      <c r="A10652" s="3">
        <v>137158</v>
      </c>
      <c r="B10652" s="3" t="s">
        <v>10</v>
      </c>
      <c r="C10652" s="85">
        <v>0.497</v>
      </c>
      <c r="D10652" s="86">
        <v>6243</v>
      </c>
      <c r="E10652" s="85">
        <f t="shared" si="166"/>
        <v>3102.7710000000002</v>
      </c>
    </row>
    <row r="10653" spans="1:5">
      <c r="A10653" s="3">
        <v>137159</v>
      </c>
      <c r="B10653" s="3" t="s">
        <v>10</v>
      </c>
      <c r="C10653" s="85">
        <v>0.13716999999999999</v>
      </c>
      <c r="D10653" s="86">
        <v>6243</v>
      </c>
      <c r="E10653" s="85">
        <f t="shared" si="166"/>
        <v>856.35230999999987</v>
      </c>
    </row>
    <row r="10654" spans="1:5">
      <c r="A10654" s="3">
        <v>137160</v>
      </c>
      <c r="B10654" s="3" t="s">
        <v>10</v>
      </c>
      <c r="C10654" s="85">
        <v>0.61599999999999999</v>
      </c>
      <c r="D10654" s="86">
        <v>6243</v>
      </c>
      <c r="E10654" s="85">
        <f t="shared" si="166"/>
        <v>3845.6880000000001</v>
      </c>
    </row>
    <row r="10655" spans="1:5">
      <c r="A10655" s="3">
        <v>137162</v>
      </c>
      <c r="B10655" s="3" t="s">
        <v>10</v>
      </c>
      <c r="C10655" s="85">
        <v>0.26103999999999999</v>
      </c>
      <c r="D10655" s="86">
        <v>6243</v>
      </c>
      <c r="E10655" s="85">
        <f t="shared" si="166"/>
        <v>1629.67272</v>
      </c>
    </row>
    <row r="10656" spans="1:5">
      <c r="A10656" s="3">
        <v>137164</v>
      </c>
      <c r="B10656" s="3" t="s">
        <v>10</v>
      </c>
      <c r="C10656" s="85">
        <v>0.78900000000000003</v>
      </c>
      <c r="D10656" s="86">
        <v>6243</v>
      </c>
      <c r="E10656" s="85">
        <f t="shared" si="166"/>
        <v>4925.7269999999999</v>
      </c>
    </row>
    <row r="10657" spans="1:5">
      <c r="A10657" s="3">
        <v>137166</v>
      </c>
      <c r="B10657" s="3" t="s">
        <v>10</v>
      </c>
      <c r="C10657" s="85">
        <v>0.17193</v>
      </c>
      <c r="D10657" s="86">
        <v>6243</v>
      </c>
      <c r="E10657" s="85">
        <f t="shared" si="166"/>
        <v>1073.3589899999999</v>
      </c>
    </row>
    <row r="10658" spans="1:5">
      <c r="A10658" s="3">
        <v>137167</v>
      </c>
      <c r="B10658" s="3" t="s">
        <v>10</v>
      </c>
      <c r="C10658" s="85">
        <v>0.24668000000000001</v>
      </c>
      <c r="D10658" s="86">
        <v>6243</v>
      </c>
      <c r="E10658" s="85">
        <f t="shared" si="166"/>
        <v>1540.02324</v>
      </c>
    </row>
    <row r="10659" spans="1:5">
      <c r="A10659" s="3">
        <v>137168</v>
      </c>
      <c r="B10659" s="3" t="s">
        <v>10</v>
      </c>
      <c r="C10659" s="85">
        <v>7.3499999999999996E-2</v>
      </c>
      <c r="D10659" s="86">
        <v>6243</v>
      </c>
      <c r="E10659" s="85">
        <f t="shared" si="166"/>
        <v>458.8605</v>
      </c>
    </row>
    <row r="10660" spans="1:5">
      <c r="A10660" s="3">
        <v>137171</v>
      </c>
      <c r="B10660" s="3" t="s">
        <v>10</v>
      </c>
      <c r="C10660" s="85">
        <v>0.13549</v>
      </c>
      <c r="D10660" s="86">
        <v>6243</v>
      </c>
      <c r="E10660" s="85">
        <f t="shared" si="166"/>
        <v>845.86406999999997</v>
      </c>
    </row>
    <row r="10661" spans="1:5">
      <c r="A10661" s="3">
        <v>137172</v>
      </c>
      <c r="B10661" s="3" t="s">
        <v>10</v>
      </c>
      <c r="C10661" s="85">
        <v>0.315</v>
      </c>
      <c r="D10661" s="86">
        <v>6243</v>
      </c>
      <c r="E10661" s="85">
        <f t="shared" si="166"/>
        <v>1966.5450000000001</v>
      </c>
    </row>
    <row r="10662" spans="1:5">
      <c r="A10662" s="3">
        <v>137173</v>
      </c>
      <c r="B10662" s="3" t="s">
        <v>10</v>
      </c>
      <c r="C10662" s="85">
        <v>0.65179999999999993</v>
      </c>
      <c r="D10662" s="86">
        <v>6243</v>
      </c>
      <c r="E10662" s="85">
        <f t="shared" si="166"/>
        <v>4069.1873999999998</v>
      </c>
    </row>
    <row r="10663" spans="1:5">
      <c r="A10663" s="3">
        <v>137174</v>
      </c>
      <c r="B10663" s="3" t="s">
        <v>10</v>
      </c>
      <c r="C10663" s="85">
        <v>9.240000000000001E-2</v>
      </c>
      <c r="D10663" s="86">
        <v>6243</v>
      </c>
      <c r="E10663" s="85">
        <f t="shared" si="166"/>
        <v>576.85320000000002</v>
      </c>
    </row>
    <row r="10664" spans="1:5">
      <c r="A10664" s="3">
        <v>137176</v>
      </c>
      <c r="B10664" s="3" t="s">
        <v>10</v>
      </c>
      <c r="C10664" s="85">
        <v>8.7910000000000002E-2</v>
      </c>
      <c r="D10664" s="86">
        <v>6243</v>
      </c>
      <c r="E10664" s="85">
        <f t="shared" si="166"/>
        <v>548.82213000000002</v>
      </c>
    </row>
    <row r="10665" spans="1:5">
      <c r="A10665" s="3">
        <v>137179</v>
      </c>
      <c r="B10665" s="3" t="s">
        <v>10</v>
      </c>
      <c r="C10665" s="85">
        <v>0.38392999999999999</v>
      </c>
      <c r="D10665" s="86">
        <v>6243</v>
      </c>
      <c r="E10665" s="85">
        <f t="shared" si="166"/>
        <v>2396.8749899999998</v>
      </c>
    </row>
    <row r="10666" spans="1:5">
      <c r="A10666" s="3">
        <v>137180</v>
      </c>
      <c r="B10666" s="3" t="s">
        <v>10</v>
      </c>
      <c r="C10666" s="85">
        <v>0.11609999999999999</v>
      </c>
      <c r="D10666" s="86">
        <v>6243</v>
      </c>
      <c r="E10666" s="85">
        <f t="shared" si="166"/>
        <v>724.81229999999994</v>
      </c>
    </row>
    <row r="10667" spans="1:5">
      <c r="A10667" s="3">
        <v>137181</v>
      </c>
      <c r="B10667" s="3" t="s">
        <v>10</v>
      </c>
      <c r="C10667" s="85">
        <v>0.35899999999999999</v>
      </c>
      <c r="D10667" s="86">
        <v>6243</v>
      </c>
      <c r="E10667" s="85">
        <f t="shared" si="166"/>
        <v>2241.2370000000001</v>
      </c>
    </row>
    <row r="10668" spans="1:5">
      <c r="A10668" s="3">
        <v>137182</v>
      </c>
      <c r="B10668" s="3" t="s">
        <v>10</v>
      </c>
      <c r="C10668" s="85">
        <v>0.14510000000000001</v>
      </c>
      <c r="D10668" s="86">
        <v>6243</v>
      </c>
      <c r="E10668" s="85">
        <f t="shared" si="166"/>
        <v>905.85930000000008</v>
      </c>
    </row>
    <row r="10669" spans="1:5">
      <c r="A10669" s="3">
        <v>137183</v>
      </c>
      <c r="B10669" s="3" t="s">
        <v>10</v>
      </c>
      <c r="C10669" s="85">
        <v>9.240000000000001E-2</v>
      </c>
      <c r="D10669" s="86">
        <v>6243</v>
      </c>
      <c r="E10669" s="85">
        <f t="shared" si="166"/>
        <v>576.85320000000002</v>
      </c>
    </row>
    <row r="10670" spans="1:5">
      <c r="A10670" s="3">
        <v>137185</v>
      </c>
      <c r="B10670" s="3" t="s">
        <v>10</v>
      </c>
      <c r="C10670" s="85">
        <v>0.34910000000000002</v>
      </c>
      <c r="D10670" s="86">
        <v>6243</v>
      </c>
      <c r="E10670" s="85">
        <f t="shared" si="166"/>
        <v>2179.4313000000002</v>
      </c>
    </row>
    <row r="10671" spans="1:5">
      <c r="A10671" s="3">
        <v>137186</v>
      </c>
      <c r="B10671" s="3" t="s">
        <v>10</v>
      </c>
      <c r="C10671" s="85">
        <v>8.7910000000000002E-2</v>
      </c>
      <c r="D10671" s="86">
        <v>6243</v>
      </c>
      <c r="E10671" s="85">
        <f t="shared" si="166"/>
        <v>548.82213000000002</v>
      </c>
    </row>
    <row r="10672" spans="1:5">
      <c r="A10672" s="3">
        <v>137187</v>
      </c>
      <c r="B10672" s="3" t="s">
        <v>10</v>
      </c>
      <c r="C10672" s="85">
        <v>3.6840000000000005E-2</v>
      </c>
      <c r="D10672" s="86">
        <v>6243</v>
      </c>
      <c r="E10672" s="85">
        <f t="shared" si="166"/>
        <v>229.99212000000003</v>
      </c>
    </row>
    <row r="10673" spans="1:5">
      <c r="A10673" s="3">
        <v>137188</v>
      </c>
      <c r="B10673" s="3" t="s">
        <v>10</v>
      </c>
      <c r="C10673" s="85">
        <v>4.1849999999999998E-2</v>
      </c>
      <c r="D10673" s="86">
        <v>6243</v>
      </c>
      <c r="E10673" s="85">
        <f t="shared" si="166"/>
        <v>261.26954999999998</v>
      </c>
    </row>
    <row r="10674" spans="1:5">
      <c r="A10674" s="3">
        <v>137190</v>
      </c>
      <c r="B10674" s="3" t="s">
        <v>10</v>
      </c>
      <c r="C10674" s="85">
        <v>1.05</v>
      </c>
      <c r="D10674" s="86">
        <v>6243</v>
      </c>
      <c r="E10674" s="85">
        <f t="shared" si="166"/>
        <v>6555.1500000000005</v>
      </c>
    </row>
    <row r="10675" spans="1:5">
      <c r="A10675" s="3">
        <v>137191</v>
      </c>
      <c r="B10675" s="3" t="s">
        <v>10</v>
      </c>
      <c r="C10675" s="85">
        <v>5.5320000000000001E-2</v>
      </c>
      <c r="D10675" s="86">
        <v>6243</v>
      </c>
      <c r="E10675" s="85">
        <f t="shared" si="166"/>
        <v>345.36275999999998</v>
      </c>
    </row>
    <row r="10676" spans="1:5">
      <c r="A10676" s="3">
        <v>137192</v>
      </c>
      <c r="B10676" s="3" t="s">
        <v>10</v>
      </c>
      <c r="C10676" s="85">
        <v>4.3720000000000002E-2</v>
      </c>
      <c r="D10676" s="86">
        <v>6243</v>
      </c>
      <c r="E10676" s="85">
        <f t="shared" si="166"/>
        <v>272.94396</v>
      </c>
    </row>
    <row r="10677" spans="1:5">
      <c r="A10677" s="3">
        <v>137193</v>
      </c>
      <c r="B10677" s="3" t="s">
        <v>10</v>
      </c>
      <c r="C10677" s="85">
        <v>4.8409999999999995E-2</v>
      </c>
      <c r="D10677" s="86">
        <v>6243</v>
      </c>
      <c r="E10677" s="85">
        <f t="shared" si="166"/>
        <v>302.22362999999996</v>
      </c>
    </row>
    <row r="10678" spans="1:5">
      <c r="A10678" s="3">
        <v>137194</v>
      </c>
      <c r="B10678" s="3" t="s">
        <v>10</v>
      </c>
      <c r="C10678" s="85">
        <v>9.4989999999999991E-2</v>
      </c>
      <c r="D10678" s="86">
        <v>6243</v>
      </c>
      <c r="E10678" s="85">
        <f t="shared" si="166"/>
        <v>593.02256999999997</v>
      </c>
    </row>
    <row r="10679" spans="1:5">
      <c r="A10679" s="3">
        <v>137195</v>
      </c>
      <c r="B10679" s="3" t="s">
        <v>10</v>
      </c>
      <c r="C10679" s="85">
        <v>3.832E-2</v>
      </c>
      <c r="D10679" s="86">
        <v>6243</v>
      </c>
      <c r="E10679" s="85">
        <f t="shared" si="166"/>
        <v>239.23176000000001</v>
      </c>
    </row>
    <row r="10680" spans="1:5">
      <c r="A10680" s="3">
        <v>137196</v>
      </c>
      <c r="B10680" s="3" t="s">
        <v>10</v>
      </c>
      <c r="C10680" s="85">
        <v>0.89400000000000002</v>
      </c>
      <c r="D10680" s="86">
        <v>6243</v>
      </c>
      <c r="E10680" s="85">
        <f t="shared" si="166"/>
        <v>5581.2420000000002</v>
      </c>
    </row>
    <row r="10681" spans="1:5">
      <c r="A10681" s="3">
        <v>137197</v>
      </c>
      <c r="B10681" s="3" t="s">
        <v>10</v>
      </c>
      <c r="C10681" s="85">
        <v>0.375</v>
      </c>
      <c r="D10681" s="86">
        <v>6243</v>
      </c>
      <c r="E10681" s="85">
        <f t="shared" si="166"/>
        <v>2341.125</v>
      </c>
    </row>
    <row r="10682" spans="1:5">
      <c r="A10682" s="3">
        <v>137198</v>
      </c>
      <c r="B10682" s="3" t="s">
        <v>10</v>
      </c>
      <c r="C10682" s="85">
        <v>0.19800000000000001</v>
      </c>
      <c r="D10682" s="86">
        <v>6243</v>
      </c>
      <c r="E10682" s="85">
        <f t="shared" si="166"/>
        <v>1236.114</v>
      </c>
    </row>
    <row r="10683" spans="1:5">
      <c r="A10683" s="3">
        <v>137199</v>
      </c>
      <c r="B10683" s="3" t="s">
        <v>10</v>
      </c>
      <c r="C10683" s="85">
        <v>0.23400000000000001</v>
      </c>
      <c r="D10683" s="86">
        <v>6243</v>
      </c>
      <c r="E10683" s="85">
        <f t="shared" si="166"/>
        <v>1460.8620000000001</v>
      </c>
    </row>
    <row r="10684" spans="1:5">
      <c r="A10684" s="3">
        <v>137200</v>
      </c>
      <c r="B10684" s="3" t="s">
        <v>10</v>
      </c>
      <c r="C10684" s="85">
        <v>8.4169999999999995E-2</v>
      </c>
      <c r="D10684" s="86">
        <v>6243</v>
      </c>
      <c r="E10684" s="85">
        <f t="shared" si="166"/>
        <v>525.47330999999997</v>
      </c>
    </row>
    <row r="10685" spans="1:5">
      <c r="A10685" s="3">
        <v>137201</v>
      </c>
      <c r="B10685" s="3" t="s">
        <v>10</v>
      </c>
      <c r="C10685" s="85">
        <v>0.59199999999999997</v>
      </c>
      <c r="D10685" s="86">
        <v>6243</v>
      </c>
      <c r="E10685" s="85">
        <f t="shared" si="166"/>
        <v>3695.8559999999998</v>
      </c>
    </row>
    <row r="10686" spans="1:5">
      <c r="A10686" s="3">
        <v>137202</v>
      </c>
      <c r="B10686" s="3" t="s">
        <v>10</v>
      </c>
      <c r="C10686" s="85">
        <v>9.4079999999999997E-2</v>
      </c>
      <c r="D10686" s="86">
        <v>6243</v>
      </c>
      <c r="E10686" s="85">
        <f t="shared" si="166"/>
        <v>587.34144000000003</v>
      </c>
    </row>
    <row r="10687" spans="1:5">
      <c r="A10687" s="3">
        <v>137203</v>
      </c>
      <c r="B10687" s="3" t="s">
        <v>10</v>
      </c>
      <c r="C10687" s="85">
        <v>0.53216999999999992</v>
      </c>
      <c r="D10687" s="86">
        <v>6243</v>
      </c>
      <c r="E10687" s="85">
        <f t="shared" si="166"/>
        <v>3322.3373099999994</v>
      </c>
    </row>
    <row r="10688" spans="1:5">
      <c r="A10688" s="3">
        <v>137204</v>
      </c>
      <c r="B10688" s="3" t="s">
        <v>10</v>
      </c>
      <c r="C10688" s="85">
        <v>1.79</v>
      </c>
      <c r="D10688" s="86">
        <v>1045</v>
      </c>
      <c r="E10688" s="85">
        <f t="shared" si="166"/>
        <v>1870.55</v>
      </c>
    </row>
    <row r="10689" spans="1:5">
      <c r="A10689" s="3">
        <v>137205</v>
      </c>
      <c r="B10689" s="3" t="s">
        <v>10</v>
      </c>
      <c r="C10689" s="85">
        <v>0.16094</v>
      </c>
      <c r="D10689" s="86">
        <v>6243</v>
      </c>
      <c r="E10689" s="85">
        <f t="shared" si="166"/>
        <v>1004.74842</v>
      </c>
    </row>
    <row r="10690" spans="1:5">
      <c r="A10690" s="3">
        <v>137206</v>
      </c>
      <c r="B10690" s="3" t="s">
        <v>10</v>
      </c>
      <c r="C10690" s="85">
        <v>0.96499999999999997</v>
      </c>
      <c r="D10690" s="86">
        <v>6243</v>
      </c>
      <c r="E10690" s="85">
        <f t="shared" si="166"/>
        <v>6024.4949999999999</v>
      </c>
    </row>
    <row r="10691" spans="1:5">
      <c r="A10691" s="3">
        <v>137207</v>
      </c>
      <c r="B10691" s="3" t="s">
        <v>10</v>
      </c>
      <c r="C10691" s="85">
        <v>3.9299999999999995E-2</v>
      </c>
      <c r="D10691" s="86">
        <v>6243</v>
      </c>
      <c r="E10691" s="85">
        <f t="shared" ref="E10691:E10754" si="167">C10691 * D10691</f>
        <v>245.34989999999996</v>
      </c>
    </row>
    <row r="10692" spans="1:5">
      <c r="A10692" s="3">
        <v>137208</v>
      </c>
      <c r="B10692" s="3" t="s">
        <v>10</v>
      </c>
      <c r="C10692" s="85">
        <v>5.8680000000000003E-2</v>
      </c>
      <c r="D10692" s="86">
        <v>6243</v>
      </c>
      <c r="E10692" s="85">
        <f t="shared" si="167"/>
        <v>366.33924000000002</v>
      </c>
    </row>
    <row r="10693" spans="1:5">
      <c r="A10693" s="3">
        <v>137211</v>
      </c>
      <c r="B10693" s="3" t="s">
        <v>10</v>
      </c>
      <c r="C10693" s="85">
        <v>1.0000000000000001E-5</v>
      </c>
      <c r="D10693" s="86">
        <v>6243</v>
      </c>
      <c r="E10693" s="85">
        <f t="shared" si="167"/>
        <v>6.2430000000000006E-2</v>
      </c>
    </row>
    <row r="10694" spans="1:5">
      <c r="A10694" s="3">
        <v>137212</v>
      </c>
      <c r="B10694" s="3" t="s">
        <v>10</v>
      </c>
      <c r="C10694" s="85">
        <v>0.15715999999999999</v>
      </c>
      <c r="D10694" s="86">
        <v>6243</v>
      </c>
      <c r="E10694" s="85">
        <f t="shared" si="167"/>
        <v>981.14987999999994</v>
      </c>
    </row>
    <row r="10695" spans="1:5">
      <c r="A10695" s="3">
        <v>137213</v>
      </c>
      <c r="B10695" s="3" t="s">
        <v>10</v>
      </c>
      <c r="C10695" s="85">
        <v>6.7239999999999994E-2</v>
      </c>
      <c r="D10695" s="86">
        <v>6243</v>
      </c>
      <c r="E10695" s="85">
        <f t="shared" si="167"/>
        <v>419.77931999999998</v>
      </c>
    </row>
    <row r="10696" spans="1:5">
      <c r="A10696" s="3">
        <v>137215</v>
      </c>
      <c r="B10696" s="3" t="s">
        <v>10</v>
      </c>
      <c r="C10696" s="85">
        <v>7.0720000000000005E-2</v>
      </c>
      <c r="D10696" s="86">
        <v>42900</v>
      </c>
      <c r="E10696" s="85">
        <f t="shared" si="167"/>
        <v>3033.8880000000004</v>
      </c>
    </row>
    <row r="10697" spans="1:5">
      <c r="A10697" s="3">
        <v>137216</v>
      </c>
      <c r="B10697" s="3" t="s">
        <v>10</v>
      </c>
      <c r="C10697" s="85">
        <v>0.185</v>
      </c>
      <c r="D10697" s="86">
        <v>600</v>
      </c>
      <c r="E10697" s="85">
        <f t="shared" si="167"/>
        <v>111</v>
      </c>
    </row>
    <row r="10698" spans="1:5">
      <c r="A10698" s="3">
        <v>137217</v>
      </c>
      <c r="B10698" s="3" t="s">
        <v>10</v>
      </c>
      <c r="C10698" s="85">
        <v>0.33479999999999999</v>
      </c>
      <c r="D10698" s="86">
        <v>6243</v>
      </c>
      <c r="E10698" s="85">
        <f t="shared" si="167"/>
        <v>2090.1563999999998</v>
      </c>
    </row>
    <row r="10699" spans="1:5">
      <c r="A10699" s="3">
        <v>137218</v>
      </c>
      <c r="B10699" s="3" t="s">
        <v>10</v>
      </c>
      <c r="C10699" s="85">
        <v>0.1714</v>
      </c>
      <c r="D10699" s="86">
        <v>6243</v>
      </c>
      <c r="E10699" s="85">
        <f t="shared" si="167"/>
        <v>1070.0501999999999</v>
      </c>
    </row>
    <row r="10700" spans="1:5">
      <c r="A10700" s="3">
        <v>137219</v>
      </c>
      <c r="B10700" s="3" t="s">
        <v>10</v>
      </c>
      <c r="C10700" s="85">
        <v>0.19889999999999999</v>
      </c>
      <c r="D10700" s="86">
        <v>6243</v>
      </c>
      <c r="E10700" s="85">
        <f t="shared" si="167"/>
        <v>1241.7327</v>
      </c>
    </row>
    <row r="10701" spans="1:5">
      <c r="A10701" s="3">
        <v>137220</v>
      </c>
      <c r="B10701" s="3" t="s">
        <v>10</v>
      </c>
      <c r="C10701" s="85">
        <v>0.15719999999999998</v>
      </c>
      <c r="D10701" s="86">
        <v>6243</v>
      </c>
      <c r="E10701" s="85">
        <f t="shared" si="167"/>
        <v>981.39959999999985</v>
      </c>
    </row>
    <row r="10702" spans="1:5">
      <c r="A10702" s="3">
        <v>137221</v>
      </c>
      <c r="B10702" s="3" t="s">
        <v>10</v>
      </c>
      <c r="C10702" s="85">
        <v>0.16700000000000001</v>
      </c>
      <c r="D10702" s="86">
        <v>6243</v>
      </c>
      <c r="E10702" s="85">
        <f t="shared" si="167"/>
        <v>1042.5810000000001</v>
      </c>
    </row>
    <row r="10703" spans="1:5">
      <c r="A10703" s="3">
        <v>137222</v>
      </c>
      <c r="B10703" s="3" t="s">
        <v>10</v>
      </c>
      <c r="C10703" s="85">
        <v>9.869E-2</v>
      </c>
      <c r="D10703" s="86">
        <v>6243</v>
      </c>
      <c r="E10703" s="85">
        <f t="shared" si="167"/>
        <v>616.12166999999999</v>
      </c>
    </row>
    <row r="10704" spans="1:5">
      <c r="A10704" s="3">
        <v>137223</v>
      </c>
      <c r="B10704" s="3" t="s">
        <v>10</v>
      </c>
      <c r="C10704" s="85">
        <v>0.11700000000000001</v>
      </c>
      <c r="D10704" s="86">
        <v>6243</v>
      </c>
      <c r="E10704" s="85">
        <f t="shared" si="167"/>
        <v>730.43100000000004</v>
      </c>
    </row>
    <row r="10705" spans="1:5">
      <c r="A10705" s="3">
        <v>137224</v>
      </c>
      <c r="B10705" s="3" t="s">
        <v>10</v>
      </c>
      <c r="C10705" s="85">
        <v>0.17899999999999999</v>
      </c>
      <c r="D10705" s="86">
        <v>6243</v>
      </c>
      <c r="E10705" s="85">
        <f t="shared" si="167"/>
        <v>1117.4969999999998</v>
      </c>
    </row>
    <row r="10706" spans="1:5">
      <c r="A10706" s="3">
        <v>137225</v>
      </c>
      <c r="B10706" s="3" t="s">
        <v>10</v>
      </c>
      <c r="C10706" s="85">
        <v>0.11672</v>
      </c>
      <c r="D10706" s="86">
        <v>6243</v>
      </c>
      <c r="E10706" s="85">
        <f t="shared" si="167"/>
        <v>728.68295999999998</v>
      </c>
    </row>
    <row r="10707" spans="1:5">
      <c r="A10707" s="3">
        <v>137226</v>
      </c>
      <c r="B10707" s="3" t="s">
        <v>10</v>
      </c>
      <c r="C10707" s="85">
        <v>0.65089999999999992</v>
      </c>
      <c r="D10707" s="86">
        <v>6243</v>
      </c>
      <c r="E10707" s="85">
        <f t="shared" si="167"/>
        <v>4063.5686999999994</v>
      </c>
    </row>
    <row r="10708" spans="1:5">
      <c r="A10708" s="3">
        <v>137228</v>
      </c>
      <c r="B10708" s="3" t="s">
        <v>10</v>
      </c>
      <c r="C10708" s="85">
        <v>8.5830000000000004E-2</v>
      </c>
      <c r="D10708" s="86">
        <v>6243</v>
      </c>
      <c r="E10708" s="85">
        <f t="shared" si="167"/>
        <v>535.83668999999998</v>
      </c>
    </row>
    <row r="10709" spans="1:5">
      <c r="A10709" s="3">
        <v>137229</v>
      </c>
      <c r="B10709" s="3" t="s">
        <v>10</v>
      </c>
      <c r="C10709" s="85">
        <v>0.30795</v>
      </c>
      <c r="D10709" s="86">
        <v>6243</v>
      </c>
      <c r="E10709" s="85">
        <f t="shared" si="167"/>
        <v>1922.5318500000001</v>
      </c>
    </row>
    <row r="10710" spans="1:5">
      <c r="A10710" s="3">
        <v>137230</v>
      </c>
      <c r="B10710" s="3" t="s">
        <v>10</v>
      </c>
      <c r="C10710" s="85">
        <v>8.5830000000000004E-2</v>
      </c>
      <c r="D10710" s="86">
        <v>6243</v>
      </c>
      <c r="E10710" s="85">
        <f t="shared" si="167"/>
        <v>535.83668999999998</v>
      </c>
    </row>
    <row r="10711" spans="1:5">
      <c r="A10711" s="3">
        <v>137231</v>
      </c>
      <c r="B10711" s="3" t="s">
        <v>10</v>
      </c>
      <c r="C10711" s="85">
        <v>7.3319999999999996E-2</v>
      </c>
      <c r="D10711" s="86">
        <v>6243</v>
      </c>
      <c r="E10711" s="85">
        <f t="shared" si="167"/>
        <v>457.73676</v>
      </c>
    </row>
    <row r="10712" spans="1:5">
      <c r="A10712" s="3">
        <v>137232</v>
      </c>
      <c r="B10712" s="3" t="s">
        <v>10</v>
      </c>
      <c r="C10712" s="85">
        <v>8.5830000000000004E-2</v>
      </c>
      <c r="D10712" s="86">
        <v>6243</v>
      </c>
      <c r="E10712" s="85">
        <f t="shared" si="167"/>
        <v>535.83668999999998</v>
      </c>
    </row>
    <row r="10713" spans="1:5">
      <c r="A10713" s="3">
        <v>137239</v>
      </c>
      <c r="B10713" s="3" t="s">
        <v>10</v>
      </c>
      <c r="C10713" s="85">
        <v>0.22044</v>
      </c>
      <c r="D10713" s="86">
        <v>6243</v>
      </c>
      <c r="E10713" s="85">
        <f t="shared" si="167"/>
        <v>1376.2069200000001</v>
      </c>
    </row>
    <row r="10714" spans="1:5">
      <c r="A10714" s="3">
        <v>137240</v>
      </c>
      <c r="B10714" s="3" t="s">
        <v>10</v>
      </c>
      <c r="C10714" s="85">
        <v>0.1278</v>
      </c>
      <c r="D10714" s="86">
        <v>6243</v>
      </c>
      <c r="E10714" s="85">
        <f t="shared" si="167"/>
        <v>797.85540000000003</v>
      </c>
    </row>
    <row r="10715" spans="1:5">
      <c r="A10715" s="3">
        <v>137242</v>
      </c>
      <c r="B10715" s="3" t="s">
        <v>10</v>
      </c>
      <c r="C10715" s="85">
        <v>0.33500000000000002</v>
      </c>
      <c r="D10715" s="86">
        <v>6243</v>
      </c>
      <c r="E10715" s="85">
        <f t="shared" si="167"/>
        <v>2091.4050000000002</v>
      </c>
    </row>
    <row r="10716" spans="1:5">
      <c r="A10716" s="3">
        <v>137243</v>
      </c>
      <c r="B10716" s="3" t="s">
        <v>10</v>
      </c>
      <c r="C10716" s="85">
        <v>0.64166999999999996</v>
      </c>
      <c r="D10716" s="86">
        <v>6243</v>
      </c>
      <c r="E10716" s="85">
        <f t="shared" si="167"/>
        <v>4005.9458099999997</v>
      </c>
    </row>
    <row r="10717" spans="1:5">
      <c r="A10717" s="3">
        <v>137245</v>
      </c>
      <c r="B10717" s="3" t="s">
        <v>10</v>
      </c>
      <c r="C10717" s="85">
        <v>0.31519999999999998</v>
      </c>
      <c r="D10717" s="86">
        <v>6243</v>
      </c>
      <c r="E10717" s="85">
        <f t="shared" si="167"/>
        <v>1967.7936</v>
      </c>
    </row>
    <row r="10718" spans="1:5">
      <c r="A10718" s="3">
        <v>137246</v>
      </c>
      <c r="B10718" s="3" t="s">
        <v>10</v>
      </c>
      <c r="C10718" s="85">
        <v>0.29452</v>
      </c>
      <c r="D10718" s="86">
        <v>6243</v>
      </c>
      <c r="E10718" s="85">
        <f t="shared" si="167"/>
        <v>1838.6883600000001</v>
      </c>
    </row>
    <row r="10719" spans="1:5">
      <c r="A10719" s="3">
        <v>137247</v>
      </c>
      <c r="B10719" s="3" t="s">
        <v>10</v>
      </c>
      <c r="C10719" s="85">
        <v>0.151</v>
      </c>
      <c r="D10719" s="86">
        <v>6243</v>
      </c>
      <c r="E10719" s="85">
        <f t="shared" si="167"/>
        <v>942.69299999999998</v>
      </c>
    </row>
    <row r="10720" spans="1:5">
      <c r="A10720" s="3">
        <v>137248</v>
      </c>
      <c r="B10720" s="3" t="s">
        <v>10</v>
      </c>
      <c r="C10720" s="85">
        <v>6.9949999999999998E-2</v>
      </c>
      <c r="D10720" s="86">
        <v>6243</v>
      </c>
      <c r="E10720" s="85">
        <f t="shared" si="167"/>
        <v>436.69785000000002</v>
      </c>
    </row>
    <row r="10721" spans="1:5">
      <c r="A10721" s="3">
        <v>137249</v>
      </c>
      <c r="B10721" s="3" t="s">
        <v>10</v>
      </c>
      <c r="C10721" s="85">
        <v>4.258E-2</v>
      </c>
      <c r="D10721" s="86">
        <v>6243</v>
      </c>
      <c r="E10721" s="85">
        <f t="shared" si="167"/>
        <v>265.82693999999998</v>
      </c>
    </row>
    <row r="10722" spans="1:5">
      <c r="A10722" s="3">
        <v>137252</v>
      </c>
      <c r="B10722" s="3" t="s">
        <v>10</v>
      </c>
      <c r="C10722" s="85">
        <v>0.16800000000000001</v>
      </c>
      <c r="D10722" s="86">
        <v>6243</v>
      </c>
      <c r="E10722" s="85">
        <f t="shared" si="167"/>
        <v>1048.8240000000001</v>
      </c>
    </row>
    <row r="10723" spans="1:5">
      <c r="A10723" s="3">
        <v>137253</v>
      </c>
      <c r="B10723" s="3" t="s">
        <v>10</v>
      </c>
      <c r="C10723" s="85">
        <v>2.2149999999999999</v>
      </c>
      <c r="D10723" s="86">
        <v>6243</v>
      </c>
      <c r="E10723" s="85">
        <f t="shared" si="167"/>
        <v>13828.244999999999</v>
      </c>
    </row>
    <row r="10724" spans="1:5">
      <c r="A10724" s="3">
        <v>137254</v>
      </c>
      <c r="B10724" s="3" t="s">
        <v>10</v>
      </c>
      <c r="C10724" s="85">
        <v>0.68079999999999996</v>
      </c>
      <c r="D10724" s="86">
        <v>6243</v>
      </c>
      <c r="E10724" s="85">
        <f t="shared" si="167"/>
        <v>4250.2343999999994</v>
      </c>
    </row>
    <row r="10725" spans="1:5">
      <c r="A10725" s="3">
        <v>137255</v>
      </c>
      <c r="B10725" s="3" t="s">
        <v>10</v>
      </c>
      <c r="C10725" s="85">
        <v>1.0000000000000001E-5</v>
      </c>
      <c r="D10725" s="86">
        <v>6243</v>
      </c>
      <c r="E10725" s="85">
        <f t="shared" si="167"/>
        <v>6.2430000000000006E-2</v>
      </c>
    </row>
    <row r="10726" spans="1:5">
      <c r="A10726" s="3">
        <v>137257</v>
      </c>
      <c r="B10726" s="3" t="s">
        <v>10</v>
      </c>
      <c r="C10726" s="85">
        <v>0.13524</v>
      </c>
      <c r="D10726" s="86">
        <v>6243</v>
      </c>
      <c r="E10726" s="85">
        <f t="shared" si="167"/>
        <v>844.30331999999999</v>
      </c>
    </row>
    <row r="10727" spans="1:5">
      <c r="A10727" s="3">
        <v>137258</v>
      </c>
      <c r="B10727" s="3" t="s">
        <v>10</v>
      </c>
      <c r="C10727" s="85">
        <v>0.14112</v>
      </c>
      <c r="D10727" s="86">
        <v>6243</v>
      </c>
      <c r="E10727" s="85">
        <f t="shared" si="167"/>
        <v>881.01215999999999</v>
      </c>
    </row>
    <row r="10728" spans="1:5">
      <c r="A10728" s="3">
        <v>137259</v>
      </c>
      <c r="B10728" s="3" t="s">
        <v>10</v>
      </c>
      <c r="C10728" s="85">
        <v>0.18481</v>
      </c>
      <c r="D10728" s="86">
        <v>6243</v>
      </c>
      <c r="E10728" s="85">
        <f t="shared" si="167"/>
        <v>1153.76883</v>
      </c>
    </row>
    <row r="10729" spans="1:5">
      <c r="A10729" s="3">
        <v>137260</v>
      </c>
      <c r="B10729" s="3" t="s">
        <v>10</v>
      </c>
      <c r="C10729" s="85">
        <v>0.21637999999999999</v>
      </c>
      <c r="D10729" s="86">
        <v>6243</v>
      </c>
      <c r="E10729" s="85">
        <f t="shared" si="167"/>
        <v>1350.86034</v>
      </c>
    </row>
    <row r="10730" spans="1:5">
      <c r="A10730" s="3">
        <v>137261</v>
      </c>
      <c r="B10730" s="3" t="s">
        <v>10</v>
      </c>
      <c r="C10730" s="85">
        <v>0.15575</v>
      </c>
      <c r="D10730" s="86">
        <v>6243</v>
      </c>
      <c r="E10730" s="85">
        <f t="shared" si="167"/>
        <v>972.34725000000003</v>
      </c>
    </row>
    <row r="10731" spans="1:5">
      <c r="A10731" s="3">
        <v>137262</v>
      </c>
      <c r="B10731" s="3" t="s">
        <v>10</v>
      </c>
      <c r="C10731" s="85">
        <v>0.45939999999999998</v>
      </c>
      <c r="D10731" s="86">
        <v>6243</v>
      </c>
      <c r="E10731" s="85">
        <f t="shared" si="167"/>
        <v>2868.0342000000001</v>
      </c>
    </row>
    <row r="10732" spans="1:5">
      <c r="A10732" s="3">
        <v>137263</v>
      </c>
      <c r="B10732" s="3" t="s">
        <v>10</v>
      </c>
      <c r="C10732" s="85">
        <v>0.19394</v>
      </c>
      <c r="D10732" s="86">
        <v>6243</v>
      </c>
      <c r="E10732" s="85">
        <f t="shared" si="167"/>
        <v>1210.7674199999999</v>
      </c>
    </row>
    <row r="10733" spans="1:5">
      <c r="A10733" s="3">
        <v>137264</v>
      </c>
      <c r="B10733" s="3" t="s">
        <v>10</v>
      </c>
      <c r="C10733" s="85">
        <v>0.33733999999999997</v>
      </c>
      <c r="D10733" s="86">
        <v>6243</v>
      </c>
      <c r="E10733" s="85">
        <f t="shared" si="167"/>
        <v>2106.0136199999997</v>
      </c>
    </row>
    <row r="10734" spans="1:5">
      <c r="A10734" s="3">
        <v>137265</v>
      </c>
      <c r="B10734" s="3" t="s">
        <v>10</v>
      </c>
      <c r="C10734" s="85">
        <v>8.1230000000000011E-2</v>
      </c>
      <c r="D10734" s="86">
        <v>6243</v>
      </c>
      <c r="E10734" s="85">
        <f t="shared" si="167"/>
        <v>507.11889000000008</v>
      </c>
    </row>
    <row r="10735" spans="1:5">
      <c r="A10735" s="3">
        <v>137266</v>
      </c>
      <c r="B10735" s="3" t="s">
        <v>10</v>
      </c>
      <c r="C10735" s="85">
        <v>0.20369999999999999</v>
      </c>
      <c r="D10735" s="86">
        <v>6243</v>
      </c>
      <c r="E10735" s="85">
        <f t="shared" si="167"/>
        <v>1271.6991</v>
      </c>
    </row>
    <row r="10736" spans="1:5">
      <c r="A10736" s="3">
        <v>137267</v>
      </c>
      <c r="B10736" s="3" t="s">
        <v>10</v>
      </c>
      <c r="C10736" s="85">
        <v>5.3399999999999996E-2</v>
      </c>
      <c r="D10736" s="86">
        <v>6243</v>
      </c>
      <c r="E10736" s="85">
        <f t="shared" si="167"/>
        <v>333.37619999999998</v>
      </c>
    </row>
    <row r="10737" spans="1:5">
      <c r="A10737" s="3">
        <v>137268</v>
      </c>
      <c r="B10737" s="3" t="s">
        <v>10</v>
      </c>
      <c r="C10737" s="85">
        <v>2.9489999999999999E-2</v>
      </c>
      <c r="D10737" s="86">
        <v>6243</v>
      </c>
      <c r="E10737" s="85">
        <f t="shared" si="167"/>
        <v>184.10606999999999</v>
      </c>
    </row>
    <row r="10738" spans="1:5">
      <c r="A10738" s="3">
        <v>137269</v>
      </c>
      <c r="B10738" s="3" t="s">
        <v>10</v>
      </c>
      <c r="C10738" s="85">
        <v>2.9489999999999999E-2</v>
      </c>
      <c r="D10738" s="86">
        <v>6243</v>
      </c>
      <c r="E10738" s="85">
        <f t="shared" si="167"/>
        <v>184.10606999999999</v>
      </c>
    </row>
    <row r="10739" spans="1:5">
      <c r="A10739" s="3">
        <v>137270</v>
      </c>
      <c r="B10739" s="3" t="s">
        <v>10</v>
      </c>
      <c r="C10739" s="85">
        <v>7.8969999999999999E-2</v>
      </c>
      <c r="D10739" s="86">
        <v>6243</v>
      </c>
      <c r="E10739" s="85">
        <f t="shared" si="167"/>
        <v>493.00970999999998</v>
      </c>
    </row>
    <row r="10740" spans="1:5">
      <c r="A10740" s="3">
        <v>137271</v>
      </c>
      <c r="B10740" s="3" t="s">
        <v>10</v>
      </c>
      <c r="C10740" s="85">
        <v>5.3999999999999999E-2</v>
      </c>
      <c r="D10740" s="86">
        <v>6243</v>
      </c>
      <c r="E10740" s="85">
        <f t="shared" si="167"/>
        <v>337.12200000000001</v>
      </c>
    </row>
    <row r="10741" spans="1:5">
      <c r="A10741" s="3">
        <v>137272</v>
      </c>
      <c r="B10741" s="3" t="s">
        <v>10</v>
      </c>
      <c r="C10741" s="85">
        <v>7.8969999999999999E-2</v>
      </c>
      <c r="D10741" s="86">
        <v>6243</v>
      </c>
      <c r="E10741" s="85">
        <f t="shared" si="167"/>
        <v>493.00970999999998</v>
      </c>
    </row>
    <row r="10742" spans="1:5">
      <c r="A10742" s="3">
        <v>137273</v>
      </c>
      <c r="B10742" s="3" t="s">
        <v>10</v>
      </c>
      <c r="C10742" s="85">
        <v>0.13588999999999998</v>
      </c>
      <c r="D10742" s="86">
        <v>6243</v>
      </c>
      <c r="E10742" s="85">
        <f t="shared" si="167"/>
        <v>848.36126999999988</v>
      </c>
    </row>
    <row r="10743" spans="1:5">
      <c r="A10743" s="3">
        <v>137274</v>
      </c>
      <c r="B10743" s="3" t="s">
        <v>10</v>
      </c>
      <c r="C10743" s="85">
        <v>0.10075000000000001</v>
      </c>
      <c r="D10743" s="86">
        <v>6243</v>
      </c>
      <c r="E10743" s="85">
        <f t="shared" si="167"/>
        <v>628.98225000000002</v>
      </c>
    </row>
    <row r="10744" spans="1:5">
      <c r="A10744" s="3">
        <v>137275</v>
      </c>
      <c r="B10744" s="3" t="s">
        <v>10</v>
      </c>
      <c r="C10744" s="85">
        <v>0.83650000000000002</v>
      </c>
      <c r="D10744" s="86">
        <v>6243</v>
      </c>
      <c r="E10744" s="85">
        <f t="shared" si="167"/>
        <v>5222.2695000000003</v>
      </c>
    </row>
    <row r="10745" spans="1:5">
      <c r="A10745" s="3">
        <v>137276</v>
      </c>
      <c r="B10745" s="3" t="s">
        <v>10</v>
      </c>
      <c r="C10745" s="85">
        <v>0.28891</v>
      </c>
      <c r="D10745" s="86">
        <v>6243</v>
      </c>
      <c r="E10745" s="85">
        <f t="shared" si="167"/>
        <v>1803.6651300000001</v>
      </c>
    </row>
    <row r="10746" spans="1:5">
      <c r="A10746" s="3">
        <v>137277</v>
      </c>
      <c r="B10746" s="3" t="s">
        <v>10</v>
      </c>
      <c r="C10746" s="85">
        <v>0.11673</v>
      </c>
      <c r="D10746" s="86">
        <v>6243</v>
      </c>
      <c r="E10746" s="85">
        <f t="shared" si="167"/>
        <v>728.74539000000004</v>
      </c>
    </row>
    <row r="10747" spans="1:5">
      <c r="A10747" s="3">
        <v>137278</v>
      </c>
      <c r="B10747" s="3" t="s">
        <v>10</v>
      </c>
      <c r="C10747" s="85">
        <v>0.94899999999999995</v>
      </c>
      <c r="D10747" s="86">
        <v>6243</v>
      </c>
      <c r="E10747" s="85">
        <f t="shared" si="167"/>
        <v>5924.607</v>
      </c>
    </row>
    <row r="10748" spans="1:5">
      <c r="A10748" s="3">
        <v>137279</v>
      </c>
      <c r="B10748" s="3" t="s">
        <v>10</v>
      </c>
      <c r="C10748" s="85">
        <v>0.58399999999999996</v>
      </c>
      <c r="D10748" s="86">
        <v>6243</v>
      </c>
      <c r="E10748" s="85">
        <f t="shared" si="167"/>
        <v>3645.9119999999998</v>
      </c>
    </row>
    <row r="10749" spans="1:5">
      <c r="A10749" s="3">
        <v>137280</v>
      </c>
      <c r="B10749" s="3" t="s">
        <v>10</v>
      </c>
      <c r="C10749" s="85">
        <v>0.105</v>
      </c>
      <c r="D10749" s="86">
        <v>6243</v>
      </c>
      <c r="E10749" s="85">
        <f t="shared" si="167"/>
        <v>655.51499999999999</v>
      </c>
    </row>
    <row r="10750" spans="1:5">
      <c r="A10750" s="3">
        <v>137281</v>
      </c>
      <c r="B10750" s="3" t="s">
        <v>10</v>
      </c>
      <c r="C10750" s="85">
        <v>0.94899999999999995</v>
      </c>
      <c r="D10750" s="86">
        <v>6243</v>
      </c>
      <c r="E10750" s="85">
        <f t="shared" si="167"/>
        <v>5924.607</v>
      </c>
    </row>
    <row r="10751" spans="1:5">
      <c r="A10751" s="3">
        <v>137282</v>
      </c>
      <c r="B10751" s="3" t="s">
        <v>10</v>
      </c>
      <c r="C10751" s="85">
        <v>0.97199999999999998</v>
      </c>
      <c r="D10751" s="86">
        <v>6243</v>
      </c>
      <c r="E10751" s="85">
        <f t="shared" si="167"/>
        <v>6068.1959999999999</v>
      </c>
    </row>
    <row r="10752" spans="1:5">
      <c r="A10752" s="3">
        <v>137283</v>
      </c>
      <c r="B10752" s="3" t="s">
        <v>10</v>
      </c>
      <c r="C10752" s="85">
        <v>0.1913</v>
      </c>
      <c r="D10752" s="86">
        <v>6243</v>
      </c>
      <c r="E10752" s="85">
        <f t="shared" si="167"/>
        <v>1194.2859000000001</v>
      </c>
    </row>
    <row r="10753" spans="1:5">
      <c r="A10753" s="3">
        <v>137284</v>
      </c>
      <c r="B10753" s="3" t="s">
        <v>10</v>
      </c>
      <c r="C10753" s="85">
        <v>0.17396999999999999</v>
      </c>
      <c r="D10753" s="86">
        <v>6243</v>
      </c>
      <c r="E10753" s="85">
        <f t="shared" si="167"/>
        <v>1086.0947099999998</v>
      </c>
    </row>
    <row r="10754" spans="1:5">
      <c r="A10754" s="3">
        <v>137285</v>
      </c>
      <c r="B10754" s="3" t="s">
        <v>10</v>
      </c>
      <c r="C10754" s="85">
        <v>0.312</v>
      </c>
      <c r="D10754" s="86">
        <v>6243</v>
      </c>
      <c r="E10754" s="85">
        <f t="shared" si="167"/>
        <v>1947.816</v>
      </c>
    </row>
    <row r="10755" spans="1:5">
      <c r="A10755" s="3">
        <v>137286</v>
      </c>
      <c r="B10755" s="3" t="s">
        <v>10</v>
      </c>
      <c r="C10755" s="85">
        <v>0.22347999999999998</v>
      </c>
      <c r="D10755" s="86">
        <v>6243</v>
      </c>
      <c r="E10755" s="85">
        <f t="shared" ref="E10755:E10818" si="168">C10755 * D10755</f>
        <v>1395.1856399999999</v>
      </c>
    </row>
    <row r="10756" spans="1:5">
      <c r="A10756" s="3">
        <v>137287</v>
      </c>
      <c r="B10756" s="3" t="s">
        <v>10</v>
      </c>
      <c r="C10756" s="85">
        <v>0.17100000000000001</v>
      </c>
      <c r="D10756" s="86">
        <v>6243</v>
      </c>
      <c r="E10756" s="85">
        <f t="shared" si="168"/>
        <v>1067.5530000000001</v>
      </c>
    </row>
    <row r="10757" spans="1:5">
      <c r="A10757" s="3">
        <v>137288</v>
      </c>
      <c r="B10757" s="3" t="s">
        <v>10</v>
      </c>
      <c r="C10757" s="85">
        <v>0.1714</v>
      </c>
      <c r="D10757" s="86">
        <v>6243</v>
      </c>
      <c r="E10757" s="85">
        <f t="shared" si="168"/>
        <v>1070.0501999999999</v>
      </c>
    </row>
    <row r="10758" spans="1:5">
      <c r="A10758" s="3">
        <v>137289</v>
      </c>
      <c r="B10758" s="3" t="s">
        <v>10</v>
      </c>
      <c r="C10758" s="85">
        <v>0.11523</v>
      </c>
      <c r="D10758" s="86">
        <v>6243</v>
      </c>
      <c r="E10758" s="85">
        <f t="shared" si="168"/>
        <v>719.38089000000002</v>
      </c>
    </row>
    <row r="10759" spans="1:5">
      <c r="A10759" s="3">
        <v>137290</v>
      </c>
      <c r="B10759" s="3" t="s">
        <v>10</v>
      </c>
      <c r="C10759" s="85">
        <v>0.98</v>
      </c>
      <c r="D10759" s="86">
        <v>6243</v>
      </c>
      <c r="E10759" s="85">
        <f t="shared" si="168"/>
        <v>6118.14</v>
      </c>
    </row>
    <row r="10760" spans="1:5">
      <c r="A10760" s="3">
        <v>137292</v>
      </c>
      <c r="B10760" s="3" t="s">
        <v>10</v>
      </c>
      <c r="C10760" s="85">
        <v>0.36599999999999999</v>
      </c>
      <c r="D10760" s="86">
        <v>6243</v>
      </c>
      <c r="E10760" s="85">
        <f t="shared" si="168"/>
        <v>2284.9380000000001</v>
      </c>
    </row>
    <row r="10761" spans="1:5">
      <c r="A10761" s="3">
        <v>137293</v>
      </c>
      <c r="B10761" s="3" t="s">
        <v>10</v>
      </c>
      <c r="C10761" s="85">
        <v>1.29</v>
      </c>
      <c r="D10761" s="86">
        <v>6243</v>
      </c>
      <c r="E10761" s="85">
        <f t="shared" si="168"/>
        <v>8053.47</v>
      </c>
    </row>
    <row r="10762" spans="1:5">
      <c r="A10762" s="3">
        <v>137294</v>
      </c>
      <c r="B10762" s="3" t="s">
        <v>10</v>
      </c>
      <c r="C10762" s="85">
        <v>2.819E-2</v>
      </c>
      <c r="D10762" s="86">
        <v>6243</v>
      </c>
      <c r="E10762" s="85">
        <f t="shared" si="168"/>
        <v>175.99017000000001</v>
      </c>
    </row>
    <row r="10763" spans="1:5">
      <c r="A10763" s="3">
        <v>137295</v>
      </c>
      <c r="B10763" s="3" t="s">
        <v>10</v>
      </c>
      <c r="C10763" s="85">
        <v>0.10889</v>
      </c>
      <c r="D10763" s="86">
        <v>6243</v>
      </c>
      <c r="E10763" s="85">
        <f t="shared" si="168"/>
        <v>679.80026999999995</v>
      </c>
    </row>
    <row r="10764" spans="1:5">
      <c r="A10764" s="3">
        <v>137296</v>
      </c>
      <c r="B10764" s="3" t="s">
        <v>10</v>
      </c>
      <c r="C10764" s="85">
        <v>0.22069</v>
      </c>
      <c r="D10764" s="86">
        <v>6243</v>
      </c>
      <c r="E10764" s="85">
        <f t="shared" si="168"/>
        <v>1377.76767</v>
      </c>
    </row>
    <row r="10765" spans="1:5">
      <c r="A10765" s="3">
        <v>137297</v>
      </c>
      <c r="B10765" s="3" t="s">
        <v>10</v>
      </c>
      <c r="C10765" s="85">
        <v>0.10889</v>
      </c>
      <c r="D10765" s="86">
        <v>6243</v>
      </c>
      <c r="E10765" s="85">
        <f t="shared" si="168"/>
        <v>679.80026999999995</v>
      </c>
    </row>
    <row r="10766" spans="1:5">
      <c r="A10766" s="3">
        <v>137298</v>
      </c>
      <c r="B10766" s="3" t="s">
        <v>10</v>
      </c>
      <c r="C10766" s="85">
        <v>0.79</v>
      </c>
      <c r="D10766" s="86">
        <v>6243</v>
      </c>
      <c r="E10766" s="85">
        <f t="shared" si="168"/>
        <v>4931.97</v>
      </c>
    </row>
    <row r="10767" spans="1:5">
      <c r="A10767" s="3">
        <v>137299</v>
      </c>
      <c r="B10767" s="3" t="s">
        <v>10</v>
      </c>
      <c r="C10767" s="85">
        <v>7.868E-2</v>
      </c>
      <c r="D10767" s="86">
        <v>6243</v>
      </c>
      <c r="E10767" s="85">
        <f t="shared" si="168"/>
        <v>491.19923999999997</v>
      </c>
    </row>
    <row r="10768" spans="1:5">
      <c r="A10768" s="3">
        <v>137300</v>
      </c>
      <c r="B10768" s="3" t="s">
        <v>10</v>
      </c>
      <c r="C10768" s="85">
        <v>0.17313000000000001</v>
      </c>
      <c r="D10768" s="86">
        <v>6243</v>
      </c>
      <c r="E10768" s="85">
        <f t="shared" si="168"/>
        <v>1080.85059</v>
      </c>
    </row>
    <row r="10769" spans="1:5">
      <c r="A10769" s="3">
        <v>137301</v>
      </c>
      <c r="B10769" s="3" t="s">
        <v>10</v>
      </c>
      <c r="C10769" s="85">
        <v>0.14124</v>
      </c>
      <c r="D10769" s="86">
        <v>6243</v>
      </c>
      <c r="E10769" s="85">
        <f t="shared" si="168"/>
        <v>881.76132000000007</v>
      </c>
    </row>
    <row r="10770" spans="1:5">
      <c r="A10770" s="3">
        <v>137303</v>
      </c>
      <c r="B10770" s="3" t="s">
        <v>10</v>
      </c>
      <c r="C10770" s="85">
        <v>1.2500000000000001E-2</v>
      </c>
      <c r="D10770" s="86">
        <v>6243</v>
      </c>
      <c r="E10770" s="85">
        <f t="shared" si="168"/>
        <v>78.037500000000009</v>
      </c>
    </row>
    <row r="10771" spans="1:5">
      <c r="A10771" s="3">
        <v>137304</v>
      </c>
      <c r="B10771" s="3" t="s">
        <v>10</v>
      </c>
      <c r="C10771" s="85">
        <v>1.2500000000000001E-2</v>
      </c>
      <c r="D10771" s="86">
        <v>6243</v>
      </c>
      <c r="E10771" s="85">
        <f t="shared" si="168"/>
        <v>78.037500000000009</v>
      </c>
    </row>
    <row r="10772" spans="1:5">
      <c r="A10772" s="3">
        <v>137305</v>
      </c>
      <c r="B10772" s="3" t="s">
        <v>10</v>
      </c>
      <c r="C10772" s="85">
        <v>1.35E-2</v>
      </c>
      <c r="D10772" s="86">
        <v>6243</v>
      </c>
      <c r="E10772" s="85">
        <f t="shared" si="168"/>
        <v>84.280500000000004</v>
      </c>
    </row>
    <row r="10773" spans="1:5">
      <c r="A10773" s="3">
        <v>137306</v>
      </c>
      <c r="B10773" s="3" t="s">
        <v>10</v>
      </c>
      <c r="C10773" s="85">
        <v>1.14E-2</v>
      </c>
      <c r="D10773" s="86">
        <v>6243</v>
      </c>
      <c r="E10773" s="85">
        <f t="shared" si="168"/>
        <v>71.170200000000008</v>
      </c>
    </row>
    <row r="10774" spans="1:5">
      <c r="A10774" s="3">
        <v>137307</v>
      </c>
      <c r="B10774" s="3" t="s">
        <v>10</v>
      </c>
      <c r="C10774" s="85">
        <v>1.2500000000000001E-2</v>
      </c>
      <c r="D10774" s="86">
        <v>6243</v>
      </c>
      <c r="E10774" s="85">
        <f t="shared" si="168"/>
        <v>78.037500000000009</v>
      </c>
    </row>
    <row r="10775" spans="1:5">
      <c r="A10775" s="3">
        <v>137308</v>
      </c>
      <c r="B10775" s="3" t="s">
        <v>10</v>
      </c>
      <c r="C10775" s="85">
        <v>1.7000000000000001E-2</v>
      </c>
      <c r="D10775" s="86">
        <v>6243</v>
      </c>
      <c r="E10775" s="85">
        <f t="shared" si="168"/>
        <v>106.13100000000001</v>
      </c>
    </row>
    <row r="10776" spans="1:5">
      <c r="A10776" s="3">
        <v>137309</v>
      </c>
      <c r="B10776" s="3" t="s">
        <v>10</v>
      </c>
      <c r="C10776" s="85">
        <v>1.14E-2</v>
      </c>
      <c r="D10776" s="86">
        <v>6243</v>
      </c>
      <c r="E10776" s="85">
        <f t="shared" si="168"/>
        <v>71.170200000000008</v>
      </c>
    </row>
    <row r="10777" spans="1:5">
      <c r="A10777" s="3">
        <v>137310</v>
      </c>
      <c r="B10777" s="3" t="s">
        <v>10</v>
      </c>
      <c r="C10777" s="85">
        <v>1.35E-2</v>
      </c>
      <c r="D10777" s="86">
        <v>6243</v>
      </c>
      <c r="E10777" s="85">
        <f t="shared" si="168"/>
        <v>84.280500000000004</v>
      </c>
    </row>
    <row r="10778" spans="1:5">
      <c r="A10778" s="3">
        <v>137311</v>
      </c>
      <c r="B10778" s="3" t="s">
        <v>10</v>
      </c>
      <c r="C10778" s="85">
        <v>1.35E-2</v>
      </c>
      <c r="D10778" s="86">
        <v>6243</v>
      </c>
      <c r="E10778" s="85">
        <f t="shared" si="168"/>
        <v>84.280500000000004</v>
      </c>
    </row>
    <row r="10779" spans="1:5">
      <c r="A10779" s="3">
        <v>137315</v>
      </c>
      <c r="B10779" s="3" t="s">
        <v>10</v>
      </c>
      <c r="C10779" s="85">
        <v>0.33800000000000002</v>
      </c>
      <c r="D10779" s="86">
        <v>6243</v>
      </c>
      <c r="E10779" s="85">
        <f t="shared" si="168"/>
        <v>2110.134</v>
      </c>
    </row>
    <row r="10780" spans="1:5">
      <c r="A10780" s="3">
        <v>137316</v>
      </c>
      <c r="B10780" s="3" t="s">
        <v>10</v>
      </c>
      <c r="C10780" s="85">
        <v>9.4439999999999996E-2</v>
      </c>
      <c r="D10780" s="86">
        <v>6243</v>
      </c>
      <c r="E10780" s="85">
        <f t="shared" si="168"/>
        <v>589.58892000000003</v>
      </c>
    </row>
    <row r="10781" spans="1:5">
      <c r="A10781" s="3">
        <v>137317</v>
      </c>
      <c r="B10781" s="3" t="s">
        <v>10</v>
      </c>
      <c r="C10781" s="85">
        <v>9.9000000000000005E-2</v>
      </c>
      <c r="D10781" s="86">
        <v>6243</v>
      </c>
      <c r="E10781" s="85">
        <f t="shared" si="168"/>
        <v>618.05700000000002</v>
      </c>
    </row>
    <row r="10782" spans="1:5">
      <c r="A10782" s="3">
        <v>137318</v>
      </c>
      <c r="B10782" s="3" t="s">
        <v>10</v>
      </c>
      <c r="C10782" s="85">
        <v>0.82</v>
      </c>
      <c r="D10782" s="86">
        <v>6243</v>
      </c>
      <c r="E10782" s="85">
        <f t="shared" si="168"/>
        <v>5119.2599999999993</v>
      </c>
    </row>
    <row r="10783" spans="1:5">
      <c r="A10783" s="3">
        <v>137319</v>
      </c>
      <c r="B10783" s="3" t="s">
        <v>10</v>
      </c>
      <c r="C10783" s="85">
        <v>0.22518000000000002</v>
      </c>
      <c r="D10783" s="86">
        <v>6243</v>
      </c>
      <c r="E10783" s="85">
        <f t="shared" si="168"/>
        <v>1405.7987400000002</v>
      </c>
    </row>
    <row r="10784" spans="1:5">
      <c r="A10784" s="3">
        <v>137320</v>
      </c>
      <c r="B10784" s="3" t="s">
        <v>10</v>
      </c>
      <c r="C10784" s="85">
        <v>0.15690000000000001</v>
      </c>
      <c r="D10784" s="86">
        <v>6243</v>
      </c>
      <c r="E10784" s="85">
        <f t="shared" si="168"/>
        <v>979.52670000000012</v>
      </c>
    </row>
    <row r="10785" spans="1:5">
      <c r="A10785" s="3">
        <v>137321</v>
      </c>
      <c r="B10785" s="3" t="s">
        <v>10</v>
      </c>
      <c r="C10785" s="85">
        <v>0.12846000000000002</v>
      </c>
      <c r="D10785" s="86">
        <v>6243</v>
      </c>
      <c r="E10785" s="85">
        <f t="shared" si="168"/>
        <v>801.9757800000001</v>
      </c>
    </row>
    <row r="10786" spans="1:5">
      <c r="A10786" s="3">
        <v>137322</v>
      </c>
      <c r="B10786" s="3" t="s">
        <v>10</v>
      </c>
      <c r="C10786" s="85">
        <v>0.66800000000000004</v>
      </c>
      <c r="D10786" s="86">
        <v>6243</v>
      </c>
      <c r="E10786" s="85">
        <f t="shared" si="168"/>
        <v>4170.3240000000005</v>
      </c>
    </row>
    <row r="10787" spans="1:5">
      <c r="A10787" s="3">
        <v>137324</v>
      </c>
      <c r="B10787" s="3" t="s">
        <v>10</v>
      </c>
      <c r="C10787" s="85">
        <v>7.7249999999999999E-2</v>
      </c>
      <c r="D10787" s="86">
        <v>6243</v>
      </c>
      <c r="E10787" s="85">
        <f t="shared" si="168"/>
        <v>482.27175</v>
      </c>
    </row>
    <row r="10788" spans="1:5">
      <c r="A10788" s="3">
        <v>137325</v>
      </c>
      <c r="B10788" s="3" t="s">
        <v>10</v>
      </c>
      <c r="C10788" s="85">
        <v>0.2389</v>
      </c>
      <c r="D10788" s="86">
        <v>6243</v>
      </c>
      <c r="E10788" s="85">
        <f t="shared" si="168"/>
        <v>1491.4527</v>
      </c>
    </row>
    <row r="10789" spans="1:5">
      <c r="A10789" s="3">
        <v>137326</v>
      </c>
      <c r="B10789" s="3" t="s">
        <v>10</v>
      </c>
      <c r="C10789" s="85">
        <v>4.3700000000000003E-2</v>
      </c>
      <c r="D10789" s="86">
        <v>6243</v>
      </c>
      <c r="E10789" s="85">
        <f t="shared" si="168"/>
        <v>272.81909999999999</v>
      </c>
    </row>
    <row r="10790" spans="1:5">
      <c r="A10790" s="3">
        <v>137327</v>
      </c>
      <c r="B10790" s="3" t="s">
        <v>10</v>
      </c>
      <c r="C10790" s="85">
        <v>6.9580000000000003E-2</v>
      </c>
      <c r="D10790" s="86">
        <v>6243</v>
      </c>
      <c r="E10790" s="85">
        <f t="shared" si="168"/>
        <v>434.38794000000001</v>
      </c>
    </row>
    <row r="10791" spans="1:5">
      <c r="A10791" s="3">
        <v>137328</v>
      </c>
      <c r="B10791" s="3" t="s">
        <v>10</v>
      </c>
      <c r="C10791" s="85">
        <v>0.16800000000000001</v>
      </c>
      <c r="D10791" s="86">
        <v>6243</v>
      </c>
      <c r="E10791" s="85">
        <f t="shared" si="168"/>
        <v>1048.8240000000001</v>
      </c>
    </row>
    <row r="10792" spans="1:5">
      <c r="A10792" s="3">
        <v>137329</v>
      </c>
      <c r="B10792" s="3" t="s">
        <v>10</v>
      </c>
      <c r="C10792" s="85">
        <v>6.4769999999999994E-2</v>
      </c>
      <c r="D10792" s="86">
        <v>6243</v>
      </c>
      <c r="E10792" s="85">
        <f t="shared" si="168"/>
        <v>404.35910999999999</v>
      </c>
    </row>
    <row r="10793" spans="1:5">
      <c r="A10793" s="3">
        <v>137330</v>
      </c>
      <c r="B10793" s="3" t="s">
        <v>10</v>
      </c>
      <c r="C10793" s="85">
        <v>9.7000000000000003E-2</v>
      </c>
      <c r="D10793" s="86">
        <v>6243</v>
      </c>
      <c r="E10793" s="85">
        <f t="shared" si="168"/>
        <v>605.57100000000003</v>
      </c>
    </row>
    <row r="10794" spans="1:5">
      <c r="A10794" s="3">
        <v>137331</v>
      </c>
      <c r="B10794" s="3" t="s">
        <v>10</v>
      </c>
      <c r="C10794" s="85">
        <v>8.5830000000000004E-2</v>
      </c>
      <c r="D10794" s="86">
        <v>6243</v>
      </c>
      <c r="E10794" s="85">
        <f t="shared" si="168"/>
        <v>535.83668999999998</v>
      </c>
    </row>
    <row r="10795" spans="1:5">
      <c r="A10795" s="3">
        <v>137332</v>
      </c>
      <c r="B10795" s="3" t="s">
        <v>10</v>
      </c>
      <c r="C10795" s="85">
        <v>0.32700000000000001</v>
      </c>
      <c r="D10795" s="86">
        <v>6243</v>
      </c>
      <c r="E10795" s="85">
        <f t="shared" si="168"/>
        <v>2041.461</v>
      </c>
    </row>
    <row r="10796" spans="1:5">
      <c r="A10796" s="3">
        <v>137333</v>
      </c>
      <c r="B10796" s="3" t="s">
        <v>10</v>
      </c>
      <c r="C10796" s="85">
        <v>0.1193</v>
      </c>
      <c r="D10796" s="86">
        <v>6243</v>
      </c>
      <c r="E10796" s="85">
        <f t="shared" si="168"/>
        <v>744.78989999999999</v>
      </c>
    </row>
    <row r="10797" spans="1:5">
      <c r="A10797" s="3">
        <v>137334</v>
      </c>
      <c r="B10797" s="3" t="s">
        <v>10</v>
      </c>
      <c r="C10797" s="85">
        <v>0.44900000000000001</v>
      </c>
      <c r="D10797" s="86">
        <v>6243</v>
      </c>
      <c r="E10797" s="85">
        <f t="shared" si="168"/>
        <v>2803.107</v>
      </c>
    </row>
    <row r="10798" spans="1:5">
      <c r="A10798" s="3">
        <v>137342</v>
      </c>
      <c r="B10798" s="3" t="s">
        <v>10</v>
      </c>
      <c r="C10798" s="85">
        <v>0.10075000000000001</v>
      </c>
      <c r="D10798" s="86">
        <v>6243</v>
      </c>
      <c r="E10798" s="85">
        <f t="shared" si="168"/>
        <v>628.98225000000002</v>
      </c>
    </row>
    <row r="10799" spans="1:5">
      <c r="A10799" s="3">
        <v>137343</v>
      </c>
      <c r="B10799" s="3" t="s">
        <v>10</v>
      </c>
      <c r="C10799" s="85">
        <v>2.0300000000000002E-2</v>
      </c>
      <c r="D10799" s="86">
        <v>6243</v>
      </c>
      <c r="E10799" s="85">
        <f t="shared" si="168"/>
        <v>126.73290000000001</v>
      </c>
    </row>
    <row r="10800" spans="1:5">
      <c r="A10800" s="3">
        <v>137345</v>
      </c>
      <c r="B10800" s="3" t="s">
        <v>10</v>
      </c>
      <c r="C10800" s="85">
        <v>0.15961</v>
      </c>
      <c r="D10800" s="86">
        <v>6243</v>
      </c>
      <c r="E10800" s="85">
        <f t="shared" si="168"/>
        <v>996.44523000000004</v>
      </c>
    </row>
    <row r="10801" spans="1:5">
      <c r="A10801" s="3">
        <v>137346</v>
      </c>
      <c r="B10801" s="3" t="s">
        <v>10</v>
      </c>
      <c r="C10801" s="85">
        <v>0.79800000000000004</v>
      </c>
      <c r="D10801" s="86">
        <v>6243</v>
      </c>
      <c r="E10801" s="85">
        <f t="shared" si="168"/>
        <v>4981.9140000000007</v>
      </c>
    </row>
    <row r="10802" spans="1:5">
      <c r="A10802" s="3">
        <v>137347</v>
      </c>
      <c r="B10802" s="3" t="s">
        <v>10</v>
      </c>
      <c r="C10802" s="85">
        <v>0.28417999999999999</v>
      </c>
      <c r="D10802" s="86">
        <v>6243</v>
      </c>
      <c r="E10802" s="85">
        <f t="shared" si="168"/>
        <v>1774.1357399999999</v>
      </c>
    </row>
    <row r="10803" spans="1:5">
      <c r="A10803" s="3">
        <v>137348</v>
      </c>
      <c r="B10803" s="3" t="s">
        <v>10</v>
      </c>
      <c r="C10803" s="85">
        <v>6.5060000000000007E-2</v>
      </c>
      <c r="D10803" s="86">
        <v>6243</v>
      </c>
      <c r="E10803" s="85">
        <f t="shared" si="168"/>
        <v>406.16958000000005</v>
      </c>
    </row>
    <row r="10804" spans="1:5">
      <c r="A10804" s="3">
        <v>137351</v>
      </c>
      <c r="B10804" s="3" t="s">
        <v>10</v>
      </c>
      <c r="C10804" s="85">
        <v>4.5499999999999999E-2</v>
      </c>
      <c r="D10804" s="86">
        <v>6243</v>
      </c>
      <c r="E10804" s="85">
        <f t="shared" si="168"/>
        <v>284.05649999999997</v>
      </c>
    </row>
    <row r="10805" spans="1:5">
      <c r="A10805" s="3">
        <v>137352</v>
      </c>
      <c r="B10805" s="3" t="s">
        <v>10</v>
      </c>
      <c r="C10805" s="85">
        <v>0.1512</v>
      </c>
      <c r="D10805" s="86">
        <v>6243</v>
      </c>
      <c r="E10805" s="85">
        <f t="shared" si="168"/>
        <v>943.94159999999999</v>
      </c>
    </row>
    <row r="10806" spans="1:5">
      <c r="A10806" s="3">
        <v>137353</v>
      </c>
      <c r="B10806" s="3" t="s">
        <v>10</v>
      </c>
      <c r="C10806" s="85">
        <v>2.2149999999999999</v>
      </c>
      <c r="D10806" s="86">
        <v>6243</v>
      </c>
      <c r="E10806" s="85">
        <f t="shared" si="168"/>
        <v>13828.244999999999</v>
      </c>
    </row>
    <row r="10807" spans="1:5">
      <c r="A10807" s="3">
        <v>137354</v>
      </c>
      <c r="B10807" s="3" t="s">
        <v>10</v>
      </c>
      <c r="C10807" s="85">
        <v>0.41060000000000002</v>
      </c>
      <c r="D10807" s="86">
        <v>6243</v>
      </c>
      <c r="E10807" s="85">
        <f t="shared" si="168"/>
        <v>2563.3758000000003</v>
      </c>
    </row>
    <row r="10808" spans="1:5">
      <c r="A10808" s="3">
        <v>137355</v>
      </c>
      <c r="B10808" s="3" t="s">
        <v>10</v>
      </c>
      <c r="C10808" s="85">
        <v>0.26139999999999997</v>
      </c>
      <c r="D10808" s="86">
        <v>6243</v>
      </c>
      <c r="E10808" s="85">
        <f t="shared" si="168"/>
        <v>1631.9201999999998</v>
      </c>
    </row>
    <row r="10809" spans="1:5">
      <c r="A10809" s="3">
        <v>137356</v>
      </c>
      <c r="B10809" s="3" t="s">
        <v>10</v>
      </c>
      <c r="C10809" s="85">
        <v>0.76</v>
      </c>
      <c r="D10809" s="86">
        <v>6243</v>
      </c>
      <c r="E10809" s="85">
        <f t="shared" si="168"/>
        <v>4744.68</v>
      </c>
    </row>
    <row r="10810" spans="1:5">
      <c r="A10810" s="3">
        <v>137357</v>
      </c>
      <c r="B10810" s="3" t="s">
        <v>10</v>
      </c>
      <c r="C10810" s="85">
        <v>7.349E-2</v>
      </c>
      <c r="D10810" s="86">
        <v>6243</v>
      </c>
      <c r="E10810" s="85">
        <f t="shared" si="168"/>
        <v>458.79807</v>
      </c>
    </row>
    <row r="10811" spans="1:5">
      <c r="A10811" s="3">
        <v>137358</v>
      </c>
      <c r="B10811" s="3" t="s">
        <v>10</v>
      </c>
      <c r="C10811" s="85">
        <v>0.21637999999999999</v>
      </c>
      <c r="D10811" s="86">
        <v>6243</v>
      </c>
      <c r="E10811" s="85">
        <f t="shared" si="168"/>
        <v>1350.86034</v>
      </c>
    </row>
    <row r="10812" spans="1:5">
      <c r="A10812" s="3">
        <v>137359</v>
      </c>
      <c r="B10812" s="3" t="s">
        <v>10</v>
      </c>
      <c r="C10812" s="85">
        <v>0.68515999999999999</v>
      </c>
      <c r="D10812" s="86">
        <v>6243</v>
      </c>
      <c r="E10812" s="85">
        <f t="shared" si="168"/>
        <v>4277.45388</v>
      </c>
    </row>
    <row r="10813" spans="1:5">
      <c r="A10813" s="3">
        <v>137360</v>
      </c>
      <c r="B10813" s="3" t="s">
        <v>10</v>
      </c>
      <c r="C10813" s="85">
        <v>0.14000000000000001</v>
      </c>
      <c r="D10813" s="86">
        <v>6243</v>
      </c>
      <c r="E10813" s="85">
        <f t="shared" si="168"/>
        <v>874.0200000000001</v>
      </c>
    </row>
    <row r="10814" spans="1:5">
      <c r="A10814" s="3">
        <v>137361</v>
      </c>
      <c r="B10814" s="3" t="s">
        <v>10</v>
      </c>
      <c r="C10814" s="85">
        <v>0.19800000000000001</v>
      </c>
      <c r="D10814" s="86">
        <v>6243</v>
      </c>
      <c r="E10814" s="85">
        <f t="shared" si="168"/>
        <v>1236.114</v>
      </c>
    </row>
    <row r="10815" spans="1:5">
      <c r="A10815" s="3">
        <v>137362</v>
      </c>
      <c r="B10815" s="3" t="s">
        <v>10</v>
      </c>
      <c r="C10815" s="85">
        <v>1.7869999999999999</v>
      </c>
      <c r="D10815" s="86">
        <v>6243</v>
      </c>
      <c r="E10815" s="85">
        <f t="shared" si="168"/>
        <v>11156.241</v>
      </c>
    </row>
    <row r="10816" spans="1:5">
      <c r="A10816" s="3">
        <v>137363</v>
      </c>
      <c r="B10816" s="3" t="s">
        <v>10</v>
      </c>
      <c r="C10816" s="85">
        <v>0.15944</v>
      </c>
      <c r="D10816" s="86">
        <v>6243</v>
      </c>
      <c r="E10816" s="85">
        <f t="shared" si="168"/>
        <v>995.38391999999999</v>
      </c>
    </row>
    <row r="10817" spans="1:5">
      <c r="A10817" s="3">
        <v>137365</v>
      </c>
      <c r="B10817" s="3" t="s">
        <v>10</v>
      </c>
      <c r="C10817" s="85">
        <v>0.1188</v>
      </c>
      <c r="D10817" s="86">
        <v>6243</v>
      </c>
      <c r="E10817" s="85">
        <f t="shared" si="168"/>
        <v>741.66840000000002</v>
      </c>
    </row>
    <row r="10818" spans="1:5">
      <c r="A10818" s="3">
        <v>137366</v>
      </c>
      <c r="B10818" s="3" t="s">
        <v>10</v>
      </c>
      <c r="C10818" s="85">
        <v>0.34910000000000002</v>
      </c>
      <c r="D10818" s="86">
        <v>6243</v>
      </c>
      <c r="E10818" s="85">
        <f t="shared" si="168"/>
        <v>2179.4313000000002</v>
      </c>
    </row>
    <row r="10819" spans="1:5">
      <c r="A10819" s="3">
        <v>137367</v>
      </c>
      <c r="B10819" s="3" t="s">
        <v>10</v>
      </c>
      <c r="C10819" s="85">
        <v>0.3498</v>
      </c>
      <c r="D10819" s="86">
        <v>6243</v>
      </c>
      <c r="E10819" s="85">
        <f t="shared" ref="E10819:E10882" si="169">C10819 * D10819</f>
        <v>2183.8013999999998</v>
      </c>
    </row>
    <row r="10820" spans="1:5">
      <c r="A10820" s="3">
        <v>137368</v>
      </c>
      <c r="B10820" s="3" t="s">
        <v>10</v>
      </c>
      <c r="C10820" s="85">
        <v>0.15740000000000001</v>
      </c>
      <c r="D10820" s="86">
        <v>6243</v>
      </c>
      <c r="E10820" s="85">
        <f t="shared" si="169"/>
        <v>982.64820000000009</v>
      </c>
    </row>
    <row r="10821" spans="1:5">
      <c r="A10821" s="3">
        <v>137369</v>
      </c>
      <c r="B10821" s="3" t="s">
        <v>10</v>
      </c>
      <c r="C10821" s="85">
        <v>0.18130000000000002</v>
      </c>
      <c r="D10821" s="86">
        <v>6243</v>
      </c>
      <c r="E10821" s="85">
        <f t="shared" si="169"/>
        <v>1131.8559</v>
      </c>
    </row>
    <row r="10822" spans="1:5">
      <c r="A10822" s="3">
        <v>137370</v>
      </c>
      <c r="B10822" s="3" t="s">
        <v>10</v>
      </c>
      <c r="C10822" s="85">
        <v>0.12540000000000001</v>
      </c>
      <c r="D10822" s="86">
        <v>6243</v>
      </c>
      <c r="E10822" s="85">
        <f t="shared" si="169"/>
        <v>782.87220000000002</v>
      </c>
    </row>
    <row r="10823" spans="1:5">
      <c r="A10823" s="3">
        <v>137371</v>
      </c>
      <c r="B10823" s="3" t="s">
        <v>10</v>
      </c>
      <c r="C10823" s="85">
        <v>0.16919999999999999</v>
      </c>
      <c r="D10823" s="86">
        <v>6243</v>
      </c>
      <c r="E10823" s="85">
        <f t="shared" si="169"/>
        <v>1056.3155999999999</v>
      </c>
    </row>
    <row r="10824" spans="1:5">
      <c r="A10824" s="3">
        <v>137372</v>
      </c>
      <c r="B10824" s="3" t="s">
        <v>10</v>
      </c>
      <c r="C10824" s="85">
        <v>0.17069999999999999</v>
      </c>
      <c r="D10824" s="86">
        <v>6243</v>
      </c>
      <c r="E10824" s="85">
        <f t="shared" si="169"/>
        <v>1065.6801</v>
      </c>
    </row>
    <row r="10825" spans="1:5">
      <c r="A10825" s="3">
        <v>137373</v>
      </c>
      <c r="B10825" s="3" t="s">
        <v>10</v>
      </c>
      <c r="C10825" s="85">
        <v>0.18130000000000002</v>
      </c>
      <c r="D10825" s="86">
        <v>6243</v>
      </c>
      <c r="E10825" s="85">
        <f t="shared" si="169"/>
        <v>1131.8559</v>
      </c>
    </row>
    <row r="10826" spans="1:5">
      <c r="A10826" s="3">
        <v>137374</v>
      </c>
      <c r="B10826" s="3" t="s">
        <v>10</v>
      </c>
      <c r="C10826" s="85">
        <v>0.11797000000000001</v>
      </c>
      <c r="D10826" s="86">
        <v>6243</v>
      </c>
      <c r="E10826" s="85">
        <f t="shared" si="169"/>
        <v>736.48671000000002</v>
      </c>
    </row>
    <row r="10827" spans="1:5">
      <c r="A10827" s="3">
        <v>137375</v>
      </c>
      <c r="B10827" s="3" t="s">
        <v>10</v>
      </c>
      <c r="C10827" s="85">
        <v>0.25</v>
      </c>
      <c r="D10827" s="86">
        <v>6243</v>
      </c>
      <c r="E10827" s="85">
        <f t="shared" si="169"/>
        <v>1560.75</v>
      </c>
    </row>
    <row r="10828" spans="1:5">
      <c r="A10828" s="3">
        <v>137376</v>
      </c>
      <c r="B10828" s="3" t="s">
        <v>10</v>
      </c>
      <c r="C10828" s="85">
        <v>0.29452</v>
      </c>
      <c r="D10828" s="86">
        <v>6243</v>
      </c>
      <c r="E10828" s="85">
        <f t="shared" si="169"/>
        <v>1838.6883600000001</v>
      </c>
    </row>
    <row r="10829" spans="1:5">
      <c r="A10829" s="3">
        <v>137377</v>
      </c>
      <c r="B10829" s="3" t="s">
        <v>10</v>
      </c>
      <c r="C10829" s="85">
        <v>4.2000000000000003E-2</v>
      </c>
      <c r="D10829" s="86">
        <v>6243</v>
      </c>
      <c r="E10829" s="85">
        <f t="shared" si="169"/>
        <v>262.20600000000002</v>
      </c>
    </row>
    <row r="10830" spans="1:5">
      <c r="A10830" s="3">
        <v>137380</v>
      </c>
      <c r="B10830" s="3" t="s">
        <v>10</v>
      </c>
      <c r="C10830" s="85">
        <v>0.21455000000000002</v>
      </c>
      <c r="D10830" s="86">
        <v>6243</v>
      </c>
      <c r="E10830" s="85">
        <f t="shared" si="169"/>
        <v>1339.4356500000001</v>
      </c>
    </row>
    <row r="10831" spans="1:5">
      <c r="A10831" s="3">
        <v>137381</v>
      </c>
      <c r="B10831" s="3" t="s">
        <v>10</v>
      </c>
      <c r="C10831" s="85">
        <v>0.12887999999999999</v>
      </c>
      <c r="D10831" s="86">
        <v>6243</v>
      </c>
      <c r="E10831" s="85">
        <f t="shared" si="169"/>
        <v>804.59784000000002</v>
      </c>
    </row>
    <row r="10832" spans="1:5">
      <c r="A10832" s="3">
        <v>137382</v>
      </c>
      <c r="B10832" s="3" t="s">
        <v>10</v>
      </c>
      <c r="C10832" s="85">
        <v>0.60866999999999993</v>
      </c>
      <c r="D10832" s="86">
        <v>6243</v>
      </c>
      <c r="E10832" s="85">
        <f t="shared" si="169"/>
        <v>3799.9268099999995</v>
      </c>
    </row>
    <row r="10833" spans="1:5">
      <c r="A10833" s="3">
        <v>137383</v>
      </c>
      <c r="B10833" s="3" t="s">
        <v>10</v>
      </c>
      <c r="C10833" s="85">
        <v>0.19099000000000002</v>
      </c>
      <c r="D10833" s="86">
        <v>6243</v>
      </c>
      <c r="E10833" s="85">
        <f t="shared" si="169"/>
        <v>1192.3505700000001</v>
      </c>
    </row>
    <row r="10834" spans="1:5">
      <c r="A10834" s="3">
        <v>137384</v>
      </c>
      <c r="B10834" s="3" t="s">
        <v>10</v>
      </c>
      <c r="C10834" s="85">
        <v>0.60866999999999993</v>
      </c>
      <c r="D10834" s="86">
        <v>6243</v>
      </c>
      <c r="E10834" s="85">
        <f t="shared" si="169"/>
        <v>3799.9268099999995</v>
      </c>
    </row>
    <row r="10835" spans="1:5">
      <c r="A10835" s="3">
        <v>137385</v>
      </c>
      <c r="B10835" s="3" t="s">
        <v>10</v>
      </c>
      <c r="C10835" s="85">
        <v>0.19863999999999998</v>
      </c>
      <c r="D10835" s="86">
        <v>6243</v>
      </c>
      <c r="E10835" s="85">
        <f t="shared" si="169"/>
        <v>1240.10952</v>
      </c>
    </row>
    <row r="10836" spans="1:5">
      <c r="A10836" s="3">
        <v>137386</v>
      </c>
      <c r="B10836" s="3" t="s">
        <v>10</v>
      </c>
      <c r="C10836" s="85">
        <v>0.17560000000000001</v>
      </c>
      <c r="D10836" s="86">
        <v>6243</v>
      </c>
      <c r="E10836" s="85">
        <f t="shared" si="169"/>
        <v>1096.2708</v>
      </c>
    </row>
    <row r="10837" spans="1:5">
      <c r="A10837" s="3">
        <v>137387</v>
      </c>
      <c r="B10837" s="3" t="s">
        <v>10</v>
      </c>
      <c r="C10837" s="85">
        <v>0.28000000000000003</v>
      </c>
      <c r="D10837" s="86">
        <v>6243</v>
      </c>
      <c r="E10837" s="85">
        <f t="shared" si="169"/>
        <v>1748.0400000000002</v>
      </c>
    </row>
    <row r="10838" spans="1:5">
      <c r="A10838" s="3">
        <v>137388</v>
      </c>
      <c r="B10838" s="3" t="s">
        <v>10</v>
      </c>
      <c r="C10838" s="85">
        <v>7.886E-2</v>
      </c>
      <c r="D10838" s="86">
        <v>6243</v>
      </c>
      <c r="E10838" s="85">
        <f t="shared" si="169"/>
        <v>492.32297999999997</v>
      </c>
    </row>
    <row r="10839" spans="1:5">
      <c r="A10839" s="3">
        <v>137389</v>
      </c>
      <c r="B10839" s="3" t="s">
        <v>10</v>
      </c>
      <c r="C10839" s="85">
        <v>0.39800000000000002</v>
      </c>
      <c r="D10839" s="86">
        <v>6243</v>
      </c>
      <c r="E10839" s="85">
        <f t="shared" si="169"/>
        <v>2484.7139999999999</v>
      </c>
    </row>
    <row r="10840" spans="1:5">
      <c r="A10840" s="3">
        <v>137390</v>
      </c>
      <c r="B10840" s="3" t="s">
        <v>10</v>
      </c>
      <c r="C10840" s="85">
        <v>8.7669999999999998E-2</v>
      </c>
      <c r="D10840" s="86">
        <v>6243</v>
      </c>
      <c r="E10840" s="85">
        <f t="shared" si="169"/>
        <v>547.32380999999998</v>
      </c>
    </row>
    <row r="10841" spans="1:5">
      <c r="A10841" s="3">
        <v>137391</v>
      </c>
      <c r="B10841" s="3" t="s">
        <v>10</v>
      </c>
      <c r="C10841" s="85">
        <v>0.59799999999999998</v>
      </c>
      <c r="D10841" s="86">
        <v>6243</v>
      </c>
      <c r="E10841" s="85">
        <f t="shared" si="169"/>
        <v>3733.3139999999999</v>
      </c>
    </row>
    <row r="10842" spans="1:5">
      <c r="A10842" s="3">
        <v>137392</v>
      </c>
      <c r="B10842" s="3" t="s">
        <v>10</v>
      </c>
      <c r="C10842" s="85">
        <v>8.7139999999999995E-2</v>
      </c>
      <c r="D10842" s="86">
        <v>6243</v>
      </c>
      <c r="E10842" s="85">
        <f t="shared" si="169"/>
        <v>544.01501999999994</v>
      </c>
    </row>
    <row r="10843" spans="1:5">
      <c r="A10843" s="3">
        <v>137393</v>
      </c>
      <c r="B10843" s="3" t="s">
        <v>10</v>
      </c>
      <c r="C10843" s="85">
        <v>0.10792</v>
      </c>
      <c r="D10843" s="86">
        <v>6243</v>
      </c>
      <c r="E10843" s="85">
        <f t="shared" si="169"/>
        <v>673.74455999999998</v>
      </c>
    </row>
    <row r="10844" spans="1:5">
      <c r="A10844" s="3">
        <v>137396</v>
      </c>
      <c r="B10844" s="3" t="s">
        <v>10</v>
      </c>
      <c r="C10844" s="85">
        <v>0.1507</v>
      </c>
      <c r="D10844" s="86">
        <v>6243</v>
      </c>
      <c r="E10844" s="85">
        <f t="shared" si="169"/>
        <v>940.82010000000002</v>
      </c>
    </row>
    <row r="10845" spans="1:5">
      <c r="A10845" s="3">
        <v>137397</v>
      </c>
      <c r="B10845" s="3" t="s">
        <v>10</v>
      </c>
      <c r="C10845" s="85">
        <v>0.68079999999999996</v>
      </c>
      <c r="D10845" s="86">
        <v>6243</v>
      </c>
      <c r="E10845" s="85">
        <f t="shared" si="169"/>
        <v>4250.2343999999994</v>
      </c>
    </row>
    <row r="10846" spans="1:5">
      <c r="A10846" s="3">
        <v>137398</v>
      </c>
      <c r="B10846" s="3" t="s">
        <v>10</v>
      </c>
      <c r="C10846" s="85">
        <v>0.11419</v>
      </c>
      <c r="D10846" s="86">
        <v>6243</v>
      </c>
      <c r="E10846" s="85">
        <f t="shared" si="169"/>
        <v>712.88816999999995</v>
      </c>
    </row>
    <row r="10847" spans="1:5">
      <c r="A10847" s="3">
        <v>137399</v>
      </c>
      <c r="B10847" s="3" t="s">
        <v>10</v>
      </c>
      <c r="C10847" s="85">
        <v>5.8939999999999999E-2</v>
      </c>
      <c r="D10847" s="86">
        <v>6243</v>
      </c>
      <c r="E10847" s="85">
        <f t="shared" si="169"/>
        <v>367.96242000000001</v>
      </c>
    </row>
    <row r="10848" spans="1:5">
      <c r="A10848" s="3">
        <v>137400</v>
      </c>
      <c r="B10848" s="3" t="s">
        <v>10</v>
      </c>
      <c r="C10848" s="85">
        <v>7.0000000000000007E-2</v>
      </c>
      <c r="D10848" s="86">
        <v>6243</v>
      </c>
      <c r="E10848" s="85">
        <f t="shared" si="169"/>
        <v>437.01000000000005</v>
      </c>
    </row>
    <row r="10849" spans="1:5">
      <c r="A10849" s="3">
        <v>137401</v>
      </c>
      <c r="B10849" s="3" t="s">
        <v>10</v>
      </c>
      <c r="C10849" s="85">
        <v>0.19650000000000001</v>
      </c>
      <c r="D10849" s="86">
        <v>6243</v>
      </c>
      <c r="E10849" s="85">
        <f t="shared" si="169"/>
        <v>1226.7495000000001</v>
      </c>
    </row>
    <row r="10850" spans="1:5">
      <c r="A10850" s="3">
        <v>137402</v>
      </c>
      <c r="B10850" s="3" t="s">
        <v>10</v>
      </c>
      <c r="C10850" s="85">
        <v>0.41799999999999998</v>
      </c>
      <c r="D10850" s="86">
        <v>6243</v>
      </c>
      <c r="E10850" s="85">
        <f t="shared" si="169"/>
        <v>2609.5740000000001</v>
      </c>
    </row>
    <row r="10851" spans="1:5">
      <c r="A10851" s="3">
        <v>137403</v>
      </c>
      <c r="B10851" s="3" t="s">
        <v>10</v>
      </c>
      <c r="C10851" s="85">
        <v>0.39800000000000002</v>
      </c>
      <c r="D10851" s="86">
        <v>6243</v>
      </c>
      <c r="E10851" s="85">
        <f t="shared" si="169"/>
        <v>2484.7139999999999</v>
      </c>
    </row>
    <row r="10852" spans="1:5">
      <c r="A10852" s="3">
        <v>137404</v>
      </c>
      <c r="B10852" s="3" t="s">
        <v>10</v>
      </c>
      <c r="C10852" s="85">
        <v>0.12395</v>
      </c>
      <c r="D10852" s="86">
        <v>6243</v>
      </c>
      <c r="E10852" s="85">
        <f t="shared" si="169"/>
        <v>773.81984999999997</v>
      </c>
    </row>
    <row r="10853" spans="1:5">
      <c r="A10853" s="3">
        <v>137405</v>
      </c>
      <c r="B10853" s="3" t="s">
        <v>10</v>
      </c>
      <c r="C10853" s="85">
        <v>0.1341</v>
      </c>
      <c r="D10853" s="86">
        <v>6243</v>
      </c>
      <c r="E10853" s="85">
        <f t="shared" si="169"/>
        <v>837.18629999999996</v>
      </c>
    </row>
    <row r="10854" spans="1:5">
      <c r="A10854" s="3">
        <v>137406</v>
      </c>
      <c r="B10854" s="3" t="s">
        <v>10</v>
      </c>
      <c r="C10854" s="85">
        <v>0.53500000000000003</v>
      </c>
      <c r="D10854" s="86">
        <v>6243</v>
      </c>
      <c r="E10854" s="85">
        <f t="shared" si="169"/>
        <v>3340.0050000000001</v>
      </c>
    </row>
    <row r="10855" spans="1:5">
      <c r="A10855" s="3">
        <v>137407</v>
      </c>
      <c r="B10855" s="3" t="s">
        <v>10</v>
      </c>
      <c r="C10855" s="85">
        <v>0.16259999999999999</v>
      </c>
      <c r="D10855" s="86">
        <v>6243</v>
      </c>
      <c r="E10855" s="85">
        <f t="shared" si="169"/>
        <v>1015.1118</v>
      </c>
    </row>
    <row r="10856" spans="1:5">
      <c r="A10856" s="3">
        <v>137408</v>
      </c>
      <c r="B10856" s="3" t="s">
        <v>10</v>
      </c>
      <c r="C10856" s="85">
        <v>0.39</v>
      </c>
      <c r="D10856" s="86">
        <v>6243</v>
      </c>
      <c r="E10856" s="85">
        <f t="shared" si="169"/>
        <v>2434.77</v>
      </c>
    </row>
    <row r="10857" spans="1:5">
      <c r="A10857" s="3">
        <v>137409</v>
      </c>
      <c r="B10857" s="3" t="s">
        <v>10</v>
      </c>
      <c r="C10857" s="85">
        <v>0.19936999999999999</v>
      </c>
      <c r="D10857" s="86">
        <v>6243</v>
      </c>
      <c r="E10857" s="85">
        <f t="shared" si="169"/>
        <v>1244.6669099999999</v>
      </c>
    </row>
    <row r="10858" spans="1:5">
      <c r="A10858" s="3">
        <v>137410</v>
      </c>
      <c r="B10858" s="3" t="s">
        <v>10</v>
      </c>
      <c r="C10858" s="85">
        <v>0.23313</v>
      </c>
      <c r="D10858" s="86">
        <v>6243</v>
      </c>
      <c r="E10858" s="85">
        <f t="shared" si="169"/>
        <v>1455.4305899999999</v>
      </c>
    </row>
    <row r="10859" spans="1:5">
      <c r="A10859" s="3">
        <v>137412</v>
      </c>
      <c r="B10859" s="3" t="s">
        <v>10</v>
      </c>
      <c r="C10859" s="85">
        <v>8.1000000000000003E-2</v>
      </c>
      <c r="D10859" s="86">
        <v>6243</v>
      </c>
      <c r="E10859" s="85">
        <f t="shared" si="169"/>
        <v>505.68299999999999</v>
      </c>
    </row>
    <row r="10860" spans="1:5">
      <c r="A10860" s="3">
        <v>137413</v>
      </c>
      <c r="B10860" s="3" t="s">
        <v>10</v>
      </c>
      <c r="C10860" s="85">
        <v>0.104</v>
      </c>
      <c r="D10860" s="86">
        <v>6243</v>
      </c>
      <c r="E10860" s="85">
        <f t="shared" si="169"/>
        <v>649.27199999999993</v>
      </c>
    </row>
    <row r="10861" spans="1:5">
      <c r="A10861" s="3">
        <v>137414</v>
      </c>
      <c r="B10861" s="3" t="s">
        <v>10</v>
      </c>
      <c r="C10861" s="85">
        <v>0.68467</v>
      </c>
      <c r="D10861" s="86">
        <v>6243</v>
      </c>
      <c r="E10861" s="85">
        <f t="shared" si="169"/>
        <v>4274.3948099999998</v>
      </c>
    </row>
    <row r="10862" spans="1:5">
      <c r="A10862" s="3">
        <v>137415</v>
      </c>
      <c r="B10862" s="3" t="s">
        <v>10</v>
      </c>
      <c r="C10862" s="85">
        <v>0.39</v>
      </c>
      <c r="D10862" s="86">
        <v>6243</v>
      </c>
      <c r="E10862" s="85">
        <f t="shared" si="169"/>
        <v>2434.77</v>
      </c>
    </row>
    <row r="10863" spans="1:5">
      <c r="A10863" s="3">
        <v>137416</v>
      </c>
      <c r="B10863" s="3" t="s">
        <v>10</v>
      </c>
      <c r="C10863" s="85">
        <v>7.2620000000000004E-2</v>
      </c>
      <c r="D10863" s="86">
        <v>6243</v>
      </c>
      <c r="E10863" s="85">
        <f t="shared" si="169"/>
        <v>453.36666000000002</v>
      </c>
    </row>
    <row r="10864" spans="1:5">
      <c r="A10864" s="3">
        <v>137417</v>
      </c>
      <c r="B10864" s="3" t="s">
        <v>10</v>
      </c>
      <c r="C10864" s="85">
        <v>8.9349999999999999E-2</v>
      </c>
      <c r="D10864" s="86">
        <v>6243</v>
      </c>
      <c r="E10864" s="85">
        <f t="shared" si="169"/>
        <v>557.81205</v>
      </c>
    </row>
    <row r="10865" spans="1:5">
      <c r="A10865" s="3">
        <v>137418</v>
      </c>
      <c r="B10865" s="3" t="s">
        <v>10</v>
      </c>
      <c r="C10865" s="85">
        <v>0.10818999999999999</v>
      </c>
      <c r="D10865" s="86">
        <v>6243</v>
      </c>
      <c r="E10865" s="85">
        <f t="shared" si="169"/>
        <v>675.43016999999998</v>
      </c>
    </row>
    <row r="10866" spans="1:5">
      <c r="A10866" s="3">
        <v>137419</v>
      </c>
      <c r="B10866" s="3" t="s">
        <v>10</v>
      </c>
      <c r="C10866" s="85">
        <v>4.9390000000000003E-2</v>
      </c>
      <c r="D10866" s="86">
        <v>6243</v>
      </c>
      <c r="E10866" s="85">
        <f t="shared" si="169"/>
        <v>308.34177</v>
      </c>
    </row>
    <row r="10867" spans="1:5">
      <c r="A10867" s="3">
        <v>137420</v>
      </c>
      <c r="B10867" s="3" t="s">
        <v>10</v>
      </c>
      <c r="C10867" s="85">
        <v>4.2320000000000003E-2</v>
      </c>
      <c r="D10867" s="86">
        <v>6243</v>
      </c>
      <c r="E10867" s="85">
        <f t="shared" si="169"/>
        <v>264.20376000000005</v>
      </c>
    </row>
    <row r="10868" spans="1:5">
      <c r="A10868" s="3">
        <v>137421</v>
      </c>
      <c r="B10868" s="3" t="s">
        <v>10</v>
      </c>
      <c r="C10868" s="85">
        <v>2.8799999999999999E-2</v>
      </c>
      <c r="D10868" s="86">
        <v>6243</v>
      </c>
      <c r="E10868" s="85">
        <f t="shared" si="169"/>
        <v>179.79839999999999</v>
      </c>
    </row>
    <row r="10869" spans="1:5">
      <c r="A10869" s="3">
        <v>137422</v>
      </c>
      <c r="B10869" s="3" t="s">
        <v>10</v>
      </c>
      <c r="C10869" s="85">
        <v>0.14949999999999999</v>
      </c>
      <c r="D10869" s="86">
        <v>6243</v>
      </c>
      <c r="E10869" s="85">
        <f t="shared" si="169"/>
        <v>933.32849999999996</v>
      </c>
    </row>
    <row r="10870" spans="1:5">
      <c r="A10870" s="3">
        <v>137423</v>
      </c>
      <c r="B10870" s="3" t="s">
        <v>10</v>
      </c>
      <c r="C10870" s="85">
        <v>0.33441000000000004</v>
      </c>
      <c r="D10870" s="86">
        <v>6243</v>
      </c>
      <c r="E10870" s="85">
        <f t="shared" si="169"/>
        <v>2087.7216300000005</v>
      </c>
    </row>
    <row r="10871" spans="1:5">
      <c r="A10871" s="3">
        <v>137424</v>
      </c>
      <c r="B10871" s="3" t="s">
        <v>10</v>
      </c>
      <c r="C10871" s="85">
        <v>0.60950000000000004</v>
      </c>
      <c r="D10871" s="86">
        <v>6243</v>
      </c>
      <c r="E10871" s="85">
        <f t="shared" si="169"/>
        <v>3805.1085000000003</v>
      </c>
    </row>
    <row r="10872" spans="1:5">
      <c r="A10872" s="3">
        <v>137425</v>
      </c>
      <c r="B10872" s="3" t="s">
        <v>10</v>
      </c>
      <c r="C10872" s="85">
        <v>0.20669999999999999</v>
      </c>
      <c r="D10872" s="86">
        <v>6243</v>
      </c>
      <c r="E10872" s="85">
        <f t="shared" si="169"/>
        <v>1290.4280999999999</v>
      </c>
    </row>
    <row r="10873" spans="1:5">
      <c r="A10873" s="3">
        <v>137426</v>
      </c>
      <c r="B10873" s="3" t="s">
        <v>10</v>
      </c>
      <c r="C10873" s="85">
        <v>1.0000000000000001E-5</v>
      </c>
      <c r="D10873" s="86">
        <v>5195</v>
      </c>
      <c r="E10873" s="85">
        <f t="shared" si="169"/>
        <v>5.1950000000000003E-2</v>
      </c>
    </row>
    <row r="10874" spans="1:5">
      <c r="A10874" s="3">
        <v>137427</v>
      </c>
      <c r="B10874" s="3" t="s">
        <v>10</v>
      </c>
      <c r="C10874" s="85">
        <v>0.15959999999999999</v>
      </c>
      <c r="D10874" s="86">
        <v>6243</v>
      </c>
      <c r="E10874" s="85">
        <f t="shared" si="169"/>
        <v>996.38279999999997</v>
      </c>
    </row>
    <row r="10875" spans="1:5">
      <c r="A10875" s="3">
        <v>137428</v>
      </c>
      <c r="B10875" s="3" t="s">
        <v>10</v>
      </c>
      <c r="C10875" s="85">
        <v>0.32800000000000001</v>
      </c>
      <c r="D10875" s="86">
        <v>6243</v>
      </c>
      <c r="E10875" s="85">
        <f t="shared" si="169"/>
        <v>2047.7040000000002</v>
      </c>
    </row>
    <row r="10876" spans="1:5">
      <c r="A10876" s="3">
        <v>137429</v>
      </c>
      <c r="B10876" s="3" t="s">
        <v>10</v>
      </c>
      <c r="C10876" s="85">
        <v>0.32800000000000001</v>
      </c>
      <c r="D10876" s="86">
        <v>6243</v>
      </c>
      <c r="E10876" s="85">
        <f t="shared" si="169"/>
        <v>2047.7040000000002</v>
      </c>
    </row>
    <row r="10877" spans="1:5">
      <c r="A10877" s="3">
        <v>137430</v>
      </c>
      <c r="B10877" s="3" t="s">
        <v>10</v>
      </c>
      <c r="C10877" s="85">
        <v>9.4689999999999996E-2</v>
      </c>
      <c r="D10877" s="86">
        <v>6243</v>
      </c>
      <c r="E10877" s="85">
        <f t="shared" si="169"/>
        <v>591.14967000000001</v>
      </c>
    </row>
    <row r="10878" spans="1:5">
      <c r="A10878" s="3">
        <v>137431</v>
      </c>
      <c r="B10878" s="3" t="s">
        <v>10</v>
      </c>
      <c r="C10878" s="85">
        <v>0.29566000000000003</v>
      </c>
      <c r="D10878" s="86">
        <v>6243</v>
      </c>
      <c r="E10878" s="85">
        <f t="shared" si="169"/>
        <v>1845.8053800000002</v>
      </c>
    </row>
    <row r="10879" spans="1:5">
      <c r="A10879" s="3">
        <v>137432</v>
      </c>
      <c r="B10879" s="3" t="s">
        <v>10</v>
      </c>
      <c r="C10879" s="85">
        <v>0.34760000000000002</v>
      </c>
      <c r="D10879" s="86">
        <v>6243</v>
      </c>
      <c r="E10879" s="85">
        <f t="shared" si="169"/>
        <v>2170.0668000000001</v>
      </c>
    </row>
    <row r="10880" spans="1:5">
      <c r="A10880" s="3">
        <v>137433</v>
      </c>
      <c r="B10880" s="3" t="s">
        <v>10</v>
      </c>
      <c r="C10880" s="85">
        <v>5.8459999999999998E-2</v>
      </c>
      <c r="D10880" s="86">
        <v>6243</v>
      </c>
      <c r="E10880" s="85">
        <f t="shared" si="169"/>
        <v>364.96578</v>
      </c>
    </row>
    <row r="10881" spans="1:5">
      <c r="A10881" s="3">
        <v>137434</v>
      </c>
      <c r="B10881" s="3" t="s">
        <v>10</v>
      </c>
      <c r="C10881" s="85">
        <v>0.39</v>
      </c>
      <c r="D10881" s="86">
        <v>6243</v>
      </c>
      <c r="E10881" s="85">
        <f t="shared" si="169"/>
        <v>2434.77</v>
      </c>
    </row>
    <row r="10882" spans="1:5">
      <c r="A10882" s="3">
        <v>137435</v>
      </c>
      <c r="B10882" s="3" t="s">
        <v>10</v>
      </c>
      <c r="C10882" s="85">
        <v>9.1510000000000008E-2</v>
      </c>
      <c r="D10882" s="86">
        <v>6243</v>
      </c>
      <c r="E10882" s="85">
        <f t="shared" si="169"/>
        <v>571.29693000000009</v>
      </c>
    </row>
    <row r="10883" spans="1:5">
      <c r="A10883" s="3">
        <v>137436</v>
      </c>
      <c r="B10883" s="3" t="s">
        <v>10</v>
      </c>
      <c r="C10883" s="85">
        <v>0.97</v>
      </c>
      <c r="D10883" s="86">
        <v>6243</v>
      </c>
      <c r="E10883" s="85">
        <f t="shared" ref="E10883:E10946" si="170">C10883 * D10883</f>
        <v>6055.71</v>
      </c>
    </row>
    <row r="10884" spans="1:5">
      <c r="A10884" s="3">
        <v>137437</v>
      </c>
      <c r="B10884" s="3" t="s">
        <v>10</v>
      </c>
      <c r="C10884" s="85">
        <v>3.6999999999999998E-2</v>
      </c>
      <c r="D10884" s="86">
        <v>6243</v>
      </c>
      <c r="E10884" s="85">
        <f t="shared" si="170"/>
        <v>230.99099999999999</v>
      </c>
    </row>
    <row r="10885" spans="1:5">
      <c r="A10885" s="3">
        <v>137438</v>
      </c>
      <c r="B10885" s="3" t="s">
        <v>10</v>
      </c>
      <c r="C10885" s="85">
        <v>7.665000000000001E-2</v>
      </c>
      <c r="D10885" s="86">
        <v>6243</v>
      </c>
      <c r="E10885" s="85">
        <f t="shared" si="170"/>
        <v>478.52595000000008</v>
      </c>
    </row>
    <row r="10886" spans="1:5">
      <c r="A10886" s="3">
        <v>137440</v>
      </c>
      <c r="B10886" s="3" t="s">
        <v>10</v>
      </c>
      <c r="C10886" s="85">
        <v>0.19900000000000001</v>
      </c>
      <c r="D10886" s="86">
        <v>10560</v>
      </c>
      <c r="E10886" s="85">
        <f t="shared" si="170"/>
        <v>2101.44</v>
      </c>
    </row>
    <row r="10887" spans="1:5">
      <c r="A10887" s="3">
        <v>137441</v>
      </c>
      <c r="B10887" s="3" t="s">
        <v>10</v>
      </c>
      <c r="C10887" s="85">
        <v>0.23699999999999999</v>
      </c>
      <c r="D10887" s="86">
        <v>20800</v>
      </c>
      <c r="E10887" s="85">
        <f t="shared" si="170"/>
        <v>4929.5999999999995</v>
      </c>
    </row>
    <row r="10888" spans="1:5">
      <c r="A10888" s="3">
        <v>137443</v>
      </c>
      <c r="B10888" s="3" t="s">
        <v>10</v>
      </c>
      <c r="C10888" s="85">
        <v>0.1976</v>
      </c>
      <c r="D10888" s="86">
        <v>6243</v>
      </c>
      <c r="E10888" s="85">
        <f t="shared" si="170"/>
        <v>1233.6168</v>
      </c>
    </row>
    <row r="10889" spans="1:5">
      <c r="A10889" s="3">
        <v>137445</v>
      </c>
      <c r="B10889" s="3" t="s">
        <v>10</v>
      </c>
      <c r="C10889" s="85">
        <v>0.12182</v>
      </c>
      <c r="D10889" s="86">
        <v>6243</v>
      </c>
      <c r="E10889" s="85">
        <f t="shared" si="170"/>
        <v>760.52225999999996</v>
      </c>
    </row>
    <row r="10890" spans="1:5">
      <c r="A10890" s="3">
        <v>137446</v>
      </c>
      <c r="B10890" s="3" t="s">
        <v>10</v>
      </c>
      <c r="C10890" s="85">
        <v>0.12384999999999999</v>
      </c>
      <c r="D10890" s="86">
        <v>280</v>
      </c>
      <c r="E10890" s="85">
        <f t="shared" si="170"/>
        <v>34.677999999999997</v>
      </c>
    </row>
    <row r="10891" spans="1:5">
      <c r="A10891" s="3">
        <v>137447</v>
      </c>
      <c r="B10891" s="3" t="s">
        <v>10</v>
      </c>
      <c r="C10891" s="85">
        <v>4.3529999999999999E-2</v>
      </c>
      <c r="D10891" s="86">
        <v>6243</v>
      </c>
      <c r="E10891" s="85">
        <f t="shared" si="170"/>
        <v>271.75779</v>
      </c>
    </row>
    <row r="10892" spans="1:5">
      <c r="A10892" s="3">
        <v>137451</v>
      </c>
      <c r="B10892" s="3" t="s">
        <v>10</v>
      </c>
      <c r="C10892" s="85">
        <v>0.53216999999999992</v>
      </c>
      <c r="D10892" s="86">
        <v>6243</v>
      </c>
      <c r="E10892" s="85">
        <f t="shared" si="170"/>
        <v>3322.3373099999994</v>
      </c>
    </row>
    <row r="10893" spans="1:5">
      <c r="A10893" s="3">
        <v>137452</v>
      </c>
      <c r="B10893" s="3" t="s">
        <v>10</v>
      </c>
      <c r="C10893" s="85">
        <v>0.10267</v>
      </c>
      <c r="D10893" s="86">
        <v>6243</v>
      </c>
      <c r="E10893" s="85">
        <f t="shared" si="170"/>
        <v>640.96880999999996</v>
      </c>
    </row>
    <row r="10894" spans="1:5">
      <c r="A10894" s="3">
        <v>137453</v>
      </c>
      <c r="B10894" s="3" t="s">
        <v>10</v>
      </c>
      <c r="C10894" s="85">
        <v>0</v>
      </c>
      <c r="D10894" s="86">
        <v>6243</v>
      </c>
      <c r="E10894" s="85">
        <f t="shared" si="170"/>
        <v>0</v>
      </c>
    </row>
    <row r="10895" spans="1:5">
      <c r="A10895" s="3">
        <v>137454</v>
      </c>
      <c r="B10895" s="3" t="s">
        <v>10</v>
      </c>
      <c r="C10895" s="85">
        <v>1.01</v>
      </c>
      <c r="D10895" s="86">
        <v>6243</v>
      </c>
      <c r="E10895" s="85">
        <f t="shared" si="170"/>
        <v>6305.43</v>
      </c>
    </row>
    <row r="10896" spans="1:5">
      <c r="A10896" s="3">
        <v>137455</v>
      </c>
      <c r="B10896" s="3" t="s">
        <v>10</v>
      </c>
      <c r="C10896" s="85">
        <v>0.94</v>
      </c>
      <c r="D10896" s="86">
        <v>6243</v>
      </c>
      <c r="E10896" s="85">
        <f t="shared" si="170"/>
        <v>5868.42</v>
      </c>
    </row>
    <row r="10897" spans="1:5">
      <c r="A10897" s="3">
        <v>137456</v>
      </c>
      <c r="B10897" s="3" t="s">
        <v>10</v>
      </c>
      <c r="C10897" s="85">
        <v>0.73</v>
      </c>
      <c r="D10897" s="86">
        <v>6243</v>
      </c>
      <c r="E10897" s="85">
        <f t="shared" si="170"/>
        <v>4557.3900000000003</v>
      </c>
    </row>
    <row r="10898" spans="1:5">
      <c r="A10898" s="3">
        <v>137457</v>
      </c>
      <c r="B10898" s="3" t="s">
        <v>10</v>
      </c>
      <c r="C10898" s="85">
        <v>0.81</v>
      </c>
      <c r="D10898" s="86">
        <v>6243</v>
      </c>
      <c r="E10898" s="85">
        <f t="shared" si="170"/>
        <v>5056.83</v>
      </c>
    </row>
    <row r="10899" spans="1:5">
      <c r="A10899" s="3">
        <v>137458</v>
      </c>
      <c r="B10899" s="3" t="s">
        <v>10</v>
      </c>
      <c r="C10899" s="85">
        <v>0.6</v>
      </c>
      <c r="D10899" s="86">
        <v>6243</v>
      </c>
      <c r="E10899" s="85">
        <f t="shared" si="170"/>
        <v>3745.7999999999997</v>
      </c>
    </row>
    <row r="10900" spans="1:5">
      <c r="A10900" s="3">
        <v>137459</v>
      </c>
      <c r="B10900" s="3" t="s">
        <v>10</v>
      </c>
      <c r="C10900" s="85">
        <v>0.49</v>
      </c>
      <c r="D10900" s="86">
        <v>6243</v>
      </c>
      <c r="E10900" s="85">
        <f t="shared" si="170"/>
        <v>3059.07</v>
      </c>
    </row>
    <row r="10901" spans="1:5">
      <c r="A10901" s="3">
        <v>137463</v>
      </c>
      <c r="B10901" s="3" t="s">
        <v>10</v>
      </c>
      <c r="C10901" s="85">
        <v>5.6000000000000001E-2</v>
      </c>
      <c r="D10901" s="86">
        <v>6243</v>
      </c>
      <c r="E10901" s="85">
        <f t="shared" si="170"/>
        <v>349.608</v>
      </c>
    </row>
    <row r="10902" spans="1:5">
      <c r="A10902" s="3">
        <v>137464</v>
      </c>
      <c r="B10902" s="3" t="s">
        <v>10</v>
      </c>
      <c r="C10902" s="85">
        <v>0.55767</v>
      </c>
      <c r="D10902" s="86">
        <v>6243</v>
      </c>
      <c r="E10902" s="85">
        <f t="shared" si="170"/>
        <v>3481.5338099999999</v>
      </c>
    </row>
    <row r="10903" spans="1:5">
      <c r="A10903" s="3">
        <v>137465</v>
      </c>
      <c r="B10903" s="3" t="s">
        <v>10</v>
      </c>
      <c r="C10903" s="85">
        <v>0.18130000000000002</v>
      </c>
      <c r="D10903" s="86">
        <v>6243</v>
      </c>
      <c r="E10903" s="85">
        <f t="shared" si="170"/>
        <v>1131.8559</v>
      </c>
    </row>
    <row r="10904" spans="1:5">
      <c r="A10904" s="3">
        <v>137466</v>
      </c>
      <c r="B10904" s="3" t="s">
        <v>10</v>
      </c>
      <c r="C10904" s="85">
        <v>0.12253</v>
      </c>
      <c r="D10904" s="86">
        <v>6243</v>
      </c>
      <c r="E10904" s="85">
        <f t="shared" si="170"/>
        <v>764.95479</v>
      </c>
    </row>
    <row r="10905" spans="1:5">
      <c r="A10905" s="3">
        <v>137467</v>
      </c>
      <c r="B10905" s="3" t="s">
        <v>10</v>
      </c>
      <c r="C10905" s="85">
        <v>0.21030000000000001</v>
      </c>
      <c r="D10905" s="86">
        <v>6243</v>
      </c>
      <c r="E10905" s="85">
        <f t="shared" si="170"/>
        <v>1312.9029</v>
      </c>
    </row>
    <row r="10906" spans="1:5">
      <c r="A10906" s="3">
        <v>137468</v>
      </c>
      <c r="B10906" s="3" t="s">
        <v>10</v>
      </c>
      <c r="C10906" s="85">
        <v>0.12253</v>
      </c>
      <c r="D10906" s="86">
        <v>6243</v>
      </c>
      <c r="E10906" s="85">
        <f t="shared" si="170"/>
        <v>764.95479</v>
      </c>
    </row>
    <row r="10907" spans="1:5">
      <c r="A10907" s="3">
        <v>137469</v>
      </c>
      <c r="B10907" s="3" t="s">
        <v>10</v>
      </c>
      <c r="C10907" s="85">
        <v>0.19931000000000001</v>
      </c>
      <c r="D10907" s="86">
        <v>6243</v>
      </c>
      <c r="E10907" s="85">
        <f t="shared" si="170"/>
        <v>1244.29233</v>
      </c>
    </row>
    <row r="10908" spans="1:5">
      <c r="A10908" s="3">
        <v>137470</v>
      </c>
      <c r="B10908" s="3" t="s">
        <v>10</v>
      </c>
      <c r="C10908" s="85">
        <v>4.7890000000000002E-2</v>
      </c>
      <c r="D10908" s="86">
        <v>6243</v>
      </c>
      <c r="E10908" s="85">
        <f t="shared" si="170"/>
        <v>298.97727000000003</v>
      </c>
    </row>
    <row r="10909" spans="1:5">
      <c r="A10909" s="3">
        <v>137471</v>
      </c>
      <c r="B10909" s="3" t="s">
        <v>10</v>
      </c>
      <c r="C10909" s="85">
        <v>0.18630000000000002</v>
      </c>
      <c r="D10909" s="86">
        <v>6243</v>
      </c>
      <c r="E10909" s="85">
        <f t="shared" si="170"/>
        <v>1163.0709000000002</v>
      </c>
    </row>
    <row r="10910" spans="1:5">
      <c r="A10910" s="3">
        <v>137472</v>
      </c>
      <c r="B10910" s="3" t="s">
        <v>10</v>
      </c>
      <c r="C10910" s="85">
        <v>0.12384000000000001</v>
      </c>
      <c r="D10910" s="86">
        <v>6243</v>
      </c>
      <c r="E10910" s="85">
        <f t="shared" si="170"/>
        <v>773.13312000000008</v>
      </c>
    </row>
    <row r="10911" spans="1:5">
      <c r="A10911" s="3">
        <v>137473</v>
      </c>
      <c r="B10911" s="3" t="s">
        <v>10</v>
      </c>
      <c r="C10911" s="85">
        <v>0.25751999999999997</v>
      </c>
      <c r="D10911" s="86">
        <v>6243</v>
      </c>
      <c r="E10911" s="85">
        <f t="shared" si="170"/>
        <v>1607.6973599999999</v>
      </c>
    </row>
    <row r="10912" spans="1:5">
      <c r="A10912" s="3">
        <v>137474</v>
      </c>
      <c r="B10912" s="3" t="s">
        <v>10</v>
      </c>
      <c r="C10912" s="85">
        <v>0.35</v>
      </c>
      <c r="D10912" s="86">
        <v>6243</v>
      </c>
      <c r="E10912" s="85">
        <f t="shared" si="170"/>
        <v>2185.0499999999997</v>
      </c>
    </row>
    <row r="10913" spans="1:5">
      <c r="A10913" s="3">
        <v>137477</v>
      </c>
      <c r="B10913" s="3" t="s">
        <v>10</v>
      </c>
      <c r="C10913" s="85">
        <v>6.7209999999999992E-2</v>
      </c>
      <c r="D10913" s="86">
        <v>6243</v>
      </c>
      <c r="E10913" s="85">
        <f t="shared" si="170"/>
        <v>419.59202999999997</v>
      </c>
    </row>
    <row r="10914" spans="1:5">
      <c r="A10914" s="3">
        <v>137478</v>
      </c>
      <c r="B10914" s="3" t="s">
        <v>10</v>
      </c>
      <c r="C10914" s="85">
        <v>0.32050000000000001</v>
      </c>
      <c r="D10914" s="86">
        <v>6243</v>
      </c>
      <c r="E10914" s="85">
        <f t="shared" si="170"/>
        <v>2000.8815</v>
      </c>
    </row>
    <row r="10915" spans="1:5">
      <c r="A10915" s="3">
        <v>137479</v>
      </c>
      <c r="B10915" s="3" t="s">
        <v>10</v>
      </c>
      <c r="C10915" s="85">
        <v>0.1507</v>
      </c>
      <c r="D10915" s="86">
        <v>6243</v>
      </c>
      <c r="E10915" s="85">
        <f t="shared" si="170"/>
        <v>940.82010000000002</v>
      </c>
    </row>
    <row r="10916" spans="1:5">
      <c r="A10916" s="3">
        <v>137481</v>
      </c>
      <c r="B10916" s="3" t="s">
        <v>10</v>
      </c>
      <c r="C10916" s="85">
        <v>0.1323</v>
      </c>
      <c r="D10916" s="86">
        <v>6243</v>
      </c>
      <c r="E10916" s="85">
        <f t="shared" si="170"/>
        <v>825.94889999999998</v>
      </c>
    </row>
    <row r="10917" spans="1:5">
      <c r="A10917" s="3">
        <v>137482</v>
      </c>
      <c r="B10917" s="3" t="s">
        <v>10</v>
      </c>
      <c r="C10917" s="85">
        <v>0.16800000000000001</v>
      </c>
      <c r="D10917" s="86">
        <v>6243</v>
      </c>
      <c r="E10917" s="85">
        <f t="shared" si="170"/>
        <v>1048.8240000000001</v>
      </c>
    </row>
    <row r="10918" spans="1:5">
      <c r="A10918" s="3">
        <v>137483</v>
      </c>
      <c r="B10918" s="3" t="s">
        <v>10</v>
      </c>
      <c r="C10918" s="85">
        <v>8.2360000000000003E-2</v>
      </c>
      <c r="D10918" s="86">
        <v>6243</v>
      </c>
      <c r="E10918" s="85">
        <f t="shared" si="170"/>
        <v>514.17348000000004</v>
      </c>
    </row>
    <row r="10919" spans="1:5">
      <c r="A10919" s="3">
        <v>137485</v>
      </c>
      <c r="B10919" s="3" t="s">
        <v>10</v>
      </c>
      <c r="C10919" s="85">
        <v>4.8409999999999995E-2</v>
      </c>
      <c r="D10919" s="86">
        <v>6243</v>
      </c>
      <c r="E10919" s="85">
        <f t="shared" si="170"/>
        <v>302.22362999999996</v>
      </c>
    </row>
    <row r="10920" spans="1:5">
      <c r="A10920" s="3">
        <v>137486</v>
      </c>
      <c r="B10920" s="3" t="s">
        <v>10</v>
      </c>
      <c r="C10920" s="85">
        <v>5.2249999999999998E-2</v>
      </c>
      <c r="D10920" s="86">
        <v>6243</v>
      </c>
      <c r="E10920" s="85">
        <f t="shared" si="170"/>
        <v>326.19675000000001</v>
      </c>
    </row>
    <row r="10921" spans="1:5">
      <c r="A10921" s="3">
        <v>137487</v>
      </c>
      <c r="B10921" s="3" t="s">
        <v>10</v>
      </c>
      <c r="C10921" s="85">
        <v>0.12353</v>
      </c>
      <c r="D10921" s="86">
        <v>6243</v>
      </c>
      <c r="E10921" s="85">
        <f t="shared" si="170"/>
        <v>771.19779000000005</v>
      </c>
    </row>
    <row r="10922" spans="1:5">
      <c r="A10922" s="3">
        <v>137489</v>
      </c>
      <c r="B10922" s="3" t="s">
        <v>10</v>
      </c>
      <c r="C10922" s="85">
        <v>0.14077000000000001</v>
      </c>
      <c r="D10922" s="86">
        <v>6243</v>
      </c>
      <c r="E10922" s="85">
        <f t="shared" si="170"/>
        <v>878.82711000000006</v>
      </c>
    </row>
    <row r="10923" spans="1:5">
      <c r="A10923" s="3">
        <v>137490</v>
      </c>
      <c r="B10923" s="3" t="s">
        <v>10</v>
      </c>
      <c r="C10923" s="85">
        <v>5.5630000000000006E-2</v>
      </c>
      <c r="D10923" s="86">
        <v>6243</v>
      </c>
      <c r="E10923" s="85">
        <f t="shared" si="170"/>
        <v>347.29809000000006</v>
      </c>
    </row>
    <row r="10924" spans="1:5">
      <c r="A10924" s="3">
        <v>137491</v>
      </c>
      <c r="B10924" s="3" t="s">
        <v>10</v>
      </c>
      <c r="C10924" s="85">
        <v>0</v>
      </c>
      <c r="D10924" s="86">
        <v>6243</v>
      </c>
      <c r="E10924" s="85">
        <f t="shared" si="170"/>
        <v>0</v>
      </c>
    </row>
    <row r="10925" spans="1:5">
      <c r="A10925" s="3">
        <v>137492</v>
      </c>
      <c r="B10925" s="3" t="s">
        <v>10</v>
      </c>
      <c r="C10925" s="85">
        <v>5.7299999999999997E-2</v>
      </c>
      <c r="D10925" s="86">
        <v>6243</v>
      </c>
      <c r="E10925" s="85">
        <f t="shared" si="170"/>
        <v>357.72389999999996</v>
      </c>
    </row>
    <row r="10926" spans="1:5">
      <c r="A10926" s="3">
        <v>137493</v>
      </c>
      <c r="B10926" s="3" t="s">
        <v>10</v>
      </c>
      <c r="C10926" s="85">
        <v>0.39800000000000002</v>
      </c>
      <c r="D10926" s="86">
        <v>6243</v>
      </c>
      <c r="E10926" s="85">
        <f t="shared" si="170"/>
        <v>2484.7139999999999</v>
      </c>
    </row>
    <row r="10927" spans="1:5">
      <c r="A10927" s="3">
        <v>137494</v>
      </c>
      <c r="B10927" s="3" t="s">
        <v>10</v>
      </c>
      <c r="C10927" s="85">
        <v>5.7299999999999997E-2</v>
      </c>
      <c r="D10927" s="86">
        <v>6243</v>
      </c>
      <c r="E10927" s="85">
        <f t="shared" si="170"/>
        <v>357.72389999999996</v>
      </c>
    </row>
    <row r="10928" spans="1:5">
      <c r="A10928" s="3">
        <v>137495</v>
      </c>
      <c r="B10928" s="3" t="s">
        <v>10</v>
      </c>
      <c r="C10928" s="85">
        <v>0.39800000000000002</v>
      </c>
      <c r="D10928" s="86">
        <v>6243</v>
      </c>
      <c r="E10928" s="85">
        <f t="shared" si="170"/>
        <v>2484.7139999999999</v>
      </c>
    </row>
    <row r="10929" spans="1:5">
      <c r="A10929" s="3">
        <v>137499</v>
      </c>
      <c r="B10929" s="3" t="s">
        <v>10</v>
      </c>
      <c r="C10929" s="85">
        <v>0.24952000000000002</v>
      </c>
      <c r="D10929" s="86">
        <v>6243</v>
      </c>
      <c r="E10929" s="85">
        <f t="shared" si="170"/>
        <v>1557.7533600000002</v>
      </c>
    </row>
    <row r="10930" spans="1:5">
      <c r="A10930" s="3">
        <v>137500</v>
      </c>
      <c r="B10930" s="3" t="s">
        <v>10</v>
      </c>
      <c r="C10930" s="85">
        <v>7.6439999999999994E-2</v>
      </c>
      <c r="D10930" s="86">
        <v>6243</v>
      </c>
      <c r="E10930" s="85">
        <f t="shared" si="170"/>
        <v>477.21491999999995</v>
      </c>
    </row>
    <row r="10931" spans="1:5">
      <c r="A10931" s="3">
        <v>137501</v>
      </c>
      <c r="B10931" s="3" t="s">
        <v>10</v>
      </c>
      <c r="C10931" s="85">
        <v>0.10818999999999999</v>
      </c>
      <c r="D10931" s="86">
        <v>6243</v>
      </c>
      <c r="E10931" s="85">
        <f t="shared" si="170"/>
        <v>675.43016999999998</v>
      </c>
    </row>
    <row r="10932" spans="1:5">
      <c r="A10932" s="3">
        <v>137502</v>
      </c>
      <c r="B10932" s="3" t="s">
        <v>10</v>
      </c>
      <c r="C10932" s="85">
        <v>0.17030000000000001</v>
      </c>
      <c r="D10932" s="86">
        <v>6243</v>
      </c>
      <c r="E10932" s="85">
        <f t="shared" si="170"/>
        <v>1063.1829</v>
      </c>
    </row>
    <row r="10933" spans="1:5">
      <c r="A10933" s="3">
        <v>137503</v>
      </c>
      <c r="B10933" s="3" t="s">
        <v>10</v>
      </c>
      <c r="C10933" s="85">
        <v>0</v>
      </c>
      <c r="D10933" s="86">
        <v>6243</v>
      </c>
      <c r="E10933" s="85">
        <f t="shared" si="170"/>
        <v>0</v>
      </c>
    </row>
    <row r="10934" spans="1:5">
      <c r="A10934" s="3">
        <v>137504</v>
      </c>
      <c r="B10934" s="3" t="s">
        <v>10</v>
      </c>
      <c r="C10934" s="85">
        <v>0.1125</v>
      </c>
      <c r="D10934" s="86">
        <v>6243</v>
      </c>
      <c r="E10934" s="85">
        <f t="shared" si="170"/>
        <v>702.33749999999998</v>
      </c>
    </row>
    <row r="10935" spans="1:5">
      <c r="A10935" s="3">
        <v>137508</v>
      </c>
      <c r="B10935" s="3" t="s">
        <v>10</v>
      </c>
      <c r="C10935" s="85">
        <v>3.5000000000000003E-2</v>
      </c>
      <c r="D10935" s="86">
        <v>6243</v>
      </c>
      <c r="E10935" s="85">
        <f t="shared" si="170"/>
        <v>218.50500000000002</v>
      </c>
    </row>
    <row r="10936" spans="1:5">
      <c r="A10936" s="3">
        <v>137509</v>
      </c>
      <c r="B10936" s="3" t="s">
        <v>10</v>
      </c>
      <c r="C10936" s="85">
        <v>0.20949999999999999</v>
      </c>
      <c r="D10936" s="86">
        <v>6243</v>
      </c>
      <c r="E10936" s="85">
        <f t="shared" si="170"/>
        <v>1307.9085</v>
      </c>
    </row>
    <row r="10937" spans="1:5">
      <c r="A10937" s="3">
        <v>137511</v>
      </c>
      <c r="B10937" s="3" t="s">
        <v>10</v>
      </c>
      <c r="C10937" s="85">
        <v>0.31186000000000003</v>
      </c>
      <c r="D10937" s="86">
        <v>6243</v>
      </c>
      <c r="E10937" s="85">
        <f t="shared" si="170"/>
        <v>1946.9419800000001</v>
      </c>
    </row>
    <row r="10938" spans="1:5">
      <c r="A10938" s="3">
        <v>137518</v>
      </c>
      <c r="B10938" s="3" t="s">
        <v>10</v>
      </c>
      <c r="C10938" s="85">
        <v>0.39800000000000002</v>
      </c>
      <c r="D10938" s="86">
        <v>6243</v>
      </c>
      <c r="E10938" s="85">
        <f t="shared" si="170"/>
        <v>2484.7139999999999</v>
      </c>
    </row>
    <row r="10939" spans="1:5">
      <c r="A10939" s="3">
        <v>137519</v>
      </c>
      <c r="B10939" s="3" t="s">
        <v>10</v>
      </c>
      <c r="C10939" s="85">
        <v>1.0000000000000001E-5</v>
      </c>
      <c r="D10939" s="86">
        <v>1763</v>
      </c>
      <c r="E10939" s="85">
        <f t="shared" si="170"/>
        <v>1.763E-2</v>
      </c>
    </row>
    <row r="10940" spans="1:5">
      <c r="A10940" s="3">
        <v>137520</v>
      </c>
      <c r="B10940" s="3" t="s">
        <v>10</v>
      </c>
      <c r="C10940" s="85">
        <v>0</v>
      </c>
      <c r="D10940" s="86">
        <v>6243</v>
      </c>
      <c r="E10940" s="85">
        <f t="shared" si="170"/>
        <v>0</v>
      </c>
    </row>
    <row r="10941" spans="1:5">
      <c r="A10941" s="3">
        <v>137521</v>
      </c>
      <c r="B10941" s="3" t="s">
        <v>10</v>
      </c>
      <c r="C10941" s="85">
        <v>0.19800000000000001</v>
      </c>
      <c r="D10941" s="86">
        <v>6243</v>
      </c>
      <c r="E10941" s="85">
        <f t="shared" si="170"/>
        <v>1236.114</v>
      </c>
    </row>
    <row r="10942" spans="1:5">
      <c r="A10942" s="3">
        <v>137522</v>
      </c>
      <c r="B10942" s="3" t="s">
        <v>10</v>
      </c>
      <c r="C10942" s="85">
        <v>0.98</v>
      </c>
      <c r="D10942" s="86">
        <v>6243</v>
      </c>
      <c r="E10942" s="85">
        <f t="shared" si="170"/>
        <v>6118.14</v>
      </c>
    </row>
    <row r="10943" spans="1:5">
      <c r="A10943" s="3">
        <v>137523</v>
      </c>
      <c r="B10943" s="3" t="s">
        <v>10</v>
      </c>
      <c r="C10943" s="85">
        <v>0.90349999999999997</v>
      </c>
      <c r="D10943" s="86">
        <v>6243</v>
      </c>
      <c r="E10943" s="85">
        <f t="shared" si="170"/>
        <v>5640.5504999999994</v>
      </c>
    </row>
    <row r="10944" spans="1:5">
      <c r="A10944" s="3">
        <v>137524</v>
      </c>
      <c r="B10944" s="3" t="s">
        <v>10</v>
      </c>
      <c r="C10944" s="85">
        <v>0.34091000000000005</v>
      </c>
      <c r="D10944" s="86">
        <v>6243</v>
      </c>
      <c r="E10944" s="85">
        <f t="shared" si="170"/>
        <v>2128.3011300000003</v>
      </c>
    </row>
    <row r="10945" spans="1:5">
      <c r="A10945" s="3">
        <v>137525</v>
      </c>
      <c r="B10945" s="3" t="s">
        <v>10</v>
      </c>
      <c r="C10945" s="85">
        <v>0.26824999999999999</v>
      </c>
      <c r="D10945" s="86">
        <v>6243</v>
      </c>
      <c r="E10945" s="85">
        <f t="shared" si="170"/>
        <v>1674.6847499999999</v>
      </c>
    </row>
    <row r="10946" spans="1:5">
      <c r="A10946" s="3">
        <v>137526</v>
      </c>
      <c r="B10946" s="3" t="s">
        <v>10</v>
      </c>
      <c r="C10946" s="85">
        <v>0.11</v>
      </c>
      <c r="D10946" s="86">
        <v>6243</v>
      </c>
      <c r="E10946" s="85">
        <f t="shared" si="170"/>
        <v>686.73</v>
      </c>
    </row>
    <row r="10947" spans="1:5">
      <c r="A10947" s="3">
        <v>137528</v>
      </c>
      <c r="B10947" s="3" t="s">
        <v>10</v>
      </c>
      <c r="C10947" s="85">
        <v>5.0140000000000004E-2</v>
      </c>
      <c r="D10947" s="86">
        <v>6243</v>
      </c>
      <c r="E10947" s="85">
        <f t="shared" ref="E10947:E11010" si="171">C10947 * D10947</f>
        <v>313.02402000000001</v>
      </c>
    </row>
    <row r="10948" spans="1:5">
      <c r="A10948" s="3">
        <v>137529</v>
      </c>
      <c r="B10948" s="3" t="s">
        <v>10</v>
      </c>
      <c r="C10948" s="85">
        <v>0.28899999999999998</v>
      </c>
      <c r="D10948" s="86">
        <v>6243</v>
      </c>
      <c r="E10948" s="85">
        <f t="shared" si="171"/>
        <v>1804.2269999999999</v>
      </c>
    </row>
    <row r="10949" spans="1:5">
      <c r="A10949" s="3">
        <v>137530</v>
      </c>
      <c r="B10949" s="3" t="s">
        <v>10</v>
      </c>
      <c r="C10949" s="85">
        <v>5.9929999999999997E-2</v>
      </c>
      <c r="D10949" s="86">
        <v>6243</v>
      </c>
      <c r="E10949" s="85">
        <f t="shared" si="171"/>
        <v>374.14299</v>
      </c>
    </row>
    <row r="10950" spans="1:5">
      <c r="A10950" s="3">
        <v>137531</v>
      </c>
      <c r="B10950" s="3" t="s">
        <v>10</v>
      </c>
      <c r="C10950" s="85">
        <v>6.719E-2</v>
      </c>
      <c r="D10950" s="86">
        <v>6243</v>
      </c>
      <c r="E10950" s="85">
        <f t="shared" si="171"/>
        <v>419.46717000000001</v>
      </c>
    </row>
    <row r="10951" spans="1:5">
      <c r="A10951" s="3">
        <v>137532</v>
      </c>
      <c r="B10951" s="3" t="s">
        <v>10</v>
      </c>
      <c r="C10951" s="85">
        <v>0.1008</v>
      </c>
      <c r="D10951" s="86">
        <v>6243</v>
      </c>
      <c r="E10951" s="85">
        <f t="shared" si="171"/>
        <v>629.2944</v>
      </c>
    </row>
    <row r="10952" spans="1:5">
      <c r="A10952" s="3">
        <v>137533</v>
      </c>
      <c r="B10952" s="3" t="s">
        <v>10</v>
      </c>
      <c r="C10952" s="85">
        <v>4.7189999999999996E-2</v>
      </c>
      <c r="D10952" s="86">
        <v>6243</v>
      </c>
      <c r="E10952" s="85">
        <f t="shared" si="171"/>
        <v>294.60717</v>
      </c>
    </row>
    <row r="10953" spans="1:5">
      <c r="A10953" s="3">
        <v>137534</v>
      </c>
      <c r="B10953" s="3" t="s">
        <v>10</v>
      </c>
      <c r="C10953" s="85">
        <v>0.12334999999999999</v>
      </c>
      <c r="D10953" s="86">
        <v>6243</v>
      </c>
      <c r="E10953" s="85">
        <f t="shared" si="171"/>
        <v>770.07404999999994</v>
      </c>
    </row>
    <row r="10954" spans="1:5">
      <c r="A10954" s="3">
        <v>137535</v>
      </c>
      <c r="B10954" s="3" t="s">
        <v>10</v>
      </c>
      <c r="C10954" s="85">
        <v>0.18505000000000002</v>
      </c>
      <c r="D10954" s="86">
        <v>6243</v>
      </c>
      <c r="E10954" s="85">
        <f t="shared" si="171"/>
        <v>1155.2671500000001</v>
      </c>
    </row>
    <row r="10955" spans="1:5">
      <c r="A10955" s="3">
        <v>137536</v>
      </c>
      <c r="B10955" s="3" t="s">
        <v>10</v>
      </c>
      <c r="C10955" s="85">
        <v>0.13952999999999999</v>
      </c>
      <c r="D10955" s="86">
        <v>6243</v>
      </c>
      <c r="E10955" s="85">
        <f t="shared" si="171"/>
        <v>871.08578999999997</v>
      </c>
    </row>
    <row r="10956" spans="1:5">
      <c r="A10956" s="3">
        <v>137540</v>
      </c>
      <c r="B10956" s="3" t="s">
        <v>10</v>
      </c>
      <c r="C10956" s="85">
        <v>7.2639999999999996E-2</v>
      </c>
      <c r="D10956" s="86">
        <v>6243</v>
      </c>
      <c r="E10956" s="85">
        <f t="shared" si="171"/>
        <v>453.49151999999998</v>
      </c>
    </row>
    <row r="10957" spans="1:5">
      <c r="A10957" s="3">
        <v>137541</v>
      </c>
      <c r="B10957" s="3" t="s">
        <v>10</v>
      </c>
      <c r="C10957" s="85">
        <v>6.3490000000000005E-2</v>
      </c>
      <c r="D10957" s="86">
        <v>6243</v>
      </c>
      <c r="E10957" s="85">
        <f t="shared" si="171"/>
        <v>396.36807000000005</v>
      </c>
    </row>
    <row r="10958" spans="1:5">
      <c r="A10958" s="3">
        <v>137542</v>
      </c>
      <c r="B10958" s="3" t="s">
        <v>10</v>
      </c>
      <c r="C10958" s="85">
        <v>0.68079999999999996</v>
      </c>
      <c r="D10958" s="86">
        <v>6243</v>
      </c>
      <c r="E10958" s="85">
        <f t="shared" si="171"/>
        <v>4250.2343999999994</v>
      </c>
    </row>
    <row r="10959" spans="1:5">
      <c r="A10959" s="3">
        <v>137543</v>
      </c>
      <c r="B10959" s="3" t="s">
        <v>10</v>
      </c>
      <c r="C10959" s="85">
        <v>0.11419</v>
      </c>
      <c r="D10959" s="86">
        <v>6243</v>
      </c>
      <c r="E10959" s="85">
        <f t="shared" si="171"/>
        <v>712.88816999999995</v>
      </c>
    </row>
    <row r="10960" spans="1:5">
      <c r="A10960" s="3">
        <v>137544</v>
      </c>
      <c r="B10960" s="3" t="s">
        <v>10</v>
      </c>
      <c r="C10960" s="85">
        <v>7.1529999999999996E-2</v>
      </c>
      <c r="D10960" s="86">
        <v>6243</v>
      </c>
      <c r="E10960" s="85">
        <f t="shared" si="171"/>
        <v>446.56178999999997</v>
      </c>
    </row>
    <row r="10961" spans="1:5">
      <c r="A10961" s="3">
        <v>137545</v>
      </c>
      <c r="B10961" s="3" t="s">
        <v>10</v>
      </c>
      <c r="C10961" s="85">
        <v>0.379</v>
      </c>
      <c r="D10961" s="86">
        <v>6243</v>
      </c>
      <c r="E10961" s="85">
        <f t="shared" si="171"/>
        <v>2366.0970000000002</v>
      </c>
    </row>
    <row r="10962" spans="1:5">
      <c r="A10962" s="3">
        <v>137546</v>
      </c>
      <c r="B10962" s="3" t="s">
        <v>10</v>
      </c>
      <c r="C10962" s="85">
        <v>9.2040000000000011E-2</v>
      </c>
      <c r="D10962" s="86">
        <v>6243</v>
      </c>
      <c r="E10962" s="85">
        <f t="shared" si="171"/>
        <v>574.60572000000002</v>
      </c>
    </row>
    <row r="10963" spans="1:5">
      <c r="A10963" s="3">
        <v>137547</v>
      </c>
      <c r="B10963" s="3" t="s">
        <v>10</v>
      </c>
      <c r="C10963" s="85">
        <v>4.8719999999999999E-2</v>
      </c>
      <c r="D10963" s="86">
        <v>6243</v>
      </c>
      <c r="E10963" s="85">
        <f t="shared" si="171"/>
        <v>304.15895999999998</v>
      </c>
    </row>
    <row r="10964" spans="1:5">
      <c r="A10964" s="3">
        <v>137548</v>
      </c>
      <c r="B10964" s="3" t="s">
        <v>10</v>
      </c>
      <c r="C10964" s="85">
        <v>0.11</v>
      </c>
      <c r="D10964" s="86">
        <v>6243</v>
      </c>
      <c r="E10964" s="85">
        <f t="shared" si="171"/>
        <v>686.73</v>
      </c>
    </row>
    <row r="10965" spans="1:5">
      <c r="A10965" s="3">
        <v>137549</v>
      </c>
      <c r="B10965" s="3" t="s">
        <v>10</v>
      </c>
      <c r="C10965" s="85">
        <v>9.2040000000000011E-2</v>
      </c>
      <c r="D10965" s="86">
        <v>6243</v>
      </c>
      <c r="E10965" s="85">
        <f t="shared" si="171"/>
        <v>574.60572000000002</v>
      </c>
    </row>
    <row r="10966" spans="1:5">
      <c r="A10966" s="3">
        <v>137550</v>
      </c>
      <c r="B10966" s="3" t="s">
        <v>10</v>
      </c>
      <c r="C10966" s="85">
        <v>7.6439999999999994E-2</v>
      </c>
      <c r="D10966" s="86">
        <v>6243</v>
      </c>
      <c r="E10966" s="85">
        <f t="shared" si="171"/>
        <v>477.21491999999995</v>
      </c>
    </row>
    <row r="10967" spans="1:5">
      <c r="A10967" s="3">
        <v>137551</v>
      </c>
      <c r="B10967" s="3" t="s">
        <v>10</v>
      </c>
      <c r="C10967" s="85">
        <v>0.34082999999999997</v>
      </c>
      <c r="D10967" s="86">
        <v>6243</v>
      </c>
      <c r="E10967" s="85">
        <f t="shared" si="171"/>
        <v>2127.8016899999998</v>
      </c>
    </row>
    <row r="10968" spans="1:5">
      <c r="A10968" s="3">
        <v>137556</v>
      </c>
      <c r="B10968" s="3" t="s">
        <v>10</v>
      </c>
      <c r="C10968" s="85">
        <v>0.01</v>
      </c>
      <c r="D10968" s="86">
        <v>1576</v>
      </c>
      <c r="E10968" s="85">
        <f t="shared" si="171"/>
        <v>15.76</v>
      </c>
    </row>
    <row r="10969" spans="1:5">
      <c r="A10969" s="3">
        <v>137558</v>
      </c>
      <c r="B10969" s="3" t="s">
        <v>10</v>
      </c>
      <c r="C10969" s="85">
        <v>9.2060000000000003E-2</v>
      </c>
      <c r="D10969" s="86">
        <v>6243</v>
      </c>
      <c r="E10969" s="85">
        <f t="shared" si="171"/>
        <v>574.73058000000003</v>
      </c>
    </row>
    <row r="10970" spans="1:5">
      <c r="A10970" s="3">
        <v>137559</v>
      </c>
      <c r="B10970" s="3" t="s">
        <v>10</v>
      </c>
      <c r="C10970" s="85">
        <v>8.899E-2</v>
      </c>
      <c r="D10970" s="86">
        <v>6243</v>
      </c>
      <c r="E10970" s="85">
        <f t="shared" si="171"/>
        <v>555.56457</v>
      </c>
    </row>
    <row r="10971" spans="1:5">
      <c r="A10971" s="3">
        <v>137561</v>
      </c>
      <c r="B10971" s="3" t="s">
        <v>10</v>
      </c>
      <c r="C10971" s="85">
        <v>0.16800000000000001</v>
      </c>
      <c r="D10971" s="86">
        <v>6243</v>
      </c>
      <c r="E10971" s="85">
        <f t="shared" si="171"/>
        <v>1048.8240000000001</v>
      </c>
    </row>
    <row r="10972" spans="1:5">
      <c r="A10972" s="3">
        <v>137562</v>
      </c>
      <c r="B10972" s="3" t="s">
        <v>10</v>
      </c>
      <c r="C10972" s="85">
        <v>0.77400000000000002</v>
      </c>
      <c r="D10972" s="86">
        <v>6243</v>
      </c>
      <c r="E10972" s="85">
        <f t="shared" si="171"/>
        <v>4832.0820000000003</v>
      </c>
    </row>
    <row r="10973" spans="1:5">
      <c r="A10973" s="3">
        <v>137563</v>
      </c>
      <c r="B10973" s="3" t="s">
        <v>10</v>
      </c>
      <c r="C10973" s="85">
        <v>8.5489999999999997E-2</v>
      </c>
      <c r="D10973" s="86">
        <v>6243</v>
      </c>
      <c r="E10973" s="85">
        <f t="shared" si="171"/>
        <v>533.71406999999999</v>
      </c>
    </row>
    <row r="10974" spans="1:5">
      <c r="A10974" s="3">
        <v>137566</v>
      </c>
      <c r="B10974" s="3" t="s">
        <v>10</v>
      </c>
      <c r="C10974" s="85">
        <v>0.14077000000000001</v>
      </c>
      <c r="D10974" s="86">
        <v>6243</v>
      </c>
      <c r="E10974" s="85">
        <f t="shared" si="171"/>
        <v>878.82711000000006</v>
      </c>
    </row>
    <row r="10975" spans="1:5">
      <c r="A10975" s="3">
        <v>137567</v>
      </c>
      <c r="B10975" s="3" t="s">
        <v>10</v>
      </c>
      <c r="C10975" s="85">
        <v>9.8799999999999999E-2</v>
      </c>
      <c r="D10975" s="86">
        <v>6243</v>
      </c>
      <c r="E10975" s="85">
        <f t="shared" si="171"/>
        <v>616.80840000000001</v>
      </c>
    </row>
    <row r="10976" spans="1:5">
      <c r="A10976" s="3">
        <v>137568</v>
      </c>
      <c r="B10976" s="3" t="s">
        <v>10</v>
      </c>
      <c r="C10976" s="85">
        <v>0.28000000000000003</v>
      </c>
      <c r="D10976" s="86">
        <v>6243</v>
      </c>
      <c r="E10976" s="85">
        <f t="shared" si="171"/>
        <v>1748.0400000000002</v>
      </c>
    </row>
    <row r="10977" spans="1:5">
      <c r="A10977" s="3">
        <v>137569</v>
      </c>
      <c r="B10977" s="3" t="s">
        <v>10</v>
      </c>
      <c r="C10977" s="85">
        <v>0.21080000000000002</v>
      </c>
      <c r="D10977" s="86">
        <v>6243</v>
      </c>
      <c r="E10977" s="85">
        <f t="shared" si="171"/>
        <v>1316.0244</v>
      </c>
    </row>
    <row r="10978" spans="1:5">
      <c r="A10978" s="3">
        <v>137570</v>
      </c>
      <c r="B10978" s="3" t="s">
        <v>10</v>
      </c>
      <c r="C10978" s="85">
        <v>4.5499999999999999E-2</v>
      </c>
      <c r="D10978" s="86">
        <v>6243</v>
      </c>
      <c r="E10978" s="85">
        <f t="shared" si="171"/>
        <v>284.05649999999997</v>
      </c>
    </row>
    <row r="10979" spans="1:5">
      <c r="A10979" s="3">
        <v>137571</v>
      </c>
      <c r="B10979" s="3" t="s">
        <v>10</v>
      </c>
      <c r="C10979" s="85">
        <v>0.45067000000000002</v>
      </c>
      <c r="D10979" s="86">
        <v>6243</v>
      </c>
      <c r="E10979" s="85">
        <f t="shared" si="171"/>
        <v>2813.5328100000002</v>
      </c>
    </row>
    <row r="10980" spans="1:5">
      <c r="A10980" s="3">
        <v>137572</v>
      </c>
      <c r="B10980" s="3" t="s">
        <v>10</v>
      </c>
      <c r="C10980" s="85">
        <v>0.15214</v>
      </c>
      <c r="D10980" s="86">
        <v>6243</v>
      </c>
      <c r="E10980" s="85">
        <f t="shared" si="171"/>
        <v>949.81002000000001</v>
      </c>
    </row>
    <row r="10981" spans="1:5">
      <c r="A10981" s="3">
        <v>137573</v>
      </c>
      <c r="B10981" s="3" t="s">
        <v>10</v>
      </c>
      <c r="C10981" s="85">
        <v>8.6349999999999996E-2</v>
      </c>
      <c r="D10981" s="86">
        <v>6243</v>
      </c>
      <c r="E10981" s="85">
        <f t="shared" si="171"/>
        <v>539.08304999999996</v>
      </c>
    </row>
    <row r="10982" spans="1:5">
      <c r="A10982" s="3">
        <v>137575</v>
      </c>
      <c r="B10982" s="3" t="s">
        <v>10</v>
      </c>
      <c r="C10982" s="85">
        <v>0.22122</v>
      </c>
      <c r="D10982" s="86">
        <v>6243</v>
      </c>
      <c r="E10982" s="85">
        <f t="shared" si="171"/>
        <v>1381.07646</v>
      </c>
    </row>
    <row r="10983" spans="1:5">
      <c r="A10983" s="3">
        <v>137576</v>
      </c>
      <c r="B10983" s="3" t="s">
        <v>10</v>
      </c>
      <c r="C10983" s="85">
        <v>0.22237000000000001</v>
      </c>
      <c r="D10983" s="86">
        <v>6243</v>
      </c>
      <c r="E10983" s="85">
        <f t="shared" si="171"/>
        <v>1388.2559100000001</v>
      </c>
    </row>
    <row r="10984" spans="1:5">
      <c r="A10984" s="3">
        <v>137577</v>
      </c>
      <c r="B10984" s="3" t="s">
        <v>10</v>
      </c>
      <c r="C10984" s="85">
        <v>0.11700000000000001</v>
      </c>
      <c r="D10984" s="86">
        <v>6243</v>
      </c>
      <c r="E10984" s="85">
        <f t="shared" si="171"/>
        <v>730.43100000000004</v>
      </c>
    </row>
    <row r="10985" spans="1:5">
      <c r="A10985" s="3">
        <v>137578</v>
      </c>
      <c r="B10985" s="3" t="s">
        <v>10</v>
      </c>
      <c r="C10985" s="85">
        <v>0.14035</v>
      </c>
      <c r="D10985" s="86">
        <v>6243</v>
      </c>
      <c r="E10985" s="85">
        <f t="shared" si="171"/>
        <v>876.20505000000003</v>
      </c>
    </row>
    <row r="10986" spans="1:5">
      <c r="A10986" s="3">
        <v>137580</v>
      </c>
      <c r="B10986" s="3" t="s">
        <v>10</v>
      </c>
      <c r="C10986" s="85">
        <v>0.1988</v>
      </c>
      <c r="D10986" s="86">
        <v>6243</v>
      </c>
      <c r="E10986" s="85">
        <f t="shared" si="171"/>
        <v>1241.1084000000001</v>
      </c>
    </row>
    <row r="10987" spans="1:5">
      <c r="A10987" s="3">
        <v>137581</v>
      </c>
      <c r="B10987" s="3" t="s">
        <v>10</v>
      </c>
      <c r="C10987" s="85">
        <v>0.2445</v>
      </c>
      <c r="D10987" s="86">
        <v>6243</v>
      </c>
      <c r="E10987" s="85">
        <f t="shared" si="171"/>
        <v>1526.4134999999999</v>
      </c>
    </row>
    <row r="10988" spans="1:5">
      <c r="A10988" s="3">
        <v>137582</v>
      </c>
      <c r="B10988" s="3" t="s">
        <v>10</v>
      </c>
      <c r="C10988" s="85">
        <v>0.24349999999999999</v>
      </c>
      <c r="D10988" s="86">
        <v>6243</v>
      </c>
      <c r="E10988" s="85">
        <f t="shared" si="171"/>
        <v>1520.1704999999999</v>
      </c>
    </row>
    <row r="10989" spans="1:5">
      <c r="A10989" s="3">
        <v>137583</v>
      </c>
      <c r="B10989" s="3" t="s">
        <v>10</v>
      </c>
      <c r="C10989" s="85">
        <v>0.33510000000000001</v>
      </c>
      <c r="D10989" s="86">
        <v>6243</v>
      </c>
      <c r="E10989" s="85">
        <f t="shared" si="171"/>
        <v>2092.0293000000001</v>
      </c>
    </row>
    <row r="10990" spans="1:5">
      <c r="A10990" s="3">
        <v>137584</v>
      </c>
      <c r="B10990" s="3" t="s">
        <v>10</v>
      </c>
      <c r="C10990" s="85">
        <v>0.18819999999999998</v>
      </c>
      <c r="D10990" s="86">
        <v>6243</v>
      </c>
      <c r="E10990" s="85">
        <f t="shared" si="171"/>
        <v>1174.9325999999999</v>
      </c>
    </row>
    <row r="10991" spans="1:5">
      <c r="A10991" s="3">
        <v>137585</v>
      </c>
      <c r="B10991" s="3" t="s">
        <v>10</v>
      </c>
      <c r="C10991" s="85">
        <v>0</v>
      </c>
      <c r="D10991" s="86">
        <v>6243</v>
      </c>
      <c r="E10991" s="85">
        <f t="shared" si="171"/>
        <v>0</v>
      </c>
    </row>
    <row r="10992" spans="1:5">
      <c r="A10992" s="3">
        <v>137586</v>
      </c>
      <c r="B10992" s="3" t="s">
        <v>10</v>
      </c>
      <c r="C10992" s="85">
        <v>0.1019</v>
      </c>
      <c r="D10992" s="86">
        <v>6243</v>
      </c>
      <c r="E10992" s="85">
        <f t="shared" si="171"/>
        <v>636.1617</v>
      </c>
    </row>
    <row r="10993" spans="1:5">
      <c r="A10993" s="3">
        <v>137588</v>
      </c>
      <c r="B10993" s="3" t="s">
        <v>10</v>
      </c>
      <c r="C10993" s="85">
        <v>1.081</v>
      </c>
      <c r="D10993" s="86">
        <v>6243</v>
      </c>
      <c r="E10993" s="85">
        <f t="shared" si="171"/>
        <v>6748.683</v>
      </c>
    </row>
    <row r="10994" spans="1:5">
      <c r="A10994" s="3">
        <v>137589</v>
      </c>
      <c r="B10994" s="3" t="s">
        <v>10</v>
      </c>
      <c r="C10994" s="85">
        <v>7.1790000000000007E-2</v>
      </c>
      <c r="D10994" s="86">
        <v>6243</v>
      </c>
      <c r="E10994" s="85">
        <f t="shared" si="171"/>
        <v>448.18497000000002</v>
      </c>
    </row>
    <row r="10995" spans="1:5">
      <c r="A10995" s="3">
        <v>137590</v>
      </c>
      <c r="B10995" s="3" t="s">
        <v>10</v>
      </c>
      <c r="C10995" s="85">
        <v>0.29699999999999999</v>
      </c>
      <c r="D10995" s="86">
        <v>6243</v>
      </c>
      <c r="E10995" s="85">
        <f t="shared" si="171"/>
        <v>1854.1709999999998</v>
      </c>
    </row>
    <row r="10996" spans="1:5">
      <c r="A10996" s="3">
        <v>137591</v>
      </c>
      <c r="B10996" s="3" t="s">
        <v>10</v>
      </c>
      <c r="C10996" s="85">
        <v>5.8290000000000002E-2</v>
      </c>
      <c r="D10996" s="86">
        <v>6243</v>
      </c>
      <c r="E10996" s="85">
        <f t="shared" si="171"/>
        <v>363.90447</v>
      </c>
    </row>
    <row r="10997" spans="1:5">
      <c r="A10997" s="3">
        <v>137592</v>
      </c>
      <c r="B10997" s="3" t="s">
        <v>10</v>
      </c>
      <c r="C10997" s="85">
        <v>5.5049999999999995E-2</v>
      </c>
      <c r="D10997" s="86">
        <v>6243</v>
      </c>
      <c r="E10997" s="85">
        <f t="shared" si="171"/>
        <v>343.67714999999998</v>
      </c>
    </row>
    <row r="10998" spans="1:5">
      <c r="A10998" s="3">
        <v>137593</v>
      </c>
      <c r="B10998" s="3" t="s">
        <v>10</v>
      </c>
      <c r="C10998" s="85">
        <v>5.3009999999999995E-2</v>
      </c>
      <c r="D10998" s="86">
        <v>6243</v>
      </c>
      <c r="E10998" s="85">
        <f t="shared" si="171"/>
        <v>330.94142999999997</v>
      </c>
    </row>
    <row r="10999" spans="1:5">
      <c r="A10999" s="3">
        <v>137595</v>
      </c>
      <c r="B10999" s="3" t="s">
        <v>10</v>
      </c>
      <c r="C10999" s="85">
        <v>0.12222</v>
      </c>
      <c r="D10999" s="86">
        <v>6243</v>
      </c>
      <c r="E10999" s="85">
        <f t="shared" si="171"/>
        <v>763.01945999999998</v>
      </c>
    </row>
    <row r="11000" spans="1:5">
      <c r="A11000" s="3">
        <v>137596</v>
      </c>
      <c r="B11000" s="3" t="s">
        <v>10</v>
      </c>
      <c r="C11000" s="85">
        <v>0.19350000000000001</v>
      </c>
      <c r="D11000" s="86">
        <v>6243</v>
      </c>
      <c r="E11000" s="85">
        <f t="shared" si="171"/>
        <v>1208.0205000000001</v>
      </c>
    </row>
    <row r="11001" spans="1:5">
      <c r="A11001" s="3">
        <v>137597</v>
      </c>
      <c r="B11001" s="3" t="s">
        <v>10</v>
      </c>
      <c r="C11001" s="85">
        <v>0.13614999999999999</v>
      </c>
      <c r="D11001" s="86">
        <v>6243</v>
      </c>
      <c r="E11001" s="85">
        <f t="shared" si="171"/>
        <v>849.98444999999992</v>
      </c>
    </row>
    <row r="11002" spans="1:5">
      <c r="A11002" s="3">
        <v>137600</v>
      </c>
      <c r="B11002" s="3" t="s">
        <v>10</v>
      </c>
      <c r="C11002" s="85">
        <v>6.2729999999999994E-2</v>
      </c>
      <c r="D11002" s="86">
        <v>6243</v>
      </c>
      <c r="E11002" s="85">
        <f t="shared" si="171"/>
        <v>391.62338999999997</v>
      </c>
    </row>
    <row r="11003" spans="1:5">
      <c r="A11003" s="3">
        <v>137601</v>
      </c>
      <c r="B11003" s="3" t="s">
        <v>10</v>
      </c>
      <c r="C11003" s="85">
        <v>0.12847999999999998</v>
      </c>
      <c r="D11003" s="86">
        <v>6243</v>
      </c>
      <c r="E11003" s="85">
        <f t="shared" si="171"/>
        <v>802.10063999999988</v>
      </c>
    </row>
    <row r="11004" spans="1:5">
      <c r="A11004" s="3">
        <v>137602</v>
      </c>
      <c r="B11004" s="3" t="s">
        <v>10</v>
      </c>
      <c r="C11004" s="85">
        <v>0.34910000000000002</v>
      </c>
      <c r="D11004" s="86">
        <v>6243</v>
      </c>
      <c r="E11004" s="85">
        <f t="shared" si="171"/>
        <v>2179.4313000000002</v>
      </c>
    </row>
    <row r="11005" spans="1:5">
      <c r="A11005" s="3">
        <v>137603</v>
      </c>
      <c r="B11005" s="3" t="s">
        <v>10</v>
      </c>
      <c r="C11005" s="85">
        <v>0.84</v>
      </c>
      <c r="D11005" s="86">
        <v>6243</v>
      </c>
      <c r="E11005" s="85">
        <f t="shared" si="171"/>
        <v>5244.12</v>
      </c>
    </row>
    <row r="11006" spans="1:5">
      <c r="A11006" s="3">
        <v>137604</v>
      </c>
      <c r="B11006" s="3" t="s">
        <v>10</v>
      </c>
      <c r="C11006" s="85">
        <v>0.22340000000000002</v>
      </c>
      <c r="D11006" s="86">
        <v>6243</v>
      </c>
      <c r="E11006" s="85">
        <f t="shared" si="171"/>
        <v>1394.6862000000001</v>
      </c>
    </row>
    <row r="11007" spans="1:5">
      <c r="A11007" s="3">
        <v>137605</v>
      </c>
      <c r="B11007" s="3" t="s">
        <v>10</v>
      </c>
      <c r="C11007" s="85">
        <v>0.2238</v>
      </c>
      <c r="D11007" s="86">
        <v>6243</v>
      </c>
      <c r="E11007" s="85">
        <f t="shared" si="171"/>
        <v>1397.1833999999999</v>
      </c>
    </row>
    <row r="11008" spans="1:5">
      <c r="A11008" s="3">
        <v>137606</v>
      </c>
      <c r="B11008" s="3" t="s">
        <v>10</v>
      </c>
      <c r="C11008" s="85">
        <v>0.13919999999999999</v>
      </c>
      <c r="D11008" s="86">
        <v>6243</v>
      </c>
      <c r="E11008" s="85">
        <f t="shared" si="171"/>
        <v>869.02559999999994</v>
      </c>
    </row>
    <row r="11009" spans="1:5">
      <c r="A11009" s="3">
        <v>137607</v>
      </c>
      <c r="B11009" s="3" t="s">
        <v>10</v>
      </c>
      <c r="C11009" s="85">
        <v>0.1062</v>
      </c>
      <c r="D11009" s="86">
        <v>6243</v>
      </c>
      <c r="E11009" s="85">
        <f t="shared" si="171"/>
        <v>663.00660000000005</v>
      </c>
    </row>
    <row r="11010" spans="1:5">
      <c r="A11010" s="3">
        <v>137608</v>
      </c>
      <c r="B11010" s="3" t="s">
        <v>10</v>
      </c>
      <c r="C11010" s="85">
        <v>0.16700000000000001</v>
      </c>
      <c r="D11010" s="86">
        <v>6243</v>
      </c>
      <c r="E11010" s="85">
        <f t="shared" si="171"/>
        <v>1042.5810000000001</v>
      </c>
    </row>
    <row r="11011" spans="1:5">
      <c r="A11011" s="3">
        <v>137610</v>
      </c>
      <c r="B11011" s="3" t="s">
        <v>10</v>
      </c>
      <c r="C11011" s="85">
        <v>1.175E-2</v>
      </c>
      <c r="D11011" s="86">
        <v>6243</v>
      </c>
      <c r="E11011" s="85">
        <f t="shared" ref="E11011:E11074" si="172">C11011 * D11011</f>
        <v>73.355249999999998</v>
      </c>
    </row>
    <row r="11012" spans="1:5">
      <c r="A11012" s="3">
        <v>137611</v>
      </c>
      <c r="B11012" s="3" t="s">
        <v>10</v>
      </c>
      <c r="C11012" s="85">
        <v>0.54200000000000004</v>
      </c>
      <c r="D11012" s="86">
        <v>6243</v>
      </c>
      <c r="E11012" s="85">
        <f t="shared" si="172"/>
        <v>3383.7060000000001</v>
      </c>
    </row>
    <row r="11013" spans="1:5">
      <c r="A11013" s="3">
        <v>137612</v>
      </c>
      <c r="B11013" s="3" t="s">
        <v>10</v>
      </c>
      <c r="C11013" s="85">
        <v>1.2500000000000001E-2</v>
      </c>
      <c r="D11013" s="86">
        <v>6243</v>
      </c>
      <c r="E11013" s="85">
        <f t="shared" si="172"/>
        <v>78.037500000000009</v>
      </c>
    </row>
    <row r="11014" spans="1:5">
      <c r="A11014" s="3">
        <v>137613</v>
      </c>
      <c r="B11014" s="3" t="s">
        <v>10</v>
      </c>
      <c r="C11014" s="85">
        <v>0.19825999999999999</v>
      </c>
      <c r="D11014" s="86">
        <v>6243</v>
      </c>
      <c r="E11014" s="85">
        <f t="shared" si="172"/>
        <v>1237.7371799999999</v>
      </c>
    </row>
    <row r="11015" spans="1:5">
      <c r="A11015" s="3">
        <v>137614</v>
      </c>
      <c r="B11015" s="3" t="s">
        <v>10</v>
      </c>
      <c r="C11015" s="85">
        <v>5.8290000000000002E-2</v>
      </c>
      <c r="D11015" s="86">
        <v>6243</v>
      </c>
      <c r="E11015" s="85">
        <f t="shared" si="172"/>
        <v>363.90447</v>
      </c>
    </row>
    <row r="11016" spans="1:5">
      <c r="A11016" s="3">
        <v>137615</v>
      </c>
      <c r="B11016" s="3" t="s">
        <v>10</v>
      </c>
      <c r="C11016" s="85">
        <v>0.14027999999999999</v>
      </c>
      <c r="D11016" s="86">
        <v>6243</v>
      </c>
      <c r="E11016" s="85">
        <f t="shared" si="172"/>
        <v>875.76803999999993</v>
      </c>
    </row>
    <row r="11017" spans="1:5">
      <c r="A11017" s="3">
        <v>137617</v>
      </c>
      <c r="B11017" s="3" t="s">
        <v>10</v>
      </c>
      <c r="C11017" s="85">
        <v>0.30599999999999999</v>
      </c>
      <c r="D11017" s="86">
        <v>6243</v>
      </c>
      <c r="E11017" s="85">
        <f t="shared" si="172"/>
        <v>1910.3579999999999</v>
      </c>
    </row>
    <row r="11018" spans="1:5">
      <c r="A11018" s="3">
        <v>137619</v>
      </c>
      <c r="B11018" s="3" t="s">
        <v>10</v>
      </c>
      <c r="C11018" s="85">
        <v>0.27265</v>
      </c>
      <c r="D11018" s="86">
        <v>6243</v>
      </c>
      <c r="E11018" s="85">
        <f t="shared" si="172"/>
        <v>1702.1539500000001</v>
      </c>
    </row>
    <row r="11019" spans="1:5">
      <c r="A11019" s="3">
        <v>137620</v>
      </c>
      <c r="B11019" s="3" t="s">
        <v>10</v>
      </c>
      <c r="C11019" s="85">
        <v>6.9949999999999998E-2</v>
      </c>
      <c r="D11019" s="86">
        <v>6243</v>
      </c>
      <c r="E11019" s="85">
        <f t="shared" si="172"/>
        <v>436.69785000000002</v>
      </c>
    </row>
    <row r="11020" spans="1:5">
      <c r="A11020" s="3">
        <v>137623</v>
      </c>
      <c r="B11020" s="3" t="s">
        <v>10</v>
      </c>
      <c r="C11020" s="85">
        <v>0.47399999999999998</v>
      </c>
      <c r="D11020" s="86">
        <v>6243</v>
      </c>
      <c r="E11020" s="85">
        <f t="shared" si="172"/>
        <v>2959.1819999999998</v>
      </c>
    </row>
    <row r="11021" spans="1:5">
      <c r="A11021" s="3">
        <v>137624</v>
      </c>
      <c r="B11021" s="3" t="s">
        <v>10</v>
      </c>
      <c r="C11021" s="85">
        <v>0.16225999999999999</v>
      </c>
      <c r="D11021" s="86">
        <v>6243</v>
      </c>
      <c r="E11021" s="85">
        <f t="shared" si="172"/>
        <v>1012.9891799999999</v>
      </c>
    </row>
    <row r="11022" spans="1:5">
      <c r="A11022" s="3">
        <v>137625</v>
      </c>
      <c r="B11022" s="3" t="s">
        <v>10</v>
      </c>
      <c r="C11022" s="85">
        <v>0.39800000000000002</v>
      </c>
      <c r="D11022" s="86">
        <v>6243</v>
      </c>
      <c r="E11022" s="85">
        <f t="shared" si="172"/>
        <v>2484.7139999999999</v>
      </c>
    </row>
    <row r="11023" spans="1:5">
      <c r="A11023" s="3">
        <v>137627</v>
      </c>
      <c r="B11023" s="3" t="s">
        <v>10</v>
      </c>
      <c r="C11023" s="85">
        <v>0.12694</v>
      </c>
      <c r="D11023" s="86">
        <v>6243</v>
      </c>
      <c r="E11023" s="85">
        <f t="shared" si="172"/>
        <v>792.48641999999995</v>
      </c>
    </row>
    <row r="11024" spans="1:5">
      <c r="A11024" s="3">
        <v>137629</v>
      </c>
      <c r="B11024" s="3" t="s">
        <v>10</v>
      </c>
      <c r="C11024" s="85">
        <v>0.24281</v>
      </c>
      <c r="D11024" s="86">
        <v>6243</v>
      </c>
      <c r="E11024" s="85">
        <f t="shared" si="172"/>
        <v>1515.86283</v>
      </c>
    </row>
    <row r="11025" spans="1:5">
      <c r="A11025" s="3">
        <v>137630</v>
      </c>
      <c r="B11025" s="3" t="s">
        <v>10</v>
      </c>
      <c r="C11025" s="85">
        <v>0.41961000000000004</v>
      </c>
      <c r="D11025" s="86">
        <v>6243</v>
      </c>
      <c r="E11025" s="85">
        <f t="shared" si="172"/>
        <v>2619.6252300000001</v>
      </c>
    </row>
    <row r="11026" spans="1:5">
      <c r="A11026" s="3">
        <v>137631</v>
      </c>
      <c r="B11026" s="3" t="s">
        <v>10</v>
      </c>
      <c r="C11026" s="85">
        <v>0.17041000000000001</v>
      </c>
      <c r="D11026" s="86">
        <v>6243</v>
      </c>
      <c r="E11026" s="85">
        <f t="shared" si="172"/>
        <v>1063.8696300000001</v>
      </c>
    </row>
    <row r="11027" spans="1:5">
      <c r="A11027" s="3">
        <v>137632</v>
      </c>
      <c r="B11027" s="3" t="s">
        <v>10</v>
      </c>
      <c r="C11027" s="85">
        <v>0.22578999999999999</v>
      </c>
      <c r="D11027" s="86">
        <v>6243</v>
      </c>
      <c r="E11027" s="85">
        <f t="shared" si="172"/>
        <v>1409.60697</v>
      </c>
    </row>
    <row r="11028" spans="1:5">
      <c r="A11028" s="3">
        <v>137640</v>
      </c>
      <c r="B11028" s="3" t="s">
        <v>10</v>
      </c>
      <c r="C11028" s="85">
        <v>0</v>
      </c>
      <c r="D11028" s="86">
        <v>6243</v>
      </c>
      <c r="E11028" s="85">
        <f t="shared" si="172"/>
        <v>0</v>
      </c>
    </row>
    <row r="11029" spans="1:5">
      <c r="A11029" s="3">
        <v>137641</v>
      </c>
      <c r="B11029" s="3" t="s">
        <v>10</v>
      </c>
      <c r="C11029" s="85">
        <v>0.22109999999999999</v>
      </c>
      <c r="D11029" s="86">
        <v>6243</v>
      </c>
      <c r="E11029" s="85">
        <f t="shared" si="172"/>
        <v>1380.3272999999999</v>
      </c>
    </row>
    <row r="11030" spans="1:5">
      <c r="A11030" s="3">
        <v>137642</v>
      </c>
      <c r="B11030" s="3" t="s">
        <v>10</v>
      </c>
      <c r="C11030" s="85">
        <v>0.65300000000000002</v>
      </c>
      <c r="D11030" s="86">
        <v>6243</v>
      </c>
      <c r="E11030" s="85">
        <f t="shared" si="172"/>
        <v>4076.6790000000001</v>
      </c>
    </row>
    <row r="11031" spans="1:5">
      <c r="A11031" s="3">
        <v>137643</v>
      </c>
      <c r="B11031" s="3" t="s">
        <v>10</v>
      </c>
      <c r="C11031" s="85">
        <v>0.15450999999999998</v>
      </c>
      <c r="D11031" s="86">
        <v>6243</v>
      </c>
      <c r="E11031" s="85">
        <f t="shared" si="172"/>
        <v>964.60592999999983</v>
      </c>
    </row>
    <row r="11032" spans="1:5">
      <c r="A11032" s="3">
        <v>137644</v>
      </c>
      <c r="B11032" s="3" t="s">
        <v>10</v>
      </c>
      <c r="C11032" s="85">
        <v>0.97</v>
      </c>
      <c r="D11032" s="86">
        <v>6243</v>
      </c>
      <c r="E11032" s="85">
        <f t="shared" si="172"/>
        <v>6055.71</v>
      </c>
    </row>
    <row r="11033" spans="1:5">
      <c r="A11033" s="3">
        <v>137645</v>
      </c>
      <c r="B11033" s="3" t="s">
        <v>10</v>
      </c>
      <c r="C11033" s="85">
        <v>0.15850999999999998</v>
      </c>
      <c r="D11033" s="86">
        <v>6243</v>
      </c>
      <c r="E11033" s="85">
        <f t="shared" si="172"/>
        <v>989.57792999999992</v>
      </c>
    </row>
    <row r="11034" spans="1:5">
      <c r="A11034" s="3">
        <v>137646</v>
      </c>
      <c r="B11034" s="3" t="s">
        <v>10</v>
      </c>
      <c r="C11034" s="85">
        <v>8.3510000000000001E-2</v>
      </c>
      <c r="D11034" s="86">
        <v>6243</v>
      </c>
      <c r="E11034" s="85">
        <f t="shared" si="172"/>
        <v>521.35293000000001</v>
      </c>
    </row>
    <row r="11035" spans="1:5">
      <c r="A11035" s="3">
        <v>137648</v>
      </c>
      <c r="B11035" s="3" t="s">
        <v>10</v>
      </c>
      <c r="C11035" s="85">
        <v>9.0999999999999998E-2</v>
      </c>
      <c r="D11035" s="86">
        <v>6243</v>
      </c>
      <c r="E11035" s="85">
        <f t="shared" si="172"/>
        <v>568.11299999999994</v>
      </c>
    </row>
    <row r="11036" spans="1:5">
      <c r="A11036" s="3">
        <v>137649</v>
      </c>
      <c r="B11036" s="3" t="s">
        <v>10</v>
      </c>
      <c r="C11036" s="85">
        <v>0.20544000000000001</v>
      </c>
      <c r="D11036" s="86">
        <v>6243</v>
      </c>
      <c r="E11036" s="85">
        <f t="shared" si="172"/>
        <v>1282.5619200000001</v>
      </c>
    </row>
    <row r="11037" spans="1:5">
      <c r="A11037" s="3">
        <v>137650</v>
      </c>
      <c r="B11037" s="3" t="s">
        <v>10</v>
      </c>
      <c r="C11037" s="85">
        <v>0.97</v>
      </c>
      <c r="D11037" s="86">
        <v>6243</v>
      </c>
      <c r="E11037" s="85">
        <f t="shared" si="172"/>
        <v>6055.71</v>
      </c>
    </row>
    <row r="11038" spans="1:5">
      <c r="A11038" s="3">
        <v>137651</v>
      </c>
      <c r="B11038" s="3" t="s">
        <v>10</v>
      </c>
      <c r="C11038" s="85">
        <v>4.811E-2</v>
      </c>
      <c r="D11038" s="86">
        <v>6243</v>
      </c>
      <c r="E11038" s="85">
        <f t="shared" si="172"/>
        <v>300.35073</v>
      </c>
    </row>
    <row r="11039" spans="1:5">
      <c r="A11039" s="3">
        <v>137652</v>
      </c>
      <c r="B11039" s="3" t="s">
        <v>10</v>
      </c>
      <c r="C11039" s="85">
        <v>0.11940000000000001</v>
      </c>
      <c r="D11039" s="86">
        <v>6243</v>
      </c>
      <c r="E11039" s="85">
        <f t="shared" si="172"/>
        <v>745.41420000000005</v>
      </c>
    </row>
    <row r="11040" spans="1:5">
      <c r="A11040" s="3">
        <v>137653</v>
      </c>
      <c r="B11040" s="3" t="s">
        <v>10</v>
      </c>
      <c r="C11040" s="85">
        <v>0.21271999999999999</v>
      </c>
      <c r="D11040" s="86">
        <v>6243</v>
      </c>
      <c r="E11040" s="85">
        <f t="shared" si="172"/>
        <v>1328.0109599999998</v>
      </c>
    </row>
    <row r="11041" spans="1:5">
      <c r="A11041" s="3">
        <v>137654</v>
      </c>
      <c r="B11041" s="3" t="s">
        <v>10</v>
      </c>
      <c r="C11041" s="85">
        <v>0.77400000000000002</v>
      </c>
      <c r="D11041" s="86">
        <v>6243</v>
      </c>
      <c r="E11041" s="85">
        <f t="shared" si="172"/>
        <v>4832.0820000000003</v>
      </c>
    </row>
    <row r="11042" spans="1:5">
      <c r="A11042" s="3">
        <v>137655</v>
      </c>
      <c r="B11042" s="3" t="s">
        <v>10</v>
      </c>
      <c r="C11042" s="85">
        <v>8.929999999999999E-2</v>
      </c>
      <c r="D11042" s="86">
        <v>6243</v>
      </c>
      <c r="E11042" s="85">
        <f t="shared" si="172"/>
        <v>557.49989999999991</v>
      </c>
    </row>
    <row r="11043" spans="1:5">
      <c r="A11043" s="3">
        <v>137656</v>
      </c>
      <c r="B11043" s="3" t="s">
        <v>10</v>
      </c>
      <c r="C11043" s="85">
        <v>1.109</v>
      </c>
      <c r="D11043" s="86">
        <v>6243</v>
      </c>
      <c r="E11043" s="85">
        <f t="shared" si="172"/>
        <v>6923.4870000000001</v>
      </c>
    </row>
    <row r="11044" spans="1:5">
      <c r="A11044" s="3">
        <v>137657</v>
      </c>
      <c r="B11044" s="3" t="s">
        <v>10</v>
      </c>
      <c r="C11044" s="85">
        <v>0.17391999999999999</v>
      </c>
      <c r="D11044" s="86">
        <v>6243</v>
      </c>
      <c r="E11044" s="85">
        <f t="shared" si="172"/>
        <v>1085.7825599999999</v>
      </c>
    </row>
    <row r="11045" spans="1:5">
      <c r="A11045" s="3">
        <v>137658</v>
      </c>
      <c r="B11045" s="3" t="s">
        <v>10</v>
      </c>
      <c r="C11045" s="85">
        <v>1.0000000000000001E-5</v>
      </c>
      <c r="D11045" s="86">
        <v>6243</v>
      </c>
      <c r="E11045" s="85">
        <f t="shared" si="172"/>
        <v>6.2430000000000006E-2</v>
      </c>
    </row>
    <row r="11046" spans="1:5">
      <c r="A11046" s="3">
        <v>137659</v>
      </c>
      <c r="B11046" s="3" t="s">
        <v>10</v>
      </c>
      <c r="C11046" s="85">
        <v>0.23427999999999999</v>
      </c>
      <c r="D11046" s="86">
        <v>6243</v>
      </c>
      <c r="E11046" s="85">
        <f t="shared" si="172"/>
        <v>1462.61004</v>
      </c>
    </row>
    <row r="11047" spans="1:5">
      <c r="A11047" s="3">
        <v>137660</v>
      </c>
      <c r="B11047" s="3" t="s">
        <v>10</v>
      </c>
      <c r="C11047" s="85">
        <v>5.305E-2</v>
      </c>
      <c r="D11047" s="86">
        <v>6243</v>
      </c>
      <c r="E11047" s="85">
        <f t="shared" si="172"/>
        <v>331.19114999999999</v>
      </c>
    </row>
    <row r="11048" spans="1:5">
      <c r="A11048" s="3">
        <v>137661</v>
      </c>
      <c r="B11048" s="3" t="s">
        <v>10</v>
      </c>
      <c r="C11048" s="85">
        <v>0.18819999999999998</v>
      </c>
      <c r="D11048" s="86">
        <v>6243</v>
      </c>
      <c r="E11048" s="85">
        <f t="shared" si="172"/>
        <v>1174.9325999999999</v>
      </c>
    </row>
    <row r="11049" spans="1:5">
      <c r="A11049" s="3">
        <v>137662</v>
      </c>
      <c r="B11049" s="3" t="s">
        <v>10</v>
      </c>
      <c r="C11049" s="85">
        <v>0.11</v>
      </c>
      <c r="D11049" s="86">
        <v>6243</v>
      </c>
      <c r="E11049" s="85">
        <f t="shared" si="172"/>
        <v>686.73</v>
      </c>
    </row>
    <row r="11050" spans="1:5">
      <c r="A11050" s="3">
        <v>137663</v>
      </c>
      <c r="B11050" s="3" t="s">
        <v>10</v>
      </c>
      <c r="C11050" s="85">
        <v>0.56125000000000003</v>
      </c>
      <c r="D11050" s="86">
        <v>6243</v>
      </c>
      <c r="E11050" s="85">
        <f t="shared" si="172"/>
        <v>3503.88375</v>
      </c>
    </row>
    <row r="11051" spans="1:5">
      <c r="A11051" s="3">
        <v>137665</v>
      </c>
      <c r="B11051" s="3" t="s">
        <v>10</v>
      </c>
      <c r="C11051" s="85">
        <v>2.7899999999999998E-2</v>
      </c>
      <c r="D11051" s="86">
        <v>6243</v>
      </c>
      <c r="E11051" s="85">
        <f t="shared" si="172"/>
        <v>174.1797</v>
      </c>
    </row>
    <row r="11052" spans="1:5">
      <c r="A11052" s="3">
        <v>137666</v>
      </c>
      <c r="B11052" s="3" t="s">
        <v>10</v>
      </c>
      <c r="C11052" s="85">
        <v>6.9620000000000001E-2</v>
      </c>
      <c r="D11052" s="86">
        <v>6243</v>
      </c>
      <c r="E11052" s="85">
        <f t="shared" si="172"/>
        <v>434.63765999999998</v>
      </c>
    </row>
    <row r="11053" spans="1:5">
      <c r="A11053" s="3">
        <v>137667</v>
      </c>
      <c r="B11053" s="3" t="s">
        <v>10</v>
      </c>
      <c r="C11053" s="85">
        <v>2.6359999999999998E-2</v>
      </c>
      <c r="D11053" s="86">
        <v>6243</v>
      </c>
      <c r="E11053" s="85">
        <f t="shared" si="172"/>
        <v>164.56547999999998</v>
      </c>
    </row>
    <row r="11054" spans="1:5">
      <c r="A11054" s="3">
        <v>137668</v>
      </c>
      <c r="B11054" s="3" t="s">
        <v>10</v>
      </c>
      <c r="C11054" s="85">
        <v>3.1640000000000001E-2</v>
      </c>
      <c r="D11054" s="86">
        <v>6243</v>
      </c>
      <c r="E11054" s="85">
        <f t="shared" si="172"/>
        <v>197.52852000000001</v>
      </c>
    </row>
    <row r="11055" spans="1:5">
      <c r="A11055" s="3">
        <v>137669</v>
      </c>
      <c r="B11055" s="3" t="s">
        <v>10</v>
      </c>
      <c r="C11055" s="85">
        <v>0.39800000000000002</v>
      </c>
      <c r="D11055" s="86">
        <v>6243</v>
      </c>
      <c r="E11055" s="85">
        <f t="shared" si="172"/>
        <v>2484.7139999999999</v>
      </c>
    </row>
    <row r="11056" spans="1:5">
      <c r="A11056" s="3">
        <v>137670</v>
      </c>
      <c r="B11056" s="3" t="s">
        <v>10</v>
      </c>
      <c r="C11056" s="85">
        <v>0.14288000000000001</v>
      </c>
      <c r="D11056" s="86">
        <v>6243</v>
      </c>
      <c r="E11056" s="85">
        <f t="shared" si="172"/>
        <v>891.99984000000006</v>
      </c>
    </row>
    <row r="11057" spans="1:5">
      <c r="A11057" s="3">
        <v>137671</v>
      </c>
      <c r="B11057" s="3" t="s">
        <v>10</v>
      </c>
      <c r="C11057" s="85">
        <v>0.16409000000000001</v>
      </c>
      <c r="D11057" s="86">
        <v>6243</v>
      </c>
      <c r="E11057" s="85">
        <f t="shared" si="172"/>
        <v>1024.4138700000001</v>
      </c>
    </row>
    <row r="11058" spans="1:5">
      <c r="A11058" s="3">
        <v>137672</v>
      </c>
      <c r="B11058" s="3" t="s">
        <v>10</v>
      </c>
      <c r="C11058" s="85">
        <v>9.3560000000000004E-2</v>
      </c>
      <c r="D11058" s="86">
        <v>6243</v>
      </c>
      <c r="E11058" s="85">
        <f t="shared" si="172"/>
        <v>584.09508000000005</v>
      </c>
    </row>
    <row r="11059" spans="1:5">
      <c r="A11059" s="3">
        <v>137677</v>
      </c>
      <c r="B11059" s="3" t="s">
        <v>10</v>
      </c>
      <c r="C11059" s="85">
        <v>0.1245</v>
      </c>
      <c r="D11059" s="86">
        <v>6243</v>
      </c>
      <c r="E11059" s="85">
        <f t="shared" si="172"/>
        <v>777.25350000000003</v>
      </c>
    </row>
    <row r="11060" spans="1:5">
      <c r="A11060" s="3">
        <v>137678</v>
      </c>
      <c r="B11060" s="3" t="s">
        <v>10</v>
      </c>
      <c r="C11060" s="85">
        <v>0.191</v>
      </c>
      <c r="D11060" s="86">
        <v>6243</v>
      </c>
      <c r="E11060" s="85">
        <f t="shared" si="172"/>
        <v>1192.413</v>
      </c>
    </row>
    <row r="11061" spans="1:5">
      <c r="A11061" s="3">
        <v>137679</v>
      </c>
      <c r="B11061" s="3" t="s">
        <v>10</v>
      </c>
      <c r="C11061" s="85">
        <v>0.16800000000000001</v>
      </c>
      <c r="D11061" s="86">
        <v>6243</v>
      </c>
      <c r="E11061" s="85">
        <f t="shared" si="172"/>
        <v>1048.8240000000001</v>
      </c>
    </row>
    <row r="11062" spans="1:5">
      <c r="A11062" s="3">
        <v>137680</v>
      </c>
      <c r="B11062" s="3" t="s">
        <v>10</v>
      </c>
      <c r="C11062" s="85">
        <v>4.7890000000000002E-2</v>
      </c>
      <c r="D11062" s="86">
        <v>6243</v>
      </c>
      <c r="E11062" s="85">
        <f t="shared" si="172"/>
        <v>298.97727000000003</v>
      </c>
    </row>
    <row r="11063" spans="1:5">
      <c r="A11063" s="3">
        <v>137681</v>
      </c>
      <c r="B11063" s="3" t="s">
        <v>10</v>
      </c>
      <c r="C11063" s="85">
        <v>5.1840000000000004E-2</v>
      </c>
      <c r="D11063" s="86">
        <v>6243</v>
      </c>
      <c r="E11063" s="85">
        <f t="shared" si="172"/>
        <v>323.63712000000004</v>
      </c>
    </row>
    <row r="11064" spans="1:5">
      <c r="A11064" s="3">
        <v>137682</v>
      </c>
      <c r="B11064" s="3" t="s">
        <v>10</v>
      </c>
      <c r="C11064" s="85">
        <v>4.7890000000000002E-2</v>
      </c>
      <c r="D11064" s="86">
        <v>6243</v>
      </c>
      <c r="E11064" s="85">
        <f t="shared" si="172"/>
        <v>298.97727000000003</v>
      </c>
    </row>
    <row r="11065" spans="1:5">
      <c r="A11065" s="3">
        <v>137683</v>
      </c>
      <c r="B11065" s="3" t="s">
        <v>10</v>
      </c>
      <c r="C11065" s="85">
        <v>7.6439999999999994E-2</v>
      </c>
      <c r="D11065" s="86">
        <v>6243</v>
      </c>
      <c r="E11065" s="85">
        <f t="shared" si="172"/>
        <v>477.21491999999995</v>
      </c>
    </row>
    <row r="11066" spans="1:5">
      <c r="A11066" s="3">
        <v>137684</v>
      </c>
      <c r="B11066" s="3" t="s">
        <v>10</v>
      </c>
      <c r="C11066" s="85">
        <v>4.7890000000000002E-2</v>
      </c>
      <c r="D11066" s="86">
        <v>6243</v>
      </c>
      <c r="E11066" s="85">
        <f t="shared" si="172"/>
        <v>298.97727000000003</v>
      </c>
    </row>
    <row r="11067" spans="1:5">
      <c r="A11067" s="3">
        <v>137685</v>
      </c>
      <c r="B11067" s="3" t="s">
        <v>10</v>
      </c>
      <c r="C11067" s="85">
        <v>0.23636000000000001</v>
      </c>
      <c r="D11067" s="86">
        <v>6243</v>
      </c>
      <c r="E11067" s="85">
        <f t="shared" si="172"/>
        <v>1475.5954800000002</v>
      </c>
    </row>
    <row r="11068" spans="1:5">
      <c r="A11068" s="3">
        <v>137686</v>
      </c>
      <c r="B11068" s="3" t="s">
        <v>10</v>
      </c>
      <c r="C11068" s="85">
        <v>0.1147</v>
      </c>
      <c r="D11068" s="86">
        <v>6243</v>
      </c>
      <c r="E11068" s="85">
        <f t="shared" si="172"/>
        <v>716.07209999999998</v>
      </c>
    </row>
    <row r="11069" spans="1:5">
      <c r="A11069" s="3">
        <v>137687</v>
      </c>
      <c r="B11069" s="3" t="s">
        <v>10</v>
      </c>
      <c r="C11069" s="85">
        <v>0.2394</v>
      </c>
      <c r="D11069" s="86">
        <v>6243</v>
      </c>
      <c r="E11069" s="85">
        <f t="shared" si="172"/>
        <v>1494.5742</v>
      </c>
    </row>
    <row r="11070" spans="1:5">
      <c r="A11070" s="3">
        <v>137688</v>
      </c>
      <c r="B11070" s="3" t="s">
        <v>10</v>
      </c>
      <c r="C11070" s="85">
        <v>1.0429999999999999</v>
      </c>
      <c r="D11070" s="86">
        <v>6243</v>
      </c>
      <c r="E11070" s="85">
        <f t="shared" si="172"/>
        <v>6511.4489999999996</v>
      </c>
    </row>
    <row r="11071" spans="1:5">
      <c r="A11071" s="3">
        <v>137689</v>
      </c>
      <c r="B11071" s="3" t="s">
        <v>10</v>
      </c>
      <c r="C11071" s="85">
        <v>0.53216999999999992</v>
      </c>
      <c r="D11071" s="86">
        <v>6243</v>
      </c>
      <c r="E11071" s="85">
        <f t="shared" si="172"/>
        <v>3322.3373099999994</v>
      </c>
    </row>
    <row r="11072" spans="1:5">
      <c r="A11072" s="3">
        <v>137690</v>
      </c>
      <c r="B11072" s="3" t="s">
        <v>10</v>
      </c>
      <c r="C11072" s="85">
        <v>0.30906</v>
      </c>
      <c r="D11072" s="86">
        <v>6243</v>
      </c>
      <c r="E11072" s="85">
        <f t="shared" si="172"/>
        <v>1929.4615799999999</v>
      </c>
    </row>
    <row r="11073" spans="1:5">
      <c r="A11073" s="3">
        <v>137691</v>
      </c>
      <c r="B11073" s="3" t="s">
        <v>10</v>
      </c>
      <c r="C11073" s="85">
        <v>0.17100000000000001</v>
      </c>
      <c r="D11073" s="86">
        <v>6243</v>
      </c>
      <c r="E11073" s="85">
        <f t="shared" si="172"/>
        <v>1067.5530000000001</v>
      </c>
    </row>
    <row r="11074" spans="1:5">
      <c r="A11074" s="3">
        <v>137692</v>
      </c>
      <c r="B11074" s="3" t="s">
        <v>10</v>
      </c>
      <c r="C11074" s="85">
        <v>5.7299999999999997E-2</v>
      </c>
      <c r="D11074" s="86">
        <v>11392</v>
      </c>
      <c r="E11074" s="85">
        <f t="shared" si="172"/>
        <v>652.76159999999993</v>
      </c>
    </row>
    <row r="11075" spans="1:5">
      <c r="A11075" s="3">
        <v>137693</v>
      </c>
      <c r="B11075" s="3" t="s">
        <v>10</v>
      </c>
      <c r="C11075" s="85">
        <v>0.1062</v>
      </c>
      <c r="D11075" s="86">
        <v>6243</v>
      </c>
      <c r="E11075" s="85">
        <f t="shared" ref="E11075:E11138" si="173">C11075 * D11075</f>
        <v>663.00660000000005</v>
      </c>
    </row>
    <row r="11076" spans="1:5">
      <c r="A11076" s="3">
        <v>137696</v>
      </c>
      <c r="B11076" s="3" t="s">
        <v>10</v>
      </c>
      <c r="C11076" s="85">
        <v>0</v>
      </c>
      <c r="D11076" s="86">
        <v>6243</v>
      </c>
      <c r="E11076" s="85">
        <f t="shared" si="173"/>
        <v>0</v>
      </c>
    </row>
    <row r="11077" spans="1:5">
      <c r="A11077" s="3">
        <v>137697</v>
      </c>
      <c r="B11077" s="3" t="s">
        <v>10</v>
      </c>
      <c r="C11077" s="85">
        <v>0</v>
      </c>
      <c r="D11077" s="86">
        <v>6243</v>
      </c>
      <c r="E11077" s="85">
        <f t="shared" si="173"/>
        <v>0</v>
      </c>
    </row>
    <row r="11078" spans="1:5">
      <c r="A11078" s="3">
        <v>137698</v>
      </c>
      <c r="B11078" s="3" t="s">
        <v>10</v>
      </c>
      <c r="C11078" s="85">
        <v>0</v>
      </c>
      <c r="D11078" s="86">
        <v>6243</v>
      </c>
      <c r="E11078" s="85">
        <f t="shared" si="173"/>
        <v>0</v>
      </c>
    </row>
    <row r="11079" spans="1:5">
      <c r="A11079" s="3">
        <v>137699</v>
      </c>
      <c r="B11079" s="3" t="s">
        <v>10</v>
      </c>
      <c r="C11079" s="85">
        <v>8.6550000000000002E-2</v>
      </c>
      <c r="D11079" s="86">
        <v>6243</v>
      </c>
      <c r="E11079" s="85">
        <f t="shared" si="173"/>
        <v>540.33164999999997</v>
      </c>
    </row>
    <row r="11080" spans="1:5">
      <c r="A11080" s="3">
        <v>137700</v>
      </c>
      <c r="B11080" s="3" t="s">
        <v>10</v>
      </c>
      <c r="C11080" s="85">
        <v>8.5830000000000004E-2</v>
      </c>
      <c r="D11080" s="86">
        <v>1488</v>
      </c>
      <c r="E11080" s="85">
        <f t="shared" si="173"/>
        <v>127.71504</v>
      </c>
    </row>
    <row r="11081" spans="1:5">
      <c r="A11081" s="3">
        <v>137701</v>
      </c>
      <c r="B11081" s="3" t="s">
        <v>10</v>
      </c>
      <c r="C11081" s="85">
        <v>0.11904000000000001</v>
      </c>
      <c r="D11081" s="86">
        <v>6243</v>
      </c>
      <c r="E11081" s="85">
        <f t="shared" si="173"/>
        <v>743.16672000000005</v>
      </c>
    </row>
    <row r="11082" spans="1:5">
      <c r="A11082" s="3">
        <v>137702</v>
      </c>
      <c r="B11082" s="3" t="s">
        <v>10</v>
      </c>
      <c r="C11082" s="85">
        <v>9.6439999999999998E-2</v>
      </c>
      <c r="D11082" s="86">
        <v>6243</v>
      </c>
      <c r="E11082" s="85">
        <f t="shared" si="173"/>
        <v>602.07492000000002</v>
      </c>
    </row>
    <row r="11083" spans="1:5">
      <c r="A11083" s="3">
        <v>137703</v>
      </c>
      <c r="B11083" s="3" t="s">
        <v>10</v>
      </c>
      <c r="C11083" s="85">
        <v>0</v>
      </c>
      <c r="D11083" s="86">
        <v>6243</v>
      </c>
      <c r="E11083" s="85">
        <f t="shared" si="173"/>
        <v>0</v>
      </c>
    </row>
    <row r="11084" spans="1:5">
      <c r="A11084" s="3">
        <v>137704</v>
      </c>
      <c r="B11084" s="3" t="s">
        <v>10</v>
      </c>
      <c r="C11084" s="85">
        <v>0.13552</v>
      </c>
      <c r="D11084" s="86">
        <v>6243</v>
      </c>
      <c r="E11084" s="85">
        <f t="shared" si="173"/>
        <v>846.05136000000005</v>
      </c>
    </row>
    <row r="11085" spans="1:5">
      <c r="A11085" s="3">
        <v>137705</v>
      </c>
      <c r="B11085" s="3" t="s">
        <v>10</v>
      </c>
      <c r="C11085" s="85">
        <v>0.59399999999999997</v>
      </c>
      <c r="D11085" s="86">
        <v>6243</v>
      </c>
      <c r="E11085" s="85">
        <f t="shared" si="173"/>
        <v>3708.3419999999996</v>
      </c>
    </row>
    <row r="11086" spans="1:5">
      <c r="A11086" s="3">
        <v>137706</v>
      </c>
      <c r="B11086" s="3" t="s">
        <v>10</v>
      </c>
      <c r="C11086" s="85">
        <v>0.20699000000000001</v>
      </c>
      <c r="D11086" s="86">
        <v>6243</v>
      </c>
      <c r="E11086" s="85">
        <f t="shared" si="173"/>
        <v>1292.23857</v>
      </c>
    </row>
    <row r="11087" spans="1:5">
      <c r="A11087" s="3">
        <v>137708</v>
      </c>
      <c r="B11087" s="3" t="s">
        <v>10</v>
      </c>
      <c r="C11087" s="85">
        <v>4.7189999999999996E-2</v>
      </c>
      <c r="D11087" s="86">
        <v>6243</v>
      </c>
      <c r="E11087" s="85">
        <f t="shared" si="173"/>
        <v>294.60717</v>
      </c>
    </row>
    <row r="11088" spans="1:5">
      <c r="A11088" s="3">
        <v>137709</v>
      </c>
      <c r="B11088" s="3" t="s">
        <v>10</v>
      </c>
      <c r="C11088" s="85">
        <v>0.31519999999999998</v>
      </c>
      <c r="D11088" s="86">
        <v>6243</v>
      </c>
      <c r="E11088" s="85">
        <f t="shared" si="173"/>
        <v>1967.7936</v>
      </c>
    </row>
    <row r="11089" spans="1:5">
      <c r="A11089" s="3">
        <v>137710</v>
      </c>
      <c r="B11089" s="3" t="s">
        <v>10</v>
      </c>
      <c r="C11089" s="85">
        <v>0.12515000000000001</v>
      </c>
      <c r="D11089" s="86">
        <v>6243</v>
      </c>
      <c r="E11089" s="85">
        <f t="shared" si="173"/>
        <v>781.31145000000004</v>
      </c>
    </row>
    <row r="11090" spans="1:5">
      <c r="A11090" s="3">
        <v>137711</v>
      </c>
      <c r="B11090" s="3" t="s">
        <v>10</v>
      </c>
      <c r="C11090" s="85">
        <v>9.1170000000000001E-2</v>
      </c>
      <c r="D11090" s="86">
        <v>6243</v>
      </c>
      <c r="E11090" s="85">
        <f t="shared" si="173"/>
        <v>569.17430999999999</v>
      </c>
    </row>
    <row r="11091" spans="1:5">
      <c r="A11091" s="3">
        <v>137712</v>
      </c>
      <c r="B11091" s="3" t="s">
        <v>10</v>
      </c>
      <c r="C11091" s="85">
        <v>0.67</v>
      </c>
      <c r="D11091" s="86">
        <v>6243</v>
      </c>
      <c r="E11091" s="85">
        <f t="shared" si="173"/>
        <v>4182.8100000000004</v>
      </c>
    </row>
    <row r="11092" spans="1:5">
      <c r="A11092" s="3">
        <v>137713</v>
      </c>
      <c r="B11092" s="3" t="s">
        <v>10</v>
      </c>
      <c r="C11092" s="85">
        <v>0</v>
      </c>
      <c r="D11092" s="86">
        <v>6243</v>
      </c>
      <c r="E11092" s="85">
        <f t="shared" si="173"/>
        <v>0</v>
      </c>
    </row>
    <row r="11093" spans="1:5">
      <c r="A11093" s="3">
        <v>137714</v>
      </c>
      <c r="B11093" s="3" t="s">
        <v>10</v>
      </c>
      <c r="C11093" s="85">
        <v>0</v>
      </c>
      <c r="D11093" s="86">
        <v>6243</v>
      </c>
      <c r="E11093" s="85">
        <f t="shared" si="173"/>
        <v>0</v>
      </c>
    </row>
    <row r="11094" spans="1:5">
      <c r="A11094" s="3">
        <v>137715</v>
      </c>
      <c r="B11094" s="3" t="s">
        <v>10</v>
      </c>
      <c r="C11094" s="85">
        <v>0.13614999999999999</v>
      </c>
      <c r="D11094" s="86">
        <v>6243</v>
      </c>
      <c r="E11094" s="85">
        <f t="shared" si="173"/>
        <v>849.98444999999992</v>
      </c>
    </row>
    <row r="11095" spans="1:5">
      <c r="A11095" s="3">
        <v>137716</v>
      </c>
      <c r="B11095" s="3" t="s">
        <v>10</v>
      </c>
      <c r="C11095" s="85">
        <v>0.22932</v>
      </c>
      <c r="D11095" s="86">
        <v>6243</v>
      </c>
      <c r="E11095" s="85">
        <f t="shared" si="173"/>
        <v>1431.6447599999999</v>
      </c>
    </row>
    <row r="11096" spans="1:5">
      <c r="A11096" s="3">
        <v>137717</v>
      </c>
      <c r="B11096" s="3" t="s">
        <v>10</v>
      </c>
      <c r="C11096" s="85">
        <v>7.0830000000000004E-2</v>
      </c>
      <c r="D11096" s="86">
        <v>6243</v>
      </c>
      <c r="E11096" s="85">
        <f t="shared" si="173"/>
        <v>442.19169000000005</v>
      </c>
    </row>
    <row r="11097" spans="1:5">
      <c r="A11097" s="3">
        <v>137718</v>
      </c>
      <c r="B11097" s="3" t="s">
        <v>10</v>
      </c>
      <c r="C11097" s="85">
        <v>5.824E-2</v>
      </c>
      <c r="D11097" s="86">
        <v>6243</v>
      </c>
      <c r="E11097" s="85">
        <f t="shared" si="173"/>
        <v>363.59231999999997</v>
      </c>
    </row>
    <row r="11098" spans="1:5">
      <c r="A11098" s="3">
        <v>137719</v>
      </c>
      <c r="B11098" s="3" t="s">
        <v>10</v>
      </c>
      <c r="C11098" s="85">
        <v>0.30454999999999999</v>
      </c>
      <c r="D11098" s="86">
        <v>6243</v>
      </c>
      <c r="E11098" s="85">
        <f t="shared" si="173"/>
        <v>1901.30565</v>
      </c>
    </row>
    <row r="11099" spans="1:5">
      <c r="A11099" s="3">
        <v>137720</v>
      </c>
      <c r="B11099" s="3" t="s">
        <v>10</v>
      </c>
      <c r="C11099" s="85">
        <v>0.2591</v>
      </c>
      <c r="D11099" s="86">
        <v>6243</v>
      </c>
      <c r="E11099" s="85">
        <f t="shared" si="173"/>
        <v>1617.5613000000001</v>
      </c>
    </row>
    <row r="11100" spans="1:5">
      <c r="A11100" s="3">
        <v>137721</v>
      </c>
      <c r="B11100" s="3" t="s">
        <v>10</v>
      </c>
      <c r="C11100" s="85">
        <v>0.1003</v>
      </c>
      <c r="D11100" s="86">
        <v>6243</v>
      </c>
      <c r="E11100" s="85">
        <f t="shared" si="173"/>
        <v>626.17290000000003</v>
      </c>
    </row>
    <row r="11101" spans="1:5">
      <c r="A11101" s="3">
        <v>137722</v>
      </c>
      <c r="B11101" s="3" t="s">
        <v>10</v>
      </c>
      <c r="C11101" s="85">
        <v>5.7919999999999999E-2</v>
      </c>
      <c r="D11101" s="86">
        <v>6243</v>
      </c>
      <c r="E11101" s="85">
        <f t="shared" si="173"/>
        <v>361.59456</v>
      </c>
    </row>
    <row r="11102" spans="1:5">
      <c r="A11102" s="3">
        <v>137723</v>
      </c>
      <c r="B11102" s="3" t="s">
        <v>10</v>
      </c>
      <c r="C11102" s="85">
        <v>0.44225999999999999</v>
      </c>
      <c r="D11102" s="86">
        <v>6243</v>
      </c>
      <c r="E11102" s="85">
        <f t="shared" si="173"/>
        <v>2761.02918</v>
      </c>
    </row>
    <row r="11103" spans="1:5">
      <c r="A11103" s="3">
        <v>137724</v>
      </c>
      <c r="B11103" s="3" t="s">
        <v>10</v>
      </c>
      <c r="C11103" s="85">
        <v>0.53466999999999998</v>
      </c>
      <c r="D11103" s="86">
        <v>6243</v>
      </c>
      <c r="E11103" s="85">
        <f t="shared" si="173"/>
        <v>3337.94481</v>
      </c>
    </row>
    <row r="11104" spans="1:5">
      <c r="A11104" s="3">
        <v>137725</v>
      </c>
      <c r="B11104" s="3" t="s">
        <v>10</v>
      </c>
      <c r="C11104" s="85">
        <v>0.30906</v>
      </c>
      <c r="D11104" s="86">
        <v>6243</v>
      </c>
      <c r="E11104" s="85">
        <f t="shared" si="173"/>
        <v>1929.4615799999999</v>
      </c>
    </row>
    <row r="11105" spans="1:5">
      <c r="A11105" s="3">
        <v>137726</v>
      </c>
      <c r="B11105" s="3" t="s">
        <v>10</v>
      </c>
      <c r="C11105" s="85">
        <v>0.52955999999999992</v>
      </c>
      <c r="D11105" s="86">
        <v>6243</v>
      </c>
      <c r="E11105" s="85">
        <f t="shared" si="173"/>
        <v>3306.0430799999995</v>
      </c>
    </row>
    <row r="11106" spans="1:5">
      <c r="A11106" s="3">
        <v>137727</v>
      </c>
      <c r="B11106" s="3" t="s">
        <v>10</v>
      </c>
      <c r="C11106" s="85">
        <v>0.18913999999999997</v>
      </c>
      <c r="D11106" s="86">
        <v>6243</v>
      </c>
      <c r="E11106" s="85">
        <f t="shared" si="173"/>
        <v>1180.8010199999999</v>
      </c>
    </row>
    <row r="11107" spans="1:5">
      <c r="A11107" s="3">
        <v>137728</v>
      </c>
      <c r="B11107" s="3" t="s">
        <v>10</v>
      </c>
      <c r="C11107" s="85">
        <v>0.37939000000000001</v>
      </c>
      <c r="D11107" s="86">
        <v>6243</v>
      </c>
      <c r="E11107" s="85">
        <f t="shared" si="173"/>
        <v>2368.5317700000001</v>
      </c>
    </row>
    <row r="11108" spans="1:5">
      <c r="A11108" s="3">
        <v>137729</v>
      </c>
      <c r="B11108" s="3" t="s">
        <v>10</v>
      </c>
      <c r="C11108" s="85">
        <v>0.15059999999999998</v>
      </c>
      <c r="D11108" s="86">
        <v>6243</v>
      </c>
      <c r="E11108" s="85">
        <f t="shared" si="173"/>
        <v>940.19579999999985</v>
      </c>
    </row>
    <row r="11109" spans="1:5">
      <c r="A11109" s="3">
        <v>137730</v>
      </c>
      <c r="B11109" s="3" t="s">
        <v>10</v>
      </c>
      <c r="C11109" s="85">
        <v>0.25006</v>
      </c>
      <c r="D11109" s="86">
        <v>6243</v>
      </c>
      <c r="E11109" s="85">
        <f t="shared" si="173"/>
        <v>1561.1245799999999</v>
      </c>
    </row>
    <row r="11110" spans="1:5">
      <c r="A11110" s="3">
        <v>137731</v>
      </c>
      <c r="B11110" s="3" t="s">
        <v>10</v>
      </c>
      <c r="C11110" s="85">
        <v>9.9299999999999999E-2</v>
      </c>
      <c r="D11110" s="86">
        <v>6243</v>
      </c>
      <c r="E11110" s="85">
        <f t="shared" si="173"/>
        <v>619.92989999999998</v>
      </c>
    </row>
    <row r="11111" spans="1:5">
      <c r="A11111" s="3">
        <v>137733</v>
      </c>
      <c r="B11111" s="3" t="s">
        <v>10</v>
      </c>
      <c r="C11111" s="85">
        <v>4.5499999999999999E-2</v>
      </c>
      <c r="D11111" s="86">
        <v>6243</v>
      </c>
      <c r="E11111" s="85">
        <f t="shared" si="173"/>
        <v>284.05649999999997</v>
      </c>
    </row>
    <row r="11112" spans="1:5">
      <c r="A11112" s="3">
        <v>137734</v>
      </c>
      <c r="B11112" s="3" t="s">
        <v>10</v>
      </c>
      <c r="C11112" s="85">
        <v>0.39800000000000002</v>
      </c>
      <c r="D11112" s="86">
        <v>6243</v>
      </c>
      <c r="E11112" s="85">
        <f t="shared" si="173"/>
        <v>2484.7139999999999</v>
      </c>
    </row>
    <row r="11113" spans="1:5">
      <c r="A11113" s="3">
        <v>137735</v>
      </c>
      <c r="B11113" s="3" t="s">
        <v>10</v>
      </c>
      <c r="C11113" s="85">
        <v>0.38489000000000001</v>
      </c>
      <c r="D11113" s="86">
        <v>6243</v>
      </c>
      <c r="E11113" s="85">
        <f t="shared" si="173"/>
        <v>2402.8682699999999</v>
      </c>
    </row>
    <row r="11114" spans="1:5">
      <c r="A11114" s="3">
        <v>137736</v>
      </c>
      <c r="B11114" s="3" t="s">
        <v>10</v>
      </c>
      <c r="C11114" s="85">
        <v>0.747</v>
      </c>
      <c r="D11114" s="86">
        <v>6243</v>
      </c>
      <c r="E11114" s="85">
        <f t="shared" si="173"/>
        <v>4663.5209999999997</v>
      </c>
    </row>
    <row r="11115" spans="1:5">
      <c r="A11115" s="3">
        <v>137737</v>
      </c>
      <c r="B11115" s="3" t="s">
        <v>10</v>
      </c>
      <c r="C11115" s="85">
        <v>8.6550000000000002E-2</v>
      </c>
      <c r="D11115" s="86">
        <v>6243</v>
      </c>
      <c r="E11115" s="85">
        <f t="shared" si="173"/>
        <v>540.33164999999997</v>
      </c>
    </row>
    <row r="11116" spans="1:5">
      <c r="A11116" s="3">
        <v>137738</v>
      </c>
      <c r="B11116" s="3" t="s">
        <v>10</v>
      </c>
      <c r="C11116" s="85">
        <v>0.34860000000000002</v>
      </c>
      <c r="D11116" s="86">
        <v>6243</v>
      </c>
      <c r="E11116" s="85">
        <f t="shared" si="173"/>
        <v>2176.3098</v>
      </c>
    </row>
    <row r="11117" spans="1:5">
      <c r="A11117" s="3">
        <v>137739</v>
      </c>
      <c r="B11117" s="3" t="s">
        <v>10</v>
      </c>
      <c r="C11117" s="85">
        <v>4.5499999999999999E-2</v>
      </c>
      <c r="D11117" s="86">
        <v>6243</v>
      </c>
      <c r="E11117" s="85">
        <f t="shared" si="173"/>
        <v>284.05649999999997</v>
      </c>
    </row>
    <row r="11118" spans="1:5">
      <c r="A11118" s="3">
        <v>137740</v>
      </c>
      <c r="B11118" s="3" t="s">
        <v>10</v>
      </c>
      <c r="C11118" s="85">
        <v>0.14199999999999999</v>
      </c>
      <c r="D11118" s="86">
        <v>6243</v>
      </c>
      <c r="E11118" s="85">
        <f t="shared" si="173"/>
        <v>886.50599999999997</v>
      </c>
    </row>
    <row r="11119" spans="1:5">
      <c r="A11119" s="3">
        <v>137741</v>
      </c>
      <c r="B11119" s="3" t="s">
        <v>10</v>
      </c>
      <c r="C11119" s="85">
        <v>0.68079999999999996</v>
      </c>
      <c r="D11119" s="86">
        <v>6243</v>
      </c>
      <c r="E11119" s="85">
        <f t="shared" si="173"/>
        <v>4250.2343999999994</v>
      </c>
    </row>
    <row r="11120" spans="1:5">
      <c r="A11120" s="3">
        <v>137742</v>
      </c>
      <c r="B11120" s="3" t="s">
        <v>10</v>
      </c>
      <c r="C11120" s="85">
        <v>8.1230000000000011E-2</v>
      </c>
      <c r="D11120" s="86">
        <v>6243</v>
      </c>
      <c r="E11120" s="85">
        <f t="shared" si="173"/>
        <v>507.11889000000008</v>
      </c>
    </row>
    <row r="11121" spans="1:5">
      <c r="A11121" s="3">
        <v>137743</v>
      </c>
      <c r="B11121" s="3" t="s">
        <v>10</v>
      </c>
      <c r="C11121" s="85">
        <v>9.4079999999999997E-2</v>
      </c>
      <c r="D11121" s="86">
        <v>6243</v>
      </c>
      <c r="E11121" s="85">
        <f t="shared" si="173"/>
        <v>587.34144000000003</v>
      </c>
    </row>
    <row r="11122" spans="1:5">
      <c r="A11122" s="3">
        <v>137744</v>
      </c>
      <c r="B11122" s="3" t="s">
        <v>10</v>
      </c>
      <c r="C11122" s="85">
        <v>0.11692</v>
      </c>
      <c r="D11122" s="86">
        <v>6243</v>
      </c>
      <c r="E11122" s="85">
        <f t="shared" si="173"/>
        <v>729.93155999999999</v>
      </c>
    </row>
    <row r="11123" spans="1:5">
      <c r="A11123" s="3">
        <v>137745</v>
      </c>
      <c r="B11123" s="3" t="s">
        <v>10</v>
      </c>
      <c r="C11123" s="85">
        <v>1.8069999999999999</v>
      </c>
      <c r="D11123" s="86">
        <v>6243</v>
      </c>
      <c r="E11123" s="85">
        <f t="shared" si="173"/>
        <v>11281.100999999999</v>
      </c>
    </row>
    <row r="11124" spans="1:5">
      <c r="A11124" s="3">
        <v>137746</v>
      </c>
      <c r="B11124" s="3" t="s">
        <v>10</v>
      </c>
      <c r="C11124" s="85">
        <v>2.2010000000000002E-2</v>
      </c>
      <c r="D11124" s="86">
        <v>6243</v>
      </c>
      <c r="E11124" s="85">
        <f t="shared" si="173"/>
        <v>137.40843000000001</v>
      </c>
    </row>
    <row r="11125" spans="1:5">
      <c r="A11125" s="3">
        <v>137747</v>
      </c>
      <c r="B11125" s="3" t="s">
        <v>10</v>
      </c>
      <c r="C11125" s="85">
        <v>0.27700000000000002</v>
      </c>
      <c r="D11125" s="86">
        <v>6243</v>
      </c>
      <c r="E11125" s="85">
        <f t="shared" si="173"/>
        <v>1729.3110000000001</v>
      </c>
    </row>
    <row r="11126" spans="1:5">
      <c r="A11126" s="3">
        <v>137748</v>
      </c>
      <c r="B11126" s="3" t="s">
        <v>10</v>
      </c>
      <c r="C11126" s="85">
        <v>7.0000000000000007E-2</v>
      </c>
      <c r="D11126" s="86">
        <v>6243</v>
      </c>
      <c r="E11126" s="85">
        <f t="shared" si="173"/>
        <v>437.01000000000005</v>
      </c>
    </row>
    <row r="11127" spans="1:5">
      <c r="A11127" s="3">
        <v>137749</v>
      </c>
      <c r="B11127" s="3" t="s">
        <v>10</v>
      </c>
      <c r="C11127" s="85">
        <v>8.4000000000000005E-2</v>
      </c>
      <c r="D11127" s="86">
        <v>6243</v>
      </c>
      <c r="E11127" s="85">
        <f t="shared" si="173"/>
        <v>524.41200000000003</v>
      </c>
    </row>
    <row r="11128" spans="1:5">
      <c r="A11128" s="3">
        <v>137750</v>
      </c>
      <c r="B11128" s="3" t="s">
        <v>10</v>
      </c>
      <c r="C11128" s="85">
        <v>0.17519999999999999</v>
      </c>
      <c r="D11128" s="86">
        <v>6243</v>
      </c>
      <c r="E11128" s="85">
        <f t="shared" si="173"/>
        <v>1093.7736</v>
      </c>
    </row>
    <row r="11129" spans="1:5">
      <c r="A11129" s="3">
        <v>137751</v>
      </c>
      <c r="B11129" s="3" t="s">
        <v>10</v>
      </c>
      <c r="C11129" s="85">
        <v>0.18371999999999999</v>
      </c>
      <c r="D11129" s="86">
        <v>6243</v>
      </c>
      <c r="E11129" s="85">
        <f t="shared" si="173"/>
        <v>1146.96396</v>
      </c>
    </row>
    <row r="11130" spans="1:5">
      <c r="A11130" s="3">
        <v>137752</v>
      </c>
      <c r="B11130" s="3" t="s">
        <v>10</v>
      </c>
      <c r="C11130" s="85">
        <v>0.82099999999999995</v>
      </c>
      <c r="D11130" s="86">
        <v>6243</v>
      </c>
      <c r="E11130" s="85">
        <f t="shared" si="173"/>
        <v>5125.5029999999997</v>
      </c>
    </row>
    <row r="11131" spans="1:5">
      <c r="A11131" s="3">
        <v>137753</v>
      </c>
      <c r="B11131" s="3" t="s">
        <v>10</v>
      </c>
      <c r="C11131" s="85">
        <v>7.4749999999999997E-2</v>
      </c>
      <c r="D11131" s="86">
        <v>1330</v>
      </c>
      <c r="E11131" s="85">
        <f t="shared" si="173"/>
        <v>99.41749999999999</v>
      </c>
    </row>
    <row r="11132" spans="1:5">
      <c r="A11132" s="3">
        <v>137754</v>
      </c>
      <c r="B11132" s="3" t="s">
        <v>10</v>
      </c>
      <c r="C11132" s="85">
        <v>6.9949999999999998E-2</v>
      </c>
      <c r="D11132" s="86">
        <v>6243</v>
      </c>
      <c r="E11132" s="85">
        <f t="shared" si="173"/>
        <v>436.69785000000002</v>
      </c>
    </row>
    <row r="11133" spans="1:5">
      <c r="A11133" s="3">
        <v>137755</v>
      </c>
      <c r="B11133" s="3" t="s">
        <v>10</v>
      </c>
      <c r="C11133" s="85">
        <v>0.15969999999999998</v>
      </c>
      <c r="D11133" s="86">
        <v>6243</v>
      </c>
      <c r="E11133" s="85">
        <f t="shared" si="173"/>
        <v>997.00709999999992</v>
      </c>
    </row>
    <row r="11134" spans="1:5">
      <c r="A11134" s="3">
        <v>137756</v>
      </c>
      <c r="B11134" s="3" t="s">
        <v>10</v>
      </c>
      <c r="C11134" s="85">
        <v>2.2149999999999999</v>
      </c>
      <c r="D11134" s="86">
        <v>6243</v>
      </c>
      <c r="E11134" s="85">
        <f t="shared" si="173"/>
        <v>13828.244999999999</v>
      </c>
    </row>
    <row r="11135" spans="1:5">
      <c r="A11135" s="3">
        <v>137761</v>
      </c>
      <c r="B11135" s="3" t="s">
        <v>10</v>
      </c>
      <c r="C11135" s="85">
        <v>0.35849999999999999</v>
      </c>
      <c r="D11135" s="86">
        <v>6243</v>
      </c>
      <c r="E11135" s="85">
        <f t="shared" si="173"/>
        <v>2238.1154999999999</v>
      </c>
    </row>
    <row r="11136" spans="1:5">
      <c r="A11136" s="3">
        <v>137762</v>
      </c>
      <c r="B11136" s="3" t="s">
        <v>10</v>
      </c>
      <c r="C11136" s="85">
        <v>0</v>
      </c>
      <c r="D11136" s="86">
        <v>6243</v>
      </c>
      <c r="E11136" s="85">
        <f t="shared" si="173"/>
        <v>0</v>
      </c>
    </row>
    <row r="11137" spans="1:5">
      <c r="A11137" s="3">
        <v>137763</v>
      </c>
      <c r="B11137" s="3" t="s">
        <v>10</v>
      </c>
      <c r="C11137" s="85">
        <v>0.68079999999999996</v>
      </c>
      <c r="D11137" s="86">
        <v>6243</v>
      </c>
      <c r="E11137" s="85">
        <f t="shared" si="173"/>
        <v>4250.2343999999994</v>
      </c>
    </row>
    <row r="11138" spans="1:5">
      <c r="A11138" s="3">
        <v>137764</v>
      </c>
      <c r="B11138" s="3" t="s">
        <v>10</v>
      </c>
      <c r="C11138" s="85">
        <v>3.5000000000000003E-2</v>
      </c>
      <c r="D11138" s="86">
        <v>3522</v>
      </c>
      <c r="E11138" s="85">
        <f t="shared" si="173"/>
        <v>123.27000000000001</v>
      </c>
    </row>
    <row r="11139" spans="1:5">
      <c r="A11139" s="3">
        <v>137765</v>
      </c>
      <c r="B11139" s="3" t="s">
        <v>10</v>
      </c>
      <c r="C11139" s="85">
        <v>6.1539999999999997E-2</v>
      </c>
      <c r="D11139" s="86">
        <v>6243</v>
      </c>
      <c r="E11139" s="85">
        <f t="shared" ref="E11139:E11202" si="174">C11139 * D11139</f>
        <v>384.19421999999997</v>
      </c>
    </row>
    <row r="11140" spans="1:5">
      <c r="A11140" s="3">
        <v>137766</v>
      </c>
      <c r="B11140" s="3" t="s">
        <v>10</v>
      </c>
      <c r="C11140" s="85">
        <v>0.38900000000000001</v>
      </c>
      <c r="D11140" s="86">
        <v>6243</v>
      </c>
      <c r="E11140" s="85">
        <f t="shared" si="174"/>
        <v>2428.527</v>
      </c>
    </row>
    <row r="11141" spans="1:5">
      <c r="A11141" s="3">
        <v>137767</v>
      </c>
      <c r="B11141" s="3" t="s">
        <v>10</v>
      </c>
      <c r="C11141" s="85">
        <v>0.31719999999999998</v>
      </c>
      <c r="D11141" s="86">
        <v>6243</v>
      </c>
      <c r="E11141" s="85">
        <f t="shared" si="174"/>
        <v>1980.2795999999998</v>
      </c>
    </row>
    <row r="11142" spans="1:5">
      <c r="A11142" s="3">
        <v>137769</v>
      </c>
      <c r="B11142" s="3" t="s">
        <v>10</v>
      </c>
      <c r="C11142" s="85">
        <v>6.4769999999999994E-2</v>
      </c>
      <c r="D11142" s="86">
        <v>6243</v>
      </c>
      <c r="E11142" s="85">
        <f t="shared" si="174"/>
        <v>404.35910999999999</v>
      </c>
    </row>
    <row r="11143" spans="1:5">
      <c r="A11143" s="3">
        <v>137770</v>
      </c>
      <c r="B11143" s="3" t="s">
        <v>10</v>
      </c>
      <c r="C11143" s="85">
        <v>0.14784</v>
      </c>
      <c r="D11143" s="86">
        <v>6243</v>
      </c>
      <c r="E11143" s="85">
        <f t="shared" si="174"/>
        <v>922.96511999999996</v>
      </c>
    </row>
    <row r="11144" spans="1:5">
      <c r="A11144" s="3">
        <v>137771</v>
      </c>
      <c r="B11144" s="3" t="s">
        <v>10</v>
      </c>
      <c r="C11144" s="85">
        <v>2.2149999999999999</v>
      </c>
      <c r="D11144" s="86">
        <v>6243</v>
      </c>
      <c r="E11144" s="85">
        <f t="shared" si="174"/>
        <v>13828.244999999999</v>
      </c>
    </row>
    <row r="11145" spans="1:5">
      <c r="A11145" s="3">
        <v>137772</v>
      </c>
      <c r="B11145" s="3" t="s">
        <v>10</v>
      </c>
      <c r="C11145" s="85">
        <v>0.26200000000000001</v>
      </c>
      <c r="D11145" s="86">
        <v>6243</v>
      </c>
      <c r="E11145" s="85">
        <f t="shared" si="174"/>
        <v>1635.6660000000002</v>
      </c>
    </row>
    <row r="11146" spans="1:5">
      <c r="A11146" s="3">
        <v>137773</v>
      </c>
      <c r="B11146" s="3" t="s">
        <v>10</v>
      </c>
      <c r="C11146" s="85">
        <v>1.425</v>
      </c>
      <c r="D11146" s="86">
        <v>6243</v>
      </c>
      <c r="E11146" s="85">
        <f t="shared" si="174"/>
        <v>8896.2749999999996</v>
      </c>
    </row>
    <row r="11147" spans="1:5">
      <c r="A11147" s="3">
        <v>137774</v>
      </c>
      <c r="B11147" s="3" t="s">
        <v>10</v>
      </c>
      <c r="C11147" s="85">
        <v>0.10150000000000001</v>
      </c>
      <c r="D11147" s="86">
        <v>6243</v>
      </c>
      <c r="E11147" s="85">
        <f t="shared" si="174"/>
        <v>633.66450000000009</v>
      </c>
    </row>
    <row r="11148" spans="1:5">
      <c r="A11148" s="3">
        <v>137775</v>
      </c>
      <c r="B11148" s="3" t="s">
        <v>10</v>
      </c>
      <c r="C11148" s="85">
        <v>7.1790000000000007E-2</v>
      </c>
      <c r="D11148" s="86">
        <v>6243</v>
      </c>
      <c r="E11148" s="85">
        <f t="shared" si="174"/>
        <v>448.18497000000002</v>
      </c>
    </row>
    <row r="11149" spans="1:5">
      <c r="A11149" s="3">
        <v>137776</v>
      </c>
      <c r="B11149" s="3" t="s">
        <v>10</v>
      </c>
      <c r="C11149" s="85">
        <v>0.29699999999999999</v>
      </c>
      <c r="D11149" s="86">
        <v>6243</v>
      </c>
      <c r="E11149" s="85">
        <f t="shared" si="174"/>
        <v>1854.1709999999998</v>
      </c>
    </row>
    <row r="11150" spans="1:5">
      <c r="A11150" s="3">
        <v>137777</v>
      </c>
      <c r="B11150" s="3" t="s">
        <v>10</v>
      </c>
      <c r="C11150" s="85">
        <v>4.0340000000000001E-2</v>
      </c>
      <c r="D11150" s="86">
        <v>6243</v>
      </c>
      <c r="E11150" s="85">
        <f t="shared" si="174"/>
        <v>251.84262000000001</v>
      </c>
    </row>
    <row r="11151" spans="1:5">
      <c r="A11151" s="3">
        <v>137778</v>
      </c>
      <c r="B11151" s="3" t="s">
        <v>10</v>
      </c>
      <c r="C11151" s="85">
        <v>7.6920000000000002E-2</v>
      </c>
      <c r="D11151" s="86">
        <v>6243</v>
      </c>
      <c r="E11151" s="85">
        <f t="shared" si="174"/>
        <v>480.21156000000002</v>
      </c>
    </row>
    <row r="11152" spans="1:5">
      <c r="A11152" s="3">
        <v>137779</v>
      </c>
      <c r="B11152" s="3" t="s">
        <v>10</v>
      </c>
      <c r="C11152" s="85">
        <v>0.68</v>
      </c>
      <c r="D11152" s="86">
        <v>6243</v>
      </c>
      <c r="E11152" s="85">
        <f t="shared" si="174"/>
        <v>4245.2400000000007</v>
      </c>
    </row>
    <row r="11153" spans="1:5">
      <c r="A11153" s="3">
        <v>137780</v>
      </c>
      <c r="B11153" s="3" t="s">
        <v>10</v>
      </c>
      <c r="C11153" s="85">
        <v>8.4000000000000005E-2</v>
      </c>
      <c r="D11153" s="86">
        <v>6243</v>
      </c>
      <c r="E11153" s="85">
        <f t="shared" si="174"/>
        <v>524.41200000000003</v>
      </c>
    </row>
    <row r="11154" spans="1:5">
      <c r="A11154" s="3">
        <v>137781</v>
      </c>
      <c r="B11154" s="3" t="s">
        <v>10</v>
      </c>
      <c r="C11154" s="85">
        <v>0.17041000000000001</v>
      </c>
      <c r="D11154" s="86">
        <v>6243</v>
      </c>
      <c r="E11154" s="85">
        <f t="shared" si="174"/>
        <v>1063.8696300000001</v>
      </c>
    </row>
    <row r="11155" spans="1:5">
      <c r="A11155" s="3">
        <v>137783</v>
      </c>
      <c r="B11155" s="3" t="s">
        <v>10</v>
      </c>
      <c r="C11155" s="85">
        <v>0.17199999999999999</v>
      </c>
      <c r="D11155" s="86">
        <v>1118</v>
      </c>
      <c r="E11155" s="85">
        <f t="shared" si="174"/>
        <v>192.29599999999999</v>
      </c>
    </row>
    <row r="11156" spans="1:5">
      <c r="A11156" s="3">
        <v>137784</v>
      </c>
      <c r="B11156" s="3" t="s">
        <v>10</v>
      </c>
      <c r="C11156" s="85">
        <v>0.14554</v>
      </c>
      <c r="D11156" s="86">
        <v>6243</v>
      </c>
      <c r="E11156" s="85">
        <f t="shared" si="174"/>
        <v>908.60622000000001</v>
      </c>
    </row>
    <row r="11157" spans="1:5">
      <c r="A11157" s="3">
        <v>137785</v>
      </c>
      <c r="B11157" s="3" t="s">
        <v>10</v>
      </c>
      <c r="C11157" s="85">
        <v>1.5</v>
      </c>
      <c r="D11157" s="86">
        <v>6243</v>
      </c>
      <c r="E11157" s="85">
        <f t="shared" si="174"/>
        <v>9364.5</v>
      </c>
    </row>
    <row r="11158" spans="1:5">
      <c r="A11158" s="3">
        <v>137786</v>
      </c>
      <c r="B11158" s="3" t="s">
        <v>10</v>
      </c>
      <c r="C11158" s="85">
        <v>0.14030000000000001</v>
      </c>
      <c r="D11158" s="86">
        <v>6243</v>
      </c>
      <c r="E11158" s="85">
        <f t="shared" si="174"/>
        <v>875.89290000000005</v>
      </c>
    </row>
    <row r="11159" spans="1:5">
      <c r="A11159" s="3">
        <v>137787</v>
      </c>
      <c r="B11159" s="3" t="s">
        <v>10</v>
      </c>
      <c r="C11159" s="85">
        <v>1.593</v>
      </c>
      <c r="D11159" s="86">
        <v>397</v>
      </c>
      <c r="E11159" s="85">
        <f t="shared" si="174"/>
        <v>632.42099999999994</v>
      </c>
    </row>
    <row r="11160" spans="1:5">
      <c r="A11160" s="3">
        <v>137788</v>
      </c>
      <c r="B11160" s="3" t="s">
        <v>10</v>
      </c>
      <c r="C11160" s="85">
        <v>0.41199999999999998</v>
      </c>
      <c r="D11160" s="86">
        <v>6243</v>
      </c>
      <c r="E11160" s="85">
        <f t="shared" si="174"/>
        <v>2572.116</v>
      </c>
    </row>
    <row r="11161" spans="1:5">
      <c r="A11161" s="3">
        <v>137789</v>
      </c>
      <c r="B11161" s="3" t="s">
        <v>10</v>
      </c>
      <c r="C11161" s="85">
        <v>1.885</v>
      </c>
      <c r="D11161" s="86">
        <v>6243</v>
      </c>
      <c r="E11161" s="85">
        <f t="shared" si="174"/>
        <v>11768.055</v>
      </c>
    </row>
    <row r="11162" spans="1:5">
      <c r="A11162" s="3">
        <v>137790</v>
      </c>
      <c r="B11162" s="3" t="s">
        <v>10</v>
      </c>
      <c r="C11162" s="85">
        <v>0.28299999999999997</v>
      </c>
      <c r="D11162" s="86">
        <v>6243</v>
      </c>
      <c r="E11162" s="85">
        <f t="shared" si="174"/>
        <v>1766.7689999999998</v>
      </c>
    </row>
    <row r="11163" spans="1:5">
      <c r="A11163" s="3">
        <v>137791</v>
      </c>
      <c r="B11163" s="3" t="s">
        <v>10</v>
      </c>
      <c r="C11163" s="85">
        <v>0.31869999999999998</v>
      </c>
      <c r="D11163" s="86">
        <v>6243</v>
      </c>
      <c r="E11163" s="85">
        <f t="shared" si="174"/>
        <v>1989.6441</v>
      </c>
    </row>
    <row r="11164" spans="1:5">
      <c r="A11164" s="3">
        <v>137792</v>
      </c>
      <c r="B11164" s="3" t="s">
        <v>10</v>
      </c>
      <c r="C11164" s="85">
        <v>0.19393000000000002</v>
      </c>
      <c r="D11164" s="86">
        <v>6243</v>
      </c>
      <c r="E11164" s="85">
        <f t="shared" si="174"/>
        <v>1210.7049900000002</v>
      </c>
    </row>
    <row r="11165" spans="1:5">
      <c r="A11165" s="3">
        <v>137793</v>
      </c>
      <c r="B11165" s="3" t="s">
        <v>10</v>
      </c>
      <c r="C11165" s="85">
        <v>0.27506999999999998</v>
      </c>
      <c r="D11165" s="86">
        <v>6243</v>
      </c>
      <c r="E11165" s="85">
        <f t="shared" si="174"/>
        <v>1717.2620099999999</v>
      </c>
    </row>
    <row r="11166" spans="1:5">
      <c r="A11166" s="3">
        <v>137794</v>
      </c>
      <c r="B11166" s="3" t="s">
        <v>10</v>
      </c>
      <c r="C11166" s="85">
        <v>6.4140000000000003E-2</v>
      </c>
      <c r="D11166" s="86">
        <v>6243</v>
      </c>
      <c r="E11166" s="85">
        <f t="shared" si="174"/>
        <v>400.42601999999999</v>
      </c>
    </row>
    <row r="11167" spans="1:5">
      <c r="A11167" s="3">
        <v>137795</v>
      </c>
      <c r="B11167" s="3" t="s">
        <v>10</v>
      </c>
      <c r="C11167" s="85">
        <v>5.8290000000000002E-2</v>
      </c>
      <c r="D11167" s="86">
        <v>6243</v>
      </c>
      <c r="E11167" s="85">
        <f t="shared" si="174"/>
        <v>363.90447</v>
      </c>
    </row>
    <row r="11168" spans="1:5">
      <c r="A11168" s="3">
        <v>137796</v>
      </c>
      <c r="B11168" s="3" t="s">
        <v>10</v>
      </c>
      <c r="C11168" s="85">
        <v>5.5719999999999999E-2</v>
      </c>
      <c r="D11168" s="86">
        <v>6243</v>
      </c>
      <c r="E11168" s="85">
        <f t="shared" si="174"/>
        <v>347.85996</v>
      </c>
    </row>
    <row r="11169" spans="1:5">
      <c r="A11169" s="3">
        <v>137797</v>
      </c>
      <c r="B11169" s="3" t="s">
        <v>10</v>
      </c>
      <c r="C11169" s="85">
        <v>0.31539999999999996</v>
      </c>
      <c r="D11169" s="86">
        <v>6243</v>
      </c>
      <c r="E11169" s="85">
        <f t="shared" si="174"/>
        <v>1969.0421999999996</v>
      </c>
    </row>
    <row r="11170" spans="1:5">
      <c r="A11170" s="3">
        <v>137801</v>
      </c>
      <c r="B11170" s="3" t="s">
        <v>10</v>
      </c>
      <c r="C11170" s="85">
        <v>0.28899999999999998</v>
      </c>
      <c r="D11170" s="86">
        <v>6243</v>
      </c>
      <c r="E11170" s="85">
        <f t="shared" si="174"/>
        <v>1804.2269999999999</v>
      </c>
    </row>
    <row r="11171" spans="1:5">
      <c r="A11171" s="3">
        <v>137802</v>
      </c>
      <c r="B11171" s="3" t="s">
        <v>10</v>
      </c>
      <c r="C11171" s="85">
        <v>0.191</v>
      </c>
      <c r="D11171" s="86">
        <v>6243</v>
      </c>
      <c r="E11171" s="85">
        <f t="shared" si="174"/>
        <v>1192.413</v>
      </c>
    </row>
    <row r="11172" spans="1:5">
      <c r="A11172" s="3">
        <v>137803</v>
      </c>
      <c r="B11172" s="3" t="s">
        <v>10</v>
      </c>
      <c r="C11172" s="85">
        <v>0.10328</v>
      </c>
      <c r="D11172" s="86">
        <v>6243</v>
      </c>
      <c r="E11172" s="85">
        <f t="shared" si="174"/>
        <v>644.77703999999994</v>
      </c>
    </row>
    <row r="11173" spans="1:5">
      <c r="A11173" s="3">
        <v>137804</v>
      </c>
      <c r="B11173" s="3" t="s">
        <v>10</v>
      </c>
      <c r="C11173" s="85">
        <v>0.77400000000000002</v>
      </c>
      <c r="D11173" s="86">
        <v>6243</v>
      </c>
      <c r="E11173" s="85">
        <f t="shared" si="174"/>
        <v>4832.0820000000003</v>
      </c>
    </row>
    <row r="11174" spans="1:5">
      <c r="A11174" s="3">
        <v>137805</v>
      </c>
      <c r="B11174" s="3" t="s">
        <v>10</v>
      </c>
      <c r="C11174" s="85">
        <v>8.1230000000000011E-2</v>
      </c>
      <c r="D11174" s="86">
        <v>6243</v>
      </c>
      <c r="E11174" s="85">
        <f t="shared" si="174"/>
        <v>507.11889000000008</v>
      </c>
    </row>
    <row r="11175" spans="1:5">
      <c r="A11175" s="3">
        <v>137806</v>
      </c>
      <c r="B11175" s="3" t="s">
        <v>10</v>
      </c>
      <c r="C11175" s="85">
        <v>3.5000000000000003E-2</v>
      </c>
      <c r="D11175" s="86">
        <v>6243</v>
      </c>
      <c r="E11175" s="85">
        <f t="shared" si="174"/>
        <v>218.50500000000002</v>
      </c>
    </row>
    <row r="11176" spans="1:5">
      <c r="A11176" s="3">
        <v>137807</v>
      </c>
      <c r="B11176" s="3" t="s">
        <v>10</v>
      </c>
      <c r="C11176" s="85">
        <v>9.240000000000001E-2</v>
      </c>
      <c r="D11176" s="86">
        <v>6243</v>
      </c>
      <c r="E11176" s="85">
        <f t="shared" si="174"/>
        <v>576.85320000000002</v>
      </c>
    </row>
    <row r="11177" spans="1:5">
      <c r="A11177" s="3">
        <v>137808</v>
      </c>
      <c r="B11177" s="3" t="s">
        <v>10</v>
      </c>
      <c r="C11177" s="85">
        <v>0.15865000000000001</v>
      </c>
      <c r="D11177" s="86">
        <v>6243</v>
      </c>
      <c r="E11177" s="85">
        <f t="shared" si="174"/>
        <v>990.45195000000012</v>
      </c>
    </row>
    <row r="11178" spans="1:5">
      <c r="A11178" s="3">
        <v>137809</v>
      </c>
      <c r="B11178" s="3" t="s">
        <v>10</v>
      </c>
      <c r="C11178" s="85">
        <v>0.11336</v>
      </c>
      <c r="D11178" s="86">
        <v>6243</v>
      </c>
      <c r="E11178" s="85">
        <f t="shared" si="174"/>
        <v>707.70648000000006</v>
      </c>
    </row>
    <row r="11179" spans="1:5">
      <c r="A11179" s="3">
        <v>137810</v>
      </c>
      <c r="B11179" s="3" t="s">
        <v>10</v>
      </c>
      <c r="C11179" s="85">
        <v>2.4250000000000001E-2</v>
      </c>
      <c r="D11179" s="86">
        <v>6243</v>
      </c>
      <c r="E11179" s="85">
        <f t="shared" si="174"/>
        <v>151.39275000000001</v>
      </c>
    </row>
    <row r="11180" spans="1:5">
      <c r="A11180" s="3">
        <v>137811</v>
      </c>
      <c r="B11180" s="3" t="s">
        <v>10</v>
      </c>
      <c r="C11180" s="85">
        <v>0.55200000000000005</v>
      </c>
      <c r="D11180" s="86">
        <v>6243</v>
      </c>
      <c r="E11180" s="85">
        <f t="shared" si="174"/>
        <v>3446.1360000000004</v>
      </c>
    </row>
    <row r="11181" spans="1:5">
      <c r="A11181" s="3">
        <v>137814</v>
      </c>
      <c r="B11181" s="3" t="s">
        <v>10</v>
      </c>
      <c r="C11181" s="85">
        <v>7.0000000000000007E-2</v>
      </c>
      <c r="D11181" s="86">
        <v>6243</v>
      </c>
      <c r="E11181" s="85">
        <f t="shared" si="174"/>
        <v>437.01000000000005</v>
      </c>
    </row>
    <row r="11182" spans="1:5">
      <c r="A11182" s="3">
        <v>137815</v>
      </c>
      <c r="B11182" s="3" t="s">
        <v>10</v>
      </c>
      <c r="C11182" s="85">
        <v>0</v>
      </c>
      <c r="D11182" s="86">
        <v>6243</v>
      </c>
      <c r="E11182" s="85">
        <f t="shared" si="174"/>
        <v>0</v>
      </c>
    </row>
    <row r="11183" spans="1:5">
      <c r="A11183" s="3">
        <v>137816</v>
      </c>
      <c r="B11183" s="3" t="s">
        <v>10</v>
      </c>
      <c r="C11183" s="85">
        <v>9.8799999999999999E-2</v>
      </c>
      <c r="D11183" s="86">
        <v>6243</v>
      </c>
      <c r="E11183" s="85">
        <f t="shared" si="174"/>
        <v>616.80840000000001</v>
      </c>
    </row>
    <row r="11184" spans="1:5">
      <c r="A11184" s="3">
        <v>137817</v>
      </c>
      <c r="B11184" s="3" t="s">
        <v>10</v>
      </c>
      <c r="C11184" s="85">
        <v>0.77</v>
      </c>
      <c r="D11184" s="86">
        <v>6243</v>
      </c>
      <c r="E11184" s="85">
        <f t="shared" si="174"/>
        <v>4807.1099999999997</v>
      </c>
    </row>
    <row r="11185" spans="1:5">
      <c r="A11185" s="3">
        <v>137819</v>
      </c>
      <c r="B11185" s="3" t="s">
        <v>10</v>
      </c>
      <c r="C11185" s="85">
        <v>8.9370000000000005E-2</v>
      </c>
      <c r="D11185" s="86">
        <v>6243</v>
      </c>
      <c r="E11185" s="85">
        <f t="shared" si="174"/>
        <v>557.93691000000001</v>
      </c>
    </row>
    <row r="11186" spans="1:5">
      <c r="A11186" s="3">
        <v>137820</v>
      </c>
      <c r="B11186" s="3" t="s">
        <v>10</v>
      </c>
      <c r="C11186" s="85">
        <v>1.6969999999999999E-2</v>
      </c>
      <c r="D11186" s="86">
        <v>6243</v>
      </c>
      <c r="E11186" s="85">
        <f t="shared" si="174"/>
        <v>105.94371</v>
      </c>
    </row>
    <row r="11187" spans="1:5">
      <c r="A11187" s="3">
        <v>137821</v>
      </c>
      <c r="B11187" s="3" t="s">
        <v>10</v>
      </c>
      <c r="C11187" s="85">
        <v>0.31519999999999998</v>
      </c>
      <c r="D11187" s="86">
        <v>6243</v>
      </c>
      <c r="E11187" s="85">
        <f t="shared" si="174"/>
        <v>1967.7936</v>
      </c>
    </row>
    <row r="11188" spans="1:5">
      <c r="A11188" s="3">
        <v>137824</v>
      </c>
      <c r="B11188" s="3" t="s">
        <v>10</v>
      </c>
      <c r="C11188" s="85">
        <v>4.2619999999999998E-2</v>
      </c>
      <c r="D11188" s="86">
        <v>6243</v>
      </c>
      <c r="E11188" s="85">
        <f t="shared" si="174"/>
        <v>266.07666</v>
      </c>
    </row>
    <row r="11189" spans="1:5">
      <c r="A11189" s="3">
        <v>137827</v>
      </c>
      <c r="B11189" s="3" t="s">
        <v>10</v>
      </c>
      <c r="C11189" s="85">
        <v>0.376</v>
      </c>
      <c r="D11189" s="86">
        <v>6243</v>
      </c>
      <c r="E11189" s="85">
        <f t="shared" si="174"/>
        <v>2347.3679999999999</v>
      </c>
    </row>
    <row r="11190" spans="1:5">
      <c r="A11190" s="3">
        <v>137828</v>
      </c>
      <c r="B11190" s="3" t="s">
        <v>10</v>
      </c>
      <c r="C11190" s="85">
        <v>0.1008</v>
      </c>
      <c r="D11190" s="86">
        <v>6243</v>
      </c>
      <c r="E11190" s="85">
        <f t="shared" si="174"/>
        <v>629.2944</v>
      </c>
    </row>
    <row r="11191" spans="1:5">
      <c r="A11191" s="3">
        <v>137830</v>
      </c>
      <c r="B11191" s="3" t="s">
        <v>10</v>
      </c>
      <c r="C11191" s="85">
        <v>0.25</v>
      </c>
      <c r="D11191" s="86">
        <v>6243</v>
      </c>
      <c r="E11191" s="85">
        <f t="shared" si="174"/>
        <v>1560.75</v>
      </c>
    </row>
    <row r="11192" spans="1:5">
      <c r="A11192" s="3">
        <v>137833</v>
      </c>
      <c r="B11192" s="3" t="s">
        <v>10</v>
      </c>
      <c r="C11192" s="85">
        <v>0.115</v>
      </c>
      <c r="D11192" s="86">
        <v>6243</v>
      </c>
      <c r="E11192" s="85">
        <f t="shared" si="174"/>
        <v>717.94500000000005</v>
      </c>
    </row>
    <row r="11193" spans="1:5">
      <c r="A11193" s="3">
        <v>137838</v>
      </c>
      <c r="B11193" s="3" t="s">
        <v>10</v>
      </c>
      <c r="C11193" s="85">
        <v>5.2139999999999999E-2</v>
      </c>
      <c r="D11193" s="86">
        <v>6243</v>
      </c>
      <c r="E11193" s="85">
        <f t="shared" si="174"/>
        <v>325.51002</v>
      </c>
    </row>
    <row r="11194" spans="1:5">
      <c r="A11194" s="3">
        <v>137842</v>
      </c>
      <c r="B11194" s="3" t="s">
        <v>10</v>
      </c>
      <c r="C11194" s="85">
        <v>2.7E-2</v>
      </c>
      <c r="D11194" s="86">
        <v>6243</v>
      </c>
      <c r="E11194" s="85">
        <f t="shared" si="174"/>
        <v>168.56100000000001</v>
      </c>
    </row>
    <row r="11195" spans="1:5">
      <c r="A11195" s="3">
        <v>137843</v>
      </c>
      <c r="B11195" s="3" t="s">
        <v>10</v>
      </c>
      <c r="C11195" s="85">
        <v>0.23899999999999999</v>
      </c>
      <c r="D11195" s="86">
        <v>6243</v>
      </c>
      <c r="E11195" s="85">
        <f t="shared" si="174"/>
        <v>1492.077</v>
      </c>
    </row>
    <row r="11196" spans="1:5">
      <c r="A11196" s="3">
        <v>137845</v>
      </c>
      <c r="B11196" s="3" t="s">
        <v>10</v>
      </c>
      <c r="C11196" s="85">
        <v>5.1869999999999999E-2</v>
      </c>
      <c r="D11196" s="86">
        <v>6243</v>
      </c>
      <c r="E11196" s="85">
        <f t="shared" si="174"/>
        <v>323.82441</v>
      </c>
    </row>
    <row r="11197" spans="1:5">
      <c r="A11197" s="3">
        <v>137846</v>
      </c>
      <c r="B11197" s="3" t="s">
        <v>10</v>
      </c>
      <c r="C11197" s="85">
        <v>0.1444</v>
      </c>
      <c r="D11197" s="86">
        <v>6243</v>
      </c>
      <c r="E11197" s="85">
        <f t="shared" si="174"/>
        <v>901.48919999999998</v>
      </c>
    </row>
    <row r="11198" spans="1:5">
      <c r="A11198" s="3">
        <v>137847</v>
      </c>
      <c r="B11198" s="3" t="s">
        <v>10</v>
      </c>
      <c r="C11198" s="85">
        <v>0.16259999999999999</v>
      </c>
      <c r="D11198" s="86">
        <v>6243</v>
      </c>
      <c r="E11198" s="85">
        <f t="shared" si="174"/>
        <v>1015.1118</v>
      </c>
    </row>
    <row r="11199" spans="1:5">
      <c r="A11199" s="3">
        <v>137848</v>
      </c>
      <c r="B11199" s="3" t="s">
        <v>10</v>
      </c>
      <c r="C11199" s="85">
        <v>0.10328</v>
      </c>
      <c r="D11199" s="86">
        <v>6243</v>
      </c>
      <c r="E11199" s="85">
        <f t="shared" si="174"/>
        <v>644.77703999999994</v>
      </c>
    </row>
    <row r="11200" spans="1:5">
      <c r="A11200" s="3">
        <v>137849</v>
      </c>
      <c r="B11200" s="3" t="s">
        <v>10</v>
      </c>
      <c r="C11200" s="85">
        <v>2.0459999999999998</v>
      </c>
      <c r="D11200" s="86">
        <v>6243</v>
      </c>
      <c r="E11200" s="85">
        <f t="shared" si="174"/>
        <v>12773.177999999998</v>
      </c>
    </row>
    <row r="11201" spans="1:5">
      <c r="A11201" s="3">
        <v>137850</v>
      </c>
      <c r="B11201" s="3" t="s">
        <v>10</v>
      </c>
      <c r="C11201" s="85">
        <v>0.10267</v>
      </c>
      <c r="D11201" s="86">
        <v>6243</v>
      </c>
      <c r="E11201" s="85">
        <f t="shared" si="174"/>
        <v>640.96880999999996</v>
      </c>
    </row>
    <row r="11202" spans="1:5">
      <c r="A11202" s="3">
        <v>137851</v>
      </c>
      <c r="B11202" s="3" t="s">
        <v>10</v>
      </c>
      <c r="C11202" s="85">
        <v>4.1520000000000001E-2</v>
      </c>
      <c r="D11202" s="86">
        <v>6243</v>
      </c>
      <c r="E11202" s="85">
        <f t="shared" si="174"/>
        <v>259.20936</v>
      </c>
    </row>
    <row r="11203" spans="1:5">
      <c r="A11203" s="3">
        <v>137852</v>
      </c>
      <c r="B11203" s="3" t="s">
        <v>10</v>
      </c>
      <c r="C11203" s="85">
        <v>5.3920000000000003E-2</v>
      </c>
      <c r="D11203" s="86">
        <v>6243</v>
      </c>
      <c r="E11203" s="85">
        <f t="shared" ref="E11203:E11266" si="175">C11203 * D11203</f>
        <v>336.62256000000002</v>
      </c>
    </row>
    <row r="11204" spans="1:5">
      <c r="A11204" s="3">
        <v>137853</v>
      </c>
      <c r="B11204" s="3" t="s">
        <v>10</v>
      </c>
      <c r="C11204" s="85">
        <v>0.26900000000000002</v>
      </c>
      <c r="D11204" s="86">
        <v>6243</v>
      </c>
      <c r="E11204" s="85">
        <f t="shared" si="175"/>
        <v>1679.3670000000002</v>
      </c>
    </row>
    <row r="11205" spans="1:5">
      <c r="A11205" s="3">
        <v>137854</v>
      </c>
      <c r="B11205" s="3" t="s">
        <v>10</v>
      </c>
      <c r="C11205" s="85">
        <v>0.20482</v>
      </c>
      <c r="D11205" s="86">
        <v>6243</v>
      </c>
      <c r="E11205" s="85">
        <f t="shared" si="175"/>
        <v>1278.6912600000001</v>
      </c>
    </row>
    <row r="11206" spans="1:5">
      <c r="A11206" s="3">
        <v>137855</v>
      </c>
      <c r="B11206" s="3" t="s">
        <v>10</v>
      </c>
      <c r="C11206" s="85">
        <v>0.216</v>
      </c>
      <c r="D11206" s="86">
        <v>6243</v>
      </c>
      <c r="E11206" s="85">
        <f t="shared" si="175"/>
        <v>1348.4880000000001</v>
      </c>
    </row>
    <row r="11207" spans="1:5">
      <c r="A11207" s="3">
        <v>137856</v>
      </c>
      <c r="B11207" s="3" t="s">
        <v>10</v>
      </c>
      <c r="C11207" s="85">
        <v>0.24411000000000002</v>
      </c>
      <c r="D11207" s="86">
        <v>6243</v>
      </c>
      <c r="E11207" s="85">
        <f t="shared" si="175"/>
        <v>1523.97873</v>
      </c>
    </row>
    <row r="11208" spans="1:5">
      <c r="A11208" s="3">
        <v>137857</v>
      </c>
      <c r="B11208" s="3" t="s">
        <v>10</v>
      </c>
      <c r="C11208" s="85">
        <v>0.21030000000000001</v>
      </c>
      <c r="D11208" s="86">
        <v>6243</v>
      </c>
      <c r="E11208" s="85">
        <f t="shared" si="175"/>
        <v>1312.9029</v>
      </c>
    </row>
    <row r="11209" spans="1:5">
      <c r="A11209" s="3">
        <v>137858</v>
      </c>
      <c r="B11209" s="3" t="s">
        <v>10</v>
      </c>
      <c r="C11209" s="85">
        <v>0.31254999999999999</v>
      </c>
      <c r="D11209" s="86">
        <v>6243</v>
      </c>
      <c r="E11209" s="85">
        <f t="shared" si="175"/>
        <v>1951.24965</v>
      </c>
    </row>
    <row r="11210" spans="1:5">
      <c r="A11210" s="3">
        <v>137859</v>
      </c>
      <c r="B11210" s="3" t="s">
        <v>10</v>
      </c>
      <c r="C11210" s="85">
        <v>0.49519999999999997</v>
      </c>
      <c r="D11210" s="86">
        <v>6243</v>
      </c>
      <c r="E11210" s="85">
        <f t="shared" si="175"/>
        <v>3091.5335999999998</v>
      </c>
    </row>
    <row r="11211" spans="1:5">
      <c r="A11211" s="3">
        <v>137860</v>
      </c>
      <c r="B11211" s="3" t="s">
        <v>10</v>
      </c>
      <c r="C11211" s="85">
        <v>3.7319999999999999E-2</v>
      </c>
      <c r="D11211" s="86">
        <v>6243</v>
      </c>
      <c r="E11211" s="85">
        <f t="shared" si="175"/>
        <v>232.98875999999998</v>
      </c>
    </row>
    <row r="11212" spans="1:5">
      <c r="A11212" s="3">
        <v>137861</v>
      </c>
      <c r="B11212" s="3" t="s">
        <v>10</v>
      </c>
      <c r="C11212" s="85">
        <v>7.7499999999999999E-2</v>
      </c>
      <c r="D11212" s="86">
        <v>6243</v>
      </c>
      <c r="E11212" s="85">
        <f t="shared" si="175"/>
        <v>483.83249999999998</v>
      </c>
    </row>
    <row r="11213" spans="1:5">
      <c r="A11213" s="3">
        <v>137862</v>
      </c>
      <c r="B11213" s="3" t="s">
        <v>10</v>
      </c>
      <c r="C11213" s="85">
        <v>0.17499999999999999</v>
      </c>
      <c r="D11213" s="86">
        <v>6243</v>
      </c>
      <c r="E11213" s="85">
        <f t="shared" si="175"/>
        <v>1092.5249999999999</v>
      </c>
    </row>
    <row r="11214" spans="1:5">
      <c r="A11214" s="3">
        <v>137863</v>
      </c>
      <c r="B11214" s="3" t="s">
        <v>10</v>
      </c>
      <c r="C11214" s="85">
        <v>8.3799999999999999E-2</v>
      </c>
      <c r="D11214" s="86">
        <v>6243</v>
      </c>
      <c r="E11214" s="85">
        <f t="shared" si="175"/>
        <v>523.16340000000002</v>
      </c>
    </row>
    <row r="11215" spans="1:5">
      <c r="A11215" s="3">
        <v>137864</v>
      </c>
      <c r="B11215" s="3" t="s">
        <v>10</v>
      </c>
      <c r="C11215" s="85">
        <v>0.16600000000000001</v>
      </c>
      <c r="D11215" s="86">
        <v>6243</v>
      </c>
      <c r="E11215" s="85">
        <f t="shared" si="175"/>
        <v>1036.338</v>
      </c>
    </row>
    <row r="11216" spans="1:5">
      <c r="A11216" s="3">
        <v>137865</v>
      </c>
      <c r="B11216" s="3" t="s">
        <v>10</v>
      </c>
      <c r="C11216" s="85">
        <v>0.501</v>
      </c>
      <c r="D11216" s="86">
        <v>6243</v>
      </c>
      <c r="E11216" s="85">
        <f t="shared" si="175"/>
        <v>3127.7429999999999</v>
      </c>
    </row>
    <row r="11217" spans="1:5">
      <c r="A11217" s="3">
        <v>137866</v>
      </c>
      <c r="B11217" s="3" t="s">
        <v>10</v>
      </c>
      <c r="C11217" s="85">
        <v>8.2129999999999995E-2</v>
      </c>
      <c r="D11217" s="86">
        <v>3623</v>
      </c>
      <c r="E11217" s="85">
        <f t="shared" si="175"/>
        <v>297.55698999999998</v>
      </c>
    </row>
    <row r="11218" spans="1:5">
      <c r="A11218" s="3">
        <v>137867</v>
      </c>
      <c r="B11218" s="3" t="s">
        <v>10</v>
      </c>
      <c r="C11218" s="85">
        <v>0.86899999999999999</v>
      </c>
      <c r="D11218" s="86">
        <v>2053</v>
      </c>
      <c r="E11218" s="85">
        <f t="shared" si="175"/>
        <v>1784.057</v>
      </c>
    </row>
    <row r="11219" spans="1:5">
      <c r="A11219" s="3">
        <v>137872</v>
      </c>
      <c r="B11219" s="3" t="s">
        <v>10</v>
      </c>
      <c r="C11219" s="85">
        <v>0.16400000000000001</v>
      </c>
      <c r="D11219" s="86">
        <v>2813</v>
      </c>
      <c r="E11219" s="85">
        <f t="shared" si="175"/>
        <v>461.33199999999999</v>
      </c>
    </row>
    <row r="11220" spans="1:5">
      <c r="A11220" s="3">
        <v>137873</v>
      </c>
      <c r="B11220" s="3" t="s">
        <v>10</v>
      </c>
      <c r="C11220" s="85">
        <v>7.2620000000000004E-2</v>
      </c>
      <c r="D11220" s="86">
        <v>6243</v>
      </c>
      <c r="E11220" s="85">
        <f t="shared" si="175"/>
        <v>453.36666000000002</v>
      </c>
    </row>
    <row r="11221" spans="1:5">
      <c r="A11221" s="3">
        <v>137874</v>
      </c>
      <c r="B11221" s="3" t="s">
        <v>10</v>
      </c>
      <c r="C11221" s="85">
        <v>5.3969999999999997E-2</v>
      </c>
      <c r="D11221" s="86">
        <v>6243</v>
      </c>
      <c r="E11221" s="85">
        <f t="shared" si="175"/>
        <v>336.93471</v>
      </c>
    </row>
    <row r="11222" spans="1:5">
      <c r="A11222" s="3">
        <v>137875</v>
      </c>
      <c r="B11222" s="3" t="s">
        <v>10</v>
      </c>
      <c r="C11222" s="85">
        <v>9.1920000000000002E-2</v>
      </c>
      <c r="D11222" s="86">
        <v>6243</v>
      </c>
      <c r="E11222" s="85">
        <f t="shared" si="175"/>
        <v>573.85656000000006</v>
      </c>
    </row>
    <row r="11223" spans="1:5">
      <c r="A11223" s="3">
        <v>137876</v>
      </c>
      <c r="B11223" s="3" t="s">
        <v>10</v>
      </c>
      <c r="C11223" s="85">
        <v>0.97699999999999998</v>
      </c>
      <c r="D11223" s="86">
        <v>6243</v>
      </c>
      <c r="E11223" s="85">
        <f t="shared" si="175"/>
        <v>6099.4110000000001</v>
      </c>
    </row>
    <row r="11224" spans="1:5">
      <c r="A11224" s="3">
        <v>137877</v>
      </c>
      <c r="B11224" s="3" t="s">
        <v>10</v>
      </c>
      <c r="C11224" s="85">
        <v>0.12861</v>
      </c>
      <c r="D11224" s="86">
        <v>6243</v>
      </c>
      <c r="E11224" s="85">
        <f t="shared" si="175"/>
        <v>802.91223000000002</v>
      </c>
    </row>
    <row r="11225" spans="1:5">
      <c r="A11225" s="3">
        <v>137878</v>
      </c>
      <c r="B11225" s="3" t="s">
        <v>10</v>
      </c>
      <c r="C11225" s="85">
        <v>0.755</v>
      </c>
      <c r="D11225" s="86">
        <v>6243</v>
      </c>
      <c r="E11225" s="85">
        <f t="shared" si="175"/>
        <v>4713.4650000000001</v>
      </c>
    </row>
    <row r="11226" spans="1:5">
      <c r="A11226" s="3">
        <v>137879</v>
      </c>
      <c r="B11226" s="3" t="s">
        <v>10</v>
      </c>
      <c r="C11226" s="85">
        <v>0.14980000000000002</v>
      </c>
      <c r="D11226" s="86">
        <v>6243</v>
      </c>
      <c r="E11226" s="85">
        <f t="shared" si="175"/>
        <v>935.20140000000015</v>
      </c>
    </row>
    <row r="11227" spans="1:5">
      <c r="A11227" s="3">
        <v>137881</v>
      </c>
      <c r="B11227" s="3" t="s">
        <v>10</v>
      </c>
      <c r="C11227" s="85">
        <v>0.64800000000000002</v>
      </c>
      <c r="D11227" s="86">
        <v>6243</v>
      </c>
      <c r="E11227" s="85">
        <f t="shared" si="175"/>
        <v>4045.4639999999999</v>
      </c>
    </row>
    <row r="11228" spans="1:5">
      <c r="A11228" s="3">
        <v>137883</v>
      </c>
      <c r="B11228" s="3" t="s">
        <v>10</v>
      </c>
      <c r="C11228" s="85">
        <v>6.4769999999999994E-2</v>
      </c>
      <c r="D11228" s="86">
        <v>6243</v>
      </c>
      <c r="E11228" s="85">
        <f t="shared" si="175"/>
        <v>404.35910999999999</v>
      </c>
    </row>
    <row r="11229" spans="1:5">
      <c r="A11229" s="3">
        <v>137884</v>
      </c>
      <c r="B11229" s="3" t="s">
        <v>10</v>
      </c>
      <c r="C11229" s="85">
        <v>0.1012</v>
      </c>
      <c r="D11229" s="86">
        <v>769</v>
      </c>
      <c r="E11229" s="85">
        <f t="shared" si="175"/>
        <v>77.822800000000001</v>
      </c>
    </row>
    <row r="11230" spans="1:5">
      <c r="A11230" s="3">
        <v>137885</v>
      </c>
      <c r="B11230" s="3" t="s">
        <v>10</v>
      </c>
      <c r="C11230" s="85">
        <v>0.31519999999999998</v>
      </c>
      <c r="D11230" s="86">
        <v>6243</v>
      </c>
      <c r="E11230" s="85">
        <f t="shared" si="175"/>
        <v>1967.7936</v>
      </c>
    </row>
    <row r="11231" spans="1:5">
      <c r="A11231" s="3">
        <v>137886</v>
      </c>
      <c r="B11231" s="3" t="s">
        <v>10</v>
      </c>
      <c r="C11231" s="85">
        <v>4.8579999999999998E-2</v>
      </c>
      <c r="D11231" s="86">
        <v>6243</v>
      </c>
      <c r="E11231" s="85">
        <f t="shared" si="175"/>
        <v>303.28494000000001</v>
      </c>
    </row>
    <row r="11232" spans="1:5">
      <c r="A11232" s="3">
        <v>137887</v>
      </c>
      <c r="B11232" s="3" t="s">
        <v>10</v>
      </c>
      <c r="C11232" s="85">
        <v>5.8290000000000002E-2</v>
      </c>
      <c r="D11232" s="86">
        <v>6243</v>
      </c>
      <c r="E11232" s="85">
        <f t="shared" si="175"/>
        <v>363.90447</v>
      </c>
    </row>
    <row r="11233" spans="1:5">
      <c r="A11233" s="3">
        <v>137888</v>
      </c>
      <c r="B11233" s="3" t="s">
        <v>10</v>
      </c>
      <c r="C11233" s="85">
        <v>7.1790000000000007E-2</v>
      </c>
      <c r="D11233" s="86">
        <v>6243</v>
      </c>
      <c r="E11233" s="85">
        <f t="shared" si="175"/>
        <v>448.18497000000002</v>
      </c>
    </row>
    <row r="11234" spans="1:5">
      <c r="A11234" s="3">
        <v>137889</v>
      </c>
      <c r="B11234" s="3" t="s">
        <v>10</v>
      </c>
      <c r="C11234" s="85">
        <v>0.29699999999999999</v>
      </c>
      <c r="D11234" s="86">
        <v>6243</v>
      </c>
      <c r="E11234" s="85">
        <f t="shared" si="175"/>
        <v>1854.1709999999998</v>
      </c>
    </row>
    <row r="11235" spans="1:5">
      <c r="A11235" s="3">
        <v>137890</v>
      </c>
      <c r="B11235" s="3" t="s">
        <v>10</v>
      </c>
      <c r="C11235" s="85">
        <v>7.2609999999999994E-2</v>
      </c>
      <c r="D11235" s="86">
        <v>6243</v>
      </c>
      <c r="E11235" s="85">
        <f t="shared" si="175"/>
        <v>453.30422999999996</v>
      </c>
    </row>
    <row r="11236" spans="1:5">
      <c r="A11236" s="3">
        <v>137891</v>
      </c>
      <c r="B11236" s="3" t="s">
        <v>10</v>
      </c>
      <c r="C11236" s="85">
        <v>0.29699999999999999</v>
      </c>
      <c r="D11236" s="86">
        <v>6243</v>
      </c>
      <c r="E11236" s="85">
        <f t="shared" si="175"/>
        <v>1854.1709999999998</v>
      </c>
    </row>
    <row r="11237" spans="1:5">
      <c r="A11237" s="3">
        <v>137892</v>
      </c>
      <c r="B11237" s="3" t="s">
        <v>10</v>
      </c>
      <c r="C11237" s="85">
        <v>0.10328</v>
      </c>
      <c r="D11237" s="86">
        <v>6243</v>
      </c>
      <c r="E11237" s="85">
        <f t="shared" si="175"/>
        <v>644.77703999999994</v>
      </c>
    </row>
    <row r="11238" spans="1:5">
      <c r="A11238" s="3">
        <v>137893</v>
      </c>
      <c r="B11238" s="3" t="s">
        <v>10</v>
      </c>
      <c r="C11238" s="85">
        <v>0.77400000000000002</v>
      </c>
      <c r="D11238" s="86">
        <v>6243</v>
      </c>
      <c r="E11238" s="85">
        <f t="shared" si="175"/>
        <v>4832.0820000000003</v>
      </c>
    </row>
    <row r="11239" spans="1:5">
      <c r="A11239" s="3">
        <v>137894</v>
      </c>
      <c r="B11239" s="3" t="s">
        <v>10</v>
      </c>
      <c r="C11239" s="85">
        <v>8.1230000000000011E-2</v>
      </c>
      <c r="D11239" s="86">
        <v>6243</v>
      </c>
      <c r="E11239" s="85">
        <f t="shared" si="175"/>
        <v>507.11889000000008</v>
      </c>
    </row>
    <row r="11240" spans="1:5">
      <c r="A11240" s="3">
        <v>137897</v>
      </c>
      <c r="B11240" s="3" t="s">
        <v>10</v>
      </c>
      <c r="C11240" s="85">
        <v>0.14112</v>
      </c>
      <c r="D11240" s="86">
        <v>6243</v>
      </c>
      <c r="E11240" s="85">
        <f t="shared" si="175"/>
        <v>881.01215999999999</v>
      </c>
    </row>
    <row r="11241" spans="1:5">
      <c r="A11241" s="3">
        <v>137898</v>
      </c>
      <c r="B11241" s="3" t="s">
        <v>10</v>
      </c>
      <c r="C11241" s="85">
        <v>6.4140000000000003E-2</v>
      </c>
      <c r="D11241" s="86">
        <v>6243</v>
      </c>
      <c r="E11241" s="85">
        <f t="shared" si="175"/>
        <v>400.42601999999999</v>
      </c>
    </row>
    <row r="11242" spans="1:5">
      <c r="A11242" s="3">
        <v>137899</v>
      </c>
      <c r="B11242" s="3" t="s">
        <v>10</v>
      </c>
      <c r="C11242" s="85">
        <v>0.35044999999999998</v>
      </c>
      <c r="D11242" s="86">
        <v>6243</v>
      </c>
      <c r="E11242" s="85">
        <f t="shared" si="175"/>
        <v>2187.8593499999997</v>
      </c>
    </row>
    <row r="11243" spans="1:5">
      <c r="A11243" s="3">
        <v>137900</v>
      </c>
      <c r="B11243" s="3" t="s">
        <v>10</v>
      </c>
      <c r="C11243" s="85">
        <v>0.55800000000000005</v>
      </c>
      <c r="D11243" s="86">
        <v>6243</v>
      </c>
      <c r="E11243" s="85">
        <f t="shared" si="175"/>
        <v>3483.5940000000005</v>
      </c>
    </row>
    <row r="11244" spans="1:5">
      <c r="A11244" s="3">
        <v>137902</v>
      </c>
      <c r="B11244" s="3" t="s">
        <v>10</v>
      </c>
      <c r="C11244" s="85">
        <v>0.10882</v>
      </c>
      <c r="D11244" s="86">
        <v>6243</v>
      </c>
      <c r="E11244" s="85">
        <f t="shared" si="175"/>
        <v>679.36325999999997</v>
      </c>
    </row>
    <row r="11245" spans="1:5">
      <c r="A11245" s="3">
        <v>137905</v>
      </c>
      <c r="B11245" s="3" t="s">
        <v>10</v>
      </c>
      <c r="C11245" s="85">
        <v>0.28310000000000002</v>
      </c>
      <c r="D11245" s="86">
        <v>6243</v>
      </c>
      <c r="E11245" s="85">
        <f t="shared" si="175"/>
        <v>1767.3933000000002</v>
      </c>
    </row>
    <row r="11246" spans="1:5">
      <c r="A11246" s="3">
        <v>137906</v>
      </c>
      <c r="B11246" s="3" t="s">
        <v>10</v>
      </c>
      <c r="C11246" s="85">
        <v>0.33529999999999999</v>
      </c>
      <c r="D11246" s="86">
        <v>6243</v>
      </c>
      <c r="E11246" s="85">
        <f t="shared" si="175"/>
        <v>2093.2779</v>
      </c>
    </row>
    <row r="11247" spans="1:5">
      <c r="A11247" s="3">
        <v>137907</v>
      </c>
      <c r="B11247" s="3" t="s">
        <v>10</v>
      </c>
      <c r="C11247" s="85">
        <v>0.15740000000000001</v>
      </c>
      <c r="D11247" s="86">
        <v>6243</v>
      </c>
      <c r="E11247" s="85">
        <f t="shared" si="175"/>
        <v>982.64820000000009</v>
      </c>
    </row>
    <row r="11248" spans="1:5">
      <c r="A11248" s="3">
        <v>137908</v>
      </c>
      <c r="B11248" s="3" t="s">
        <v>10</v>
      </c>
      <c r="C11248" s="85">
        <v>0.33529999999999999</v>
      </c>
      <c r="D11248" s="86">
        <v>6243</v>
      </c>
      <c r="E11248" s="85">
        <f t="shared" si="175"/>
        <v>2093.2779</v>
      </c>
    </row>
    <row r="11249" spans="1:5">
      <c r="A11249" s="3">
        <v>137909</v>
      </c>
      <c r="B11249" s="3" t="s">
        <v>10</v>
      </c>
      <c r="C11249" s="85">
        <v>3.1117499999999998</v>
      </c>
      <c r="D11249" s="86">
        <v>6243</v>
      </c>
      <c r="E11249" s="85">
        <f t="shared" si="175"/>
        <v>19426.65525</v>
      </c>
    </row>
    <row r="11250" spans="1:5">
      <c r="A11250" s="3">
        <v>137910</v>
      </c>
      <c r="B11250" s="3" t="s">
        <v>10</v>
      </c>
      <c r="C11250" s="85">
        <v>0.52800000000000002</v>
      </c>
      <c r="D11250" s="86">
        <v>6243</v>
      </c>
      <c r="E11250" s="85">
        <f t="shared" si="175"/>
        <v>3296.3040000000001</v>
      </c>
    </row>
    <row r="11251" spans="1:5">
      <c r="A11251" s="3">
        <v>137911</v>
      </c>
      <c r="B11251" s="3" t="s">
        <v>10</v>
      </c>
      <c r="C11251" s="85">
        <v>0.13406000000000001</v>
      </c>
      <c r="D11251" s="86">
        <v>6243</v>
      </c>
      <c r="E11251" s="85">
        <f t="shared" si="175"/>
        <v>836.93658000000005</v>
      </c>
    </row>
    <row r="11252" spans="1:5">
      <c r="A11252" s="3">
        <v>137912</v>
      </c>
      <c r="B11252" s="3" t="s">
        <v>10</v>
      </c>
      <c r="C11252" s="85">
        <v>0.14915</v>
      </c>
      <c r="D11252" s="86">
        <v>6243</v>
      </c>
      <c r="E11252" s="85">
        <f t="shared" si="175"/>
        <v>931.14345000000003</v>
      </c>
    </row>
    <row r="11253" spans="1:5">
      <c r="A11253" s="3">
        <v>137913</v>
      </c>
      <c r="B11253" s="3" t="s">
        <v>10</v>
      </c>
      <c r="C11253" s="85">
        <v>0.77400000000000002</v>
      </c>
      <c r="D11253" s="86">
        <v>6243</v>
      </c>
      <c r="E11253" s="85">
        <f t="shared" si="175"/>
        <v>4832.0820000000003</v>
      </c>
    </row>
    <row r="11254" spans="1:5">
      <c r="A11254" s="3">
        <v>137914</v>
      </c>
      <c r="B11254" s="3" t="s">
        <v>10</v>
      </c>
      <c r="C11254" s="85">
        <v>0.10690000000000001</v>
      </c>
      <c r="D11254" s="86">
        <v>6243</v>
      </c>
      <c r="E11254" s="85">
        <f t="shared" si="175"/>
        <v>667.37670000000003</v>
      </c>
    </row>
    <row r="11255" spans="1:5">
      <c r="A11255" s="3">
        <v>137915</v>
      </c>
      <c r="B11255" s="3" t="s">
        <v>10</v>
      </c>
      <c r="C11255" s="85">
        <v>0.14940000000000001</v>
      </c>
      <c r="D11255" s="86">
        <v>6243</v>
      </c>
      <c r="E11255" s="85">
        <f t="shared" si="175"/>
        <v>932.70420000000001</v>
      </c>
    </row>
    <row r="11256" spans="1:5">
      <c r="A11256" s="3">
        <v>137916</v>
      </c>
      <c r="B11256" s="3" t="s">
        <v>10</v>
      </c>
      <c r="C11256" s="85">
        <v>0.24010000000000001</v>
      </c>
      <c r="D11256" s="86">
        <v>6243</v>
      </c>
      <c r="E11256" s="85">
        <f t="shared" si="175"/>
        <v>1498.9443000000001</v>
      </c>
    </row>
    <row r="11257" spans="1:5">
      <c r="A11257" s="3">
        <v>137917</v>
      </c>
      <c r="B11257" s="3" t="s">
        <v>10</v>
      </c>
      <c r="C11257" s="85">
        <v>0.12825</v>
      </c>
      <c r="D11257" s="86">
        <v>6243</v>
      </c>
      <c r="E11257" s="85">
        <f t="shared" si="175"/>
        <v>800.66475000000003</v>
      </c>
    </row>
    <row r="11258" spans="1:5">
      <c r="A11258" s="3">
        <v>137918</v>
      </c>
      <c r="B11258" s="3" t="s">
        <v>10</v>
      </c>
      <c r="C11258" s="85">
        <v>0.61599999999999999</v>
      </c>
      <c r="D11258" s="86">
        <v>6243</v>
      </c>
      <c r="E11258" s="85">
        <f t="shared" si="175"/>
        <v>3845.6880000000001</v>
      </c>
    </row>
    <row r="11259" spans="1:5">
      <c r="A11259" s="3">
        <v>137919</v>
      </c>
      <c r="B11259" s="3" t="s">
        <v>10</v>
      </c>
      <c r="C11259" s="85">
        <v>0.3357</v>
      </c>
      <c r="D11259" s="86">
        <v>6243</v>
      </c>
      <c r="E11259" s="85">
        <f t="shared" si="175"/>
        <v>2095.7750999999998</v>
      </c>
    </row>
    <row r="11260" spans="1:5">
      <c r="A11260" s="3">
        <v>137920</v>
      </c>
      <c r="B11260" s="3" t="s">
        <v>10</v>
      </c>
      <c r="C11260" s="85">
        <v>0.15180000000000002</v>
      </c>
      <c r="D11260" s="86">
        <v>6243</v>
      </c>
      <c r="E11260" s="85">
        <f t="shared" si="175"/>
        <v>947.68740000000014</v>
      </c>
    </row>
    <row r="11261" spans="1:5">
      <c r="A11261" s="3">
        <v>137921</v>
      </c>
      <c r="B11261" s="3" t="s">
        <v>10</v>
      </c>
      <c r="C11261" s="85">
        <v>8.4000000000000005E-2</v>
      </c>
      <c r="D11261" s="86">
        <v>6243</v>
      </c>
      <c r="E11261" s="85">
        <f t="shared" si="175"/>
        <v>524.41200000000003</v>
      </c>
    </row>
    <row r="11262" spans="1:5">
      <c r="A11262" s="3">
        <v>137922</v>
      </c>
      <c r="B11262" s="3" t="s">
        <v>10</v>
      </c>
      <c r="C11262" s="85">
        <v>0.16400000000000001</v>
      </c>
      <c r="D11262" s="86">
        <v>6243</v>
      </c>
      <c r="E11262" s="85">
        <f t="shared" si="175"/>
        <v>1023.8520000000001</v>
      </c>
    </row>
    <row r="11263" spans="1:5">
      <c r="A11263" s="3">
        <v>137923</v>
      </c>
      <c r="B11263" s="3" t="s">
        <v>10</v>
      </c>
      <c r="C11263" s="85">
        <v>0.19066</v>
      </c>
      <c r="D11263" s="86">
        <v>6243</v>
      </c>
      <c r="E11263" s="85">
        <f t="shared" si="175"/>
        <v>1190.2903799999999</v>
      </c>
    </row>
    <row r="11264" spans="1:5">
      <c r="A11264" s="3">
        <v>137928</v>
      </c>
      <c r="B11264" s="3" t="s">
        <v>10</v>
      </c>
      <c r="C11264" s="85">
        <v>3.6840000000000005E-2</v>
      </c>
      <c r="D11264" s="86">
        <v>6243</v>
      </c>
      <c r="E11264" s="85">
        <f t="shared" si="175"/>
        <v>229.99212000000003</v>
      </c>
    </row>
    <row r="11265" spans="1:5">
      <c r="A11265" s="3">
        <v>137929</v>
      </c>
      <c r="B11265" s="3" t="s">
        <v>10</v>
      </c>
      <c r="C11265" s="85">
        <v>5.8939999999999999E-2</v>
      </c>
      <c r="D11265" s="86">
        <v>6243</v>
      </c>
      <c r="E11265" s="85">
        <f t="shared" si="175"/>
        <v>367.96242000000001</v>
      </c>
    </row>
    <row r="11266" spans="1:5">
      <c r="A11266" s="3">
        <v>137932</v>
      </c>
      <c r="B11266" s="3" t="s">
        <v>10</v>
      </c>
      <c r="C11266" s="85">
        <v>7.1709999999999996E-2</v>
      </c>
      <c r="D11266" s="86">
        <v>6243</v>
      </c>
      <c r="E11266" s="85">
        <f t="shared" si="175"/>
        <v>447.68552999999997</v>
      </c>
    </row>
    <row r="11267" spans="1:5">
      <c r="A11267" s="3">
        <v>137933</v>
      </c>
      <c r="B11267" s="3" t="s">
        <v>10</v>
      </c>
      <c r="C11267" s="85">
        <v>0.29799999999999999</v>
      </c>
      <c r="D11267" s="86">
        <v>6243</v>
      </c>
      <c r="E11267" s="85">
        <f t="shared" ref="E11267:E11330" si="176">C11267 * D11267</f>
        <v>1860.414</v>
      </c>
    </row>
    <row r="11268" spans="1:5">
      <c r="A11268" s="3">
        <v>137934</v>
      </c>
      <c r="B11268" s="3" t="s">
        <v>10</v>
      </c>
      <c r="C11268" s="85">
        <v>0.11172</v>
      </c>
      <c r="D11268" s="86">
        <v>6243</v>
      </c>
      <c r="E11268" s="85">
        <f t="shared" si="176"/>
        <v>697.46795999999995</v>
      </c>
    </row>
    <row r="11269" spans="1:5">
      <c r="A11269" s="3">
        <v>137935</v>
      </c>
      <c r="B11269" s="3" t="s">
        <v>10</v>
      </c>
      <c r="C11269" s="85">
        <v>0.17874999999999999</v>
      </c>
      <c r="D11269" s="86">
        <v>6243</v>
      </c>
      <c r="E11269" s="85">
        <f t="shared" si="176"/>
        <v>1115.93625</v>
      </c>
    </row>
    <row r="11270" spans="1:5">
      <c r="A11270" s="3">
        <v>137936</v>
      </c>
      <c r="B11270" s="3" t="s">
        <v>10</v>
      </c>
      <c r="C11270" s="85">
        <v>0.16275999999999999</v>
      </c>
      <c r="D11270" s="86">
        <v>6243</v>
      </c>
      <c r="E11270" s="85">
        <f t="shared" si="176"/>
        <v>1016.1106799999999</v>
      </c>
    </row>
    <row r="11271" spans="1:5">
      <c r="A11271" s="3">
        <v>137937</v>
      </c>
      <c r="B11271" s="3" t="s">
        <v>10</v>
      </c>
      <c r="C11271" s="85">
        <v>0.69467000000000001</v>
      </c>
      <c r="D11271" s="86">
        <v>6243</v>
      </c>
      <c r="E11271" s="85">
        <f t="shared" si="176"/>
        <v>4336.8248100000001</v>
      </c>
    </row>
    <row r="11272" spans="1:5">
      <c r="A11272" s="3">
        <v>137938</v>
      </c>
      <c r="B11272" s="3" t="s">
        <v>10</v>
      </c>
      <c r="C11272" s="85">
        <v>1.0625</v>
      </c>
      <c r="D11272" s="86">
        <v>6243</v>
      </c>
      <c r="E11272" s="85">
        <f t="shared" si="176"/>
        <v>6633.1875</v>
      </c>
    </row>
    <row r="11273" spans="1:5">
      <c r="A11273" s="3">
        <v>137939</v>
      </c>
      <c r="B11273" s="3" t="s">
        <v>10</v>
      </c>
      <c r="C11273" s="85">
        <v>0.216</v>
      </c>
      <c r="D11273" s="86">
        <v>6243</v>
      </c>
      <c r="E11273" s="85">
        <f t="shared" si="176"/>
        <v>1348.4880000000001</v>
      </c>
    </row>
    <row r="11274" spans="1:5">
      <c r="A11274" s="3">
        <v>137940</v>
      </c>
      <c r="B11274" s="3" t="s">
        <v>10</v>
      </c>
      <c r="C11274" s="85">
        <v>0.10992</v>
      </c>
      <c r="D11274" s="86">
        <v>6243</v>
      </c>
      <c r="E11274" s="85">
        <f t="shared" si="176"/>
        <v>686.23055999999997</v>
      </c>
    </row>
    <row r="11275" spans="1:5">
      <c r="A11275" s="3">
        <v>137941</v>
      </c>
      <c r="B11275" s="3" t="s">
        <v>10</v>
      </c>
      <c r="C11275" s="85">
        <v>0.10017</v>
      </c>
      <c r="D11275" s="86">
        <v>6243</v>
      </c>
      <c r="E11275" s="85">
        <f t="shared" si="176"/>
        <v>625.36131</v>
      </c>
    </row>
    <row r="11276" spans="1:5">
      <c r="A11276" s="3">
        <v>137943</v>
      </c>
      <c r="B11276" s="3" t="s">
        <v>10</v>
      </c>
      <c r="C11276" s="85">
        <v>6.3E-2</v>
      </c>
      <c r="D11276" s="86">
        <v>6243</v>
      </c>
      <c r="E11276" s="85">
        <f t="shared" si="176"/>
        <v>393.30900000000003</v>
      </c>
    </row>
    <row r="11277" spans="1:5">
      <c r="A11277" s="3">
        <v>137944</v>
      </c>
      <c r="B11277" s="3" t="s">
        <v>10</v>
      </c>
      <c r="C11277" s="85">
        <v>0.67</v>
      </c>
      <c r="D11277" s="86">
        <v>6243</v>
      </c>
      <c r="E11277" s="85">
        <f t="shared" si="176"/>
        <v>4182.8100000000004</v>
      </c>
    </row>
    <row r="11278" spans="1:5">
      <c r="A11278" s="3">
        <v>137945</v>
      </c>
      <c r="B11278" s="3" t="s">
        <v>10</v>
      </c>
      <c r="C11278" s="85">
        <v>0.23636000000000001</v>
      </c>
      <c r="D11278" s="86">
        <v>6243</v>
      </c>
      <c r="E11278" s="85">
        <f t="shared" si="176"/>
        <v>1475.5954800000002</v>
      </c>
    </row>
    <row r="11279" spans="1:5">
      <c r="A11279" s="3">
        <v>137949</v>
      </c>
      <c r="B11279" s="3" t="s">
        <v>10</v>
      </c>
      <c r="C11279" s="85">
        <v>0.15830000000000002</v>
      </c>
      <c r="D11279" s="86">
        <v>1482</v>
      </c>
      <c r="E11279" s="85">
        <f t="shared" si="176"/>
        <v>234.60060000000004</v>
      </c>
    </row>
    <row r="11280" spans="1:5">
      <c r="A11280" s="3">
        <v>137951</v>
      </c>
      <c r="B11280" s="3" t="s">
        <v>10</v>
      </c>
      <c r="C11280" s="85">
        <v>0.11115999999999999</v>
      </c>
      <c r="D11280" s="86">
        <v>6243</v>
      </c>
      <c r="E11280" s="85">
        <f t="shared" si="176"/>
        <v>693.97187999999994</v>
      </c>
    </row>
    <row r="11281" spans="1:5">
      <c r="A11281" s="3">
        <v>137952</v>
      </c>
      <c r="B11281" s="3" t="s">
        <v>10</v>
      </c>
      <c r="C11281" s="85">
        <v>0.10496</v>
      </c>
      <c r="D11281" s="86">
        <v>6243</v>
      </c>
      <c r="E11281" s="85">
        <f t="shared" si="176"/>
        <v>655.26527999999996</v>
      </c>
    </row>
    <row r="11282" spans="1:5">
      <c r="A11282" s="3">
        <v>137953</v>
      </c>
      <c r="B11282" s="3" t="s">
        <v>10</v>
      </c>
      <c r="C11282" s="85">
        <v>0.14199999999999999</v>
      </c>
      <c r="D11282" s="86">
        <v>6243</v>
      </c>
      <c r="E11282" s="85">
        <f t="shared" si="176"/>
        <v>886.50599999999997</v>
      </c>
    </row>
    <row r="11283" spans="1:5">
      <c r="A11283" s="3">
        <v>137955</v>
      </c>
      <c r="B11283" s="3" t="s">
        <v>10</v>
      </c>
      <c r="C11283" s="85">
        <v>0.59079999999999999</v>
      </c>
      <c r="D11283" s="86">
        <v>6243</v>
      </c>
      <c r="E11283" s="85">
        <f t="shared" si="176"/>
        <v>3688.3643999999999</v>
      </c>
    </row>
    <row r="11284" spans="1:5">
      <c r="A11284" s="3">
        <v>137956</v>
      </c>
      <c r="B11284" s="3" t="s">
        <v>10</v>
      </c>
      <c r="C11284" s="85">
        <v>0.31519999999999998</v>
      </c>
      <c r="D11284" s="86">
        <v>6243</v>
      </c>
      <c r="E11284" s="85">
        <f t="shared" si="176"/>
        <v>1967.7936</v>
      </c>
    </row>
    <row r="11285" spans="1:5">
      <c r="A11285" s="3">
        <v>137957</v>
      </c>
      <c r="B11285" s="3" t="s">
        <v>10</v>
      </c>
      <c r="C11285" s="85">
        <v>4.879E-2</v>
      </c>
      <c r="D11285" s="86">
        <v>3100</v>
      </c>
      <c r="E11285" s="85">
        <f t="shared" si="176"/>
        <v>151.249</v>
      </c>
    </row>
    <row r="11286" spans="1:5">
      <c r="A11286" s="3">
        <v>137959</v>
      </c>
      <c r="B11286" s="3" t="s">
        <v>10</v>
      </c>
      <c r="C11286" s="85">
        <v>0.1163</v>
      </c>
      <c r="D11286" s="86">
        <v>6243</v>
      </c>
      <c r="E11286" s="85">
        <f t="shared" si="176"/>
        <v>726.06090000000006</v>
      </c>
    </row>
    <row r="11287" spans="1:5">
      <c r="A11287" s="3">
        <v>137960</v>
      </c>
      <c r="B11287" s="3" t="s">
        <v>10</v>
      </c>
      <c r="C11287" s="85">
        <v>6.4769999999999994E-2</v>
      </c>
      <c r="D11287" s="86">
        <v>6243</v>
      </c>
      <c r="E11287" s="85">
        <f t="shared" si="176"/>
        <v>404.35910999999999</v>
      </c>
    </row>
    <row r="11288" spans="1:5">
      <c r="A11288" s="3">
        <v>137961</v>
      </c>
      <c r="B11288" s="3" t="s">
        <v>10</v>
      </c>
      <c r="C11288" s="85">
        <v>7.2639999999999996E-2</v>
      </c>
      <c r="D11288" s="86">
        <v>6243</v>
      </c>
      <c r="E11288" s="85">
        <f t="shared" si="176"/>
        <v>453.49151999999998</v>
      </c>
    </row>
    <row r="11289" spans="1:5">
      <c r="A11289" s="3">
        <v>137962</v>
      </c>
      <c r="B11289" s="3" t="s">
        <v>10</v>
      </c>
      <c r="C11289" s="85">
        <v>7.2639999999999996E-2</v>
      </c>
      <c r="D11289" s="86">
        <v>6243</v>
      </c>
      <c r="E11289" s="85">
        <f t="shared" si="176"/>
        <v>453.49151999999998</v>
      </c>
    </row>
    <row r="11290" spans="1:5">
      <c r="A11290" s="3">
        <v>137963</v>
      </c>
      <c r="B11290" s="3" t="s">
        <v>10</v>
      </c>
      <c r="C11290" s="85">
        <v>0.23691999999999999</v>
      </c>
      <c r="D11290" s="86">
        <v>6243</v>
      </c>
      <c r="E11290" s="85">
        <f t="shared" si="176"/>
        <v>1479.0915599999998</v>
      </c>
    </row>
    <row r="11291" spans="1:5">
      <c r="A11291" s="3">
        <v>137964</v>
      </c>
      <c r="B11291" s="3" t="s">
        <v>10</v>
      </c>
      <c r="C11291" s="85">
        <v>8.2000000000000003E-2</v>
      </c>
      <c r="D11291" s="86">
        <v>6243</v>
      </c>
      <c r="E11291" s="85">
        <f t="shared" si="176"/>
        <v>511.92600000000004</v>
      </c>
    </row>
    <row r="11292" spans="1:5">
      <c r="A11292" s="3">
        <v>137965</v>
      </c>
      <c r="B11292" s="3" t="s">
        <v>10</v>
      </c>
      <c r="C11292" s="85">
        <v>0.11115999999999999</v>
      </c>
      <c r="D11292" s="86">
        <v>6243</v>
      </c>
      <c r="E11292" s="85">
        <f t="shared" si="176"/>
        <v>693.97187999999994</v>
      </c>
    </row>
    <row r="11293" spans="1:5">
      <c r="A11293" s="3">
        <v>137966</v>
      </c>
      <c r="B11293" s="3" t="s">
        <v>10</v>
      </c>
      <c r="C11293" s="85">
        <v>0</v>
      </c>
      <c r="D11293" s="86">
        <v>6243</v>
      </c>
      <c r="E11293" s="85">
        <f t="shared" si="176"/>
        <v>0</v>
      </c>
    </row>
    <row r="11294" spans="1:5">
      <c r="A11294" s="3">
        <v>137968</v>
      </c>
      <c r="B11294" s="3" t="s">
        <v>10</v>
      </c>
      <c r="C11294" s="85">
        <v>0.27265</v>
      </c>
      <c r="D11294" s="86">
        <v>6243</v>
      </c>
      <c r="E11294" s="85">
        <f t="shared" si="176"/>
        <v>1702.1539500000001</v>
      </c>
    </row>
    <row r="11295" spans="1:5">
      <c r="A11295" s="3">
        <v>137969</v>
      </c>
      <c r="B11295" s="3" t="s">
        <v>10</v>
      </c>
      <c r="C11295" s="85">
        <v>0.20786000000000002</v>
      </c>
      <c r="D11295" s="86">
        <v>6243</v>
      </c>
      <c r="E11295" s="85">
        <f t="shared" si="176"/>
        <v>1297.6699800000001</v>
      </c>
    </row>
    <row r="11296" spans="1:5">
      <c r="A11296" s="3">
        <v>137970</v>
      </c>
      <c r="B11296" s="3" t="s">
        <v>10</v>
      </c>
      <c r="C11296" s="85">
        <v>1.0000000000000001E-5</v>
      </c>
      <c r="D11296" s="86">
        <v>6243</v>
      </c>
      <c r="E11296" s="85">
        <f t="shared" si="176"/>
        <v>6.2430000000000006E-2</v>
      </c>
    </row>
    <row r="11297" spans="1:5">
      <c r="A11297" s="3">
        <v>137971</v>
      </c>
      <c r="B11297" s="3" t="s">
        <v>10</v>
      </c>
      <c r="C11297" s="85">
        <v>0.501</v>
      </c>
      <c r="D11297" s="86">
        <v>6243</v>
      </c>
      <c r="E11297" s="85">
        <f t="shared" si="176"/>
        <v>3127.7429999999999</v>
      </c>
    </row>
    <row r="11298" spans="1:5">
      <c r="A11298" s="3">
        <v>137972</v>
      </c>
      <c r="B11298" s="3" t="s">
        <v>10</v>
      </c>
      <c r="C11298" s="85">
        <v>2.6359999999999998E-2</v>
      </c>
      <c r="D11298" s="86">
        <v>6243</v>
      </c>
      <c r="E11298" s="85">
        <f t="shared" si="176"/>
        <v>164.56547999999998</v>
      </c>
    </row>
    <row r="11299" spans="1:5">
      <c r="A11299" s="3">
        <v>137973</v>
      </c>
      <c r="B11299" s="3" t="s">
        <v>10</v>
      </c>
      <c r="C11299" s="85">
        <v>0.10818999999999999</v>
      </c>
      <c r="D11299" s="86">
        <v>6243</v>
      </c>
      <c r="E11299" s="85">
        <f t="shared" si="176"/>
        <v>675.43016999999998</v>
      </c>
    </row>
    <row r="11300" spans="1:5">
      <c r="A11300" s="3">
        <v>137974</v>
      </c>
      <c r="B11300" s="3" t="s">
        <v>10</v>
      </c>
      <c r="C11300" s="85">
        <v>0.21944999999999998</v>
      </c>
      <c r="D11300" s="86">
        <v>6243</v>
      </c>
      <c r="E11300" s="85">
        <f t="shared" si="176"/>
        <v>1370.0263499999999</v>
      </c>
    </row>
    <row r="11301" spans="1:5">
      <c r="A11301" s="3">
        <v>137975</v>
      </c>
      <c r="B11301" s="3" t="s">
        <v>10</v>
      </c>
      <c r="C11301" s="85">
        <v>0.154</v>
      </c>
      <c r="D11301" s="86">
        <v>6243</v>
      </c>
      <c r="E11301" s="85">
        <f t="shared" si="176"/>
        <v>961.42200000000003</v>
      </c>
    </row>
    <row r="11302" spans="1:5">
      <c r="A11302" s="3">
        <v>137976</v>
      </c>
      <c r="B11302" s="3" t="s">
        <v>10</v>
      </c>
      <c r="C11302" s="85">
        <v>9.5400000000000013E-2</v>
      </c>
      <c r="D11302" s="86">
        <v>6243</v>
      </c>
      <c r="E11302" s="85">
        <f t="shared" si="176"/>
        <v>595.58220000000006</v>
      </c>
    </row>
    <row r="11303" spans="1:5">
      <c r="A11303" s="3">
        <v>137977</v>
      </c>
      <c r="B11303" s="3" t="s">
        <v>10</v>
      </c>
      <c r="C11303" s="85">
        <v>0.60899999999999999</v>
      </c>
      <c r="D11303" s="86">
        <v>6243</v>
      </c>
      <c r="E11303" s="85">
        <f t="shared" si="176"/>
        <v>3801.9870000000001</v>
      </c>
    </row>
    <row r="11304" spans="1:5">
      <c r="A11304" s="3">
        <v>137978</v>
      </c>
      <c r="B11304" s="3" t="s">
        <v>10</v>
      </c>
      <c r="C11304" s="85">
        <v>0.18819999999999998</v>
      </c>
      <c r="D11304" s="86">
        <v>6243</v>
      </c>
      <c r="E11304" s="85">
        <f t="shared" si="176"/>
        <v>1174.9325999999999</v>
      </c>
    </row>
    <row r="11305" spans="1:5">
      <c r="A11305" s="3">
        <v>137979</v>
      </c>
      <c r="B11305" s="3" t="s">
        <v>10</v>
      </c>
      <c r="C11305" s="85">
        <v>0.1973</v>
      </c>
      <c r="D11305" s="86">
        <v>520</v>
      </c>
      <c r="E11305" s="85">
        <f t="shared" si="176"/>
        <v>102.596</v>
      </c>
    </row>
    <row r="11306" spans="1:5">
      <c r="A11306" s="3">
        <v>137980</v>
      </c>
      <c r="B11306" s="3" t="s">
        <v>10</v>
      </c>
      <c r="C11306" s="85">
        <v>0.13335</v>
      </c>
      <c r="D11306" s="86">
        <v>6243</v>
      </c>
      <c r="E11306" s="85">
        <f t="shared" si="176"/>
        <v>832.50405000000001</v>
      </c>
    </row>
    <row r="11307" spans="1:5">
      <c r="A11307" s="3">
        <v>137981</v>
      </c>
      <c r="B11307" s="3" t="s">
        <v>10</v>
      </c>
      <c r="C11307" s="85">
        <v>0.13614999999999999</v>
      </c>
      <c r="D11307" s="86">
        <v>6243</v>
      </c>
      <c r="E11307" s="85">
        <f t="shared" si="176"/>
        <v>849.98444999999992</v>
      </c>
    </row>
    <row r="11308" spans="1:5">
      <c r="A11308" s="3">
        <v>137982</v>
      </c>
      <c r="B11308" s="3" t="s">
        <v>10</v>
      </c>
      <c r="C11308" s="85">
        <v>5.8939999999999999E-2</v>
      </c>
      <c r="D11308" s="86">
        <v>6243</v>
      </c>
      <c r="E11308" s="85">
        <f t="shared" si="176"/>
        <v>367.96242000000001</v>
      </c>
    </row>
    <row r="11309" spans="1:5">
      <c r="A11309" s="3">
        <v>137983</v>
      </c>
      <c r="B11309" s="3" t="s">
        <v>10</v>
      </c>
      <c r="C11309" s="85">
        <v>7.5549999999999992E-2</v>
      </c>
      <c r="D11309" s="86">
        <v>6243</v>
      </c>
      <c r="E11309" s="85">
        <f t="shared" si="176"/>
        <v>471.65864999999997</v>
      </c>
    </row>
    <row r="11310" spans="1:5">
      <c r="A11310" s="3">
        <v>137984</v>
      </c>
      <c r="B11310" s="3" t="s">
        <v>10</v>
      </c>
      <c r="C11310" s="85">
        <v>0.27126</v>
      </c>
      <c r="D11310" s="86">
        <v>6243</v>
      </c>
      <c r="E11310" s="85">
        <f t="shared" si="176"/>
        <v>1693.4761800000001</v>
      </c>
    </row>
    <row r="11311" spans="1:5">
      <c r="A11311" s="3">
        <v>137985</v>
      </c>
      <c r="B11311" s="3" t="s">
        <v>10</v>
      </c>
      <c r="C11311" s="85">
        <v>2.6359999999999998E-2</v>
      </c>
      <c r="D11311" s="86">
        <v>6243</v>
      </c>
      <c r="E11311" s="85">
        <f t="shared" si="176"/>
        <v>164.56547999999998</v>
      </c>
    </row>
    <row r="11312" spans="1:5">
      <c r="A11312" s="3">
        <v>137986</v>
      </c>
      <c r="B11312" s="3" t="s">
        <v>10</v>
      </c>
      <c r="C11312" s="85">
        <v>0.17845</v>
      </c>
      <c r="D11312" s="86">
        <v>6243</v>
      </c>
      <c r="E11312" s="85">
        <f t="shared" si="176"/>
        <v>1114.0633499999999</v>
      </c>
    </row>
    <row r="11313" spans="1:5">
      <c r="A11313" s="3">
        <v>137987</v>
      </c>
      <c r="B11313" s="3" t="s">
        <v>10</v>
      </c>
      <c r="C11313" s="85">
        <v>4.2470000000000001E-2</v>
      </c>
      <c r="D11313" s="86">
        <v>6243</v>
      </c>
      <c r="E11313" s="85">
        <f t="shared" si="176"/>
        <v>265.14021000000002</v>
      </c>
    </row>
    <row r="11314" spans="1:5">
      <c r="A11314" s="3">
        <v>137988</v>
      </c>
      <c r="B11314" s="3" t="s">
        <v>10</v>
      </c>
      <c r="C11314" s="85">
        <v>0.33279999999999998</v>
      </c>
      <c r="D11314" s="86">
        <v>6243</v>
      </c>
      <c r="E11314" s="85">
        <f t="shared" si="176"/>
        <v>2077.6704</v>
      </c>
    </row>
    <row r="11315" spans="1:5">
      <c r="A11315" s="3">
        <v>137989</v>
      </c>
      <c r="B11315" s="3" t="s">
        <v>10</v>
      </c>
      <c r="C11315" s="85">
        <v>0.3281</v>
      </c>
      <c r="D11315" s="86">
        <v>6243</v>
      </c>
      <c r="E11315" s="85">
        <f t="shared" si="176"/>
        <v>2048.3283000000001</v>
      </c>
    </row>
    <row r="11316" spans="1:5">
      <c r="A11316" s="3">
        <v>137991</v>
      </c>
      <c r="B11316" s="3" t="s">
        <v>10</v>
      </c>
      <c r="C11316" s="85">
        <v>0.1013</v>
      </c>
      <c r="D11316" s="86">
        <v>6243</v>
      </c>
      <c r="E11316" s="85">
        <f t="shared" si="176"/>
        <v>632.41589999999997</v>
      </c>
    </row>
    <row r="11317" spans="1:5">
      <c r="A11317" s="3">
        <v>137993</v>
      </c>
      <c r="B11317" s="3" t="s">
        <v>10</v>
      </c>
      <c r="C11317" s="85">
        <v>0.1013</v>
      </c>
      <c r="D11317" s="86">
        <v>6243</v>
      </c>
      <c r="E11317" s="85">
        <f t="shared" si="176"/>
        <v>632.41589999999997</v>
      </c>
    </row>
    <row r="11318" spans="1:5">
      <c r="A11318" s="3">
        <v>137994</v>
      </c>
      <c r="B11318" s="3" t="s">
        <v>10</v>
      </c>
      <c r="C11318" s="85">
        <v>0.28676999999999997</v>
      </c>
      <c r="D11318" s="86">
        <v>6243</v>
      </c>
      <c r="E11318" s="85">
        <f t="shared" si="176"/>
        <v>1790.3051099999998</v>
      </c>
    </row>
    <row r="11319" spans="1:5">
      <c r="A11319" s="3">
        <v>137995</v>
      </c>
      <c r="B11319" s="3" t="s">
        <v>10</v>
      </c>
      <c r="C11319" s="85">
        <v>0.17599999999999999</v>
      </c>
      <c r="D11319" s="86">
        <v>6243</v>
      </c>
      <c r="E11319" s="85">
        <f t="shared" si="176"/>
        <v>1098.768</v>
      </c>
    </row>
    <row r="11320" spans="1:5">
      <c r="A11320" s="3">
        <v>137997</v>
      </c>
      <c r="B11320" s="3" t="s">
        <v>10</v>
      </c>
      <c r="C11320" s="85">
        <v>8.5120000000000001E-2</v>
      </c>
      <c r="D11320" s="86">
        <v>6243</v>
      </c>
      <c r="E11320" s="85">
        <f t="shared" si="176"/>
        <v>531.40416000000005</v>
      </c>
    </row>
    <row r="11321" spans="1:5">
      <c r="A11321" s="3">
        <v>137998</v>
      </c>
      <c r="B11321" s="3" t="s">
        <v>10</v>
      </c>
      <c r="C11321" s="85">
        <v>0.25213000000000002</v>
      </c>
      <c r="D11321" s="86">
        <v>6243</v>
      </c>
      <c r="E11321" s="85">
        <f t="shared" si="176"/>
        <v>1574.0475900000001</v>
      </c>
    </row>
    <row r="11322" spans="1:5">
      <c r="A11322" s="3">
        <v>137999</v>
      </c>
      <c r="B11322" s="3" t="s">
        <v>10</v>
      </c>
      <c r="C11322" s="85">
        <v>0.92500000000000004</v>
      </c>
      <c r="D11322" s="86">
        <v>1099</v>
      </c>
      <c r="E11322" s="85">
        <f t="shared" si="176"/>
        <v>1016.575</v>
      </c>
    </row>
    <row r="11323" spans="1:5">
      <c r="A11323" s="3">
        <v>138003</v>
      </c>
      <c r="B11323" s="3" t="s">
        <v>10</v>
      </c>
      <c r="C11323" s="85">
        <v>0.34100000000000003</v>
      </c>
      <c r="D11323" s="86">
        <v>6243</v>
      </c>
      <c r="E11323" s="85">
        <f t="shared" si="176"/>
        <v>2128.8630000000003</v>
      </c>
    </row>
    <row r="11324" spans="1:5">
      <c r="A11324" s="3">
        <v>138006</v>
      </c>
      <c r="B11324" s="3" t="s">
        <v>10</v>
      </c>
      <c r="C11324" s="85">
        <v>5.5579999999999997E-2</v>
      </c>
      <c r="D11324" s="86">
        <v>6243</v>
      </c>
      <c r="E11324" s="85">
        <f t="shared" si="176"/>
        <v>346.98593999999997</v>
      </c>
    </row>
    <row r="11325" spans="1:5">
      <c r="A11325" s="3">
        <v>138007</v>
      </c>
      <c r="B11325" s="3" t="s">
        <v>10</v>
      </c>
      <c r="C11325" s="85">
        <v>9.3349999999999989E-2</v>
      </c>
      <c r="D11325" s="86">
        <v>6243</v>
      </c>
      <c r="E11325" s="85">
        <f t="shared" si="176"/>
        <v>582.78404999999998</v>
      </c>
    </row>
    <row r="11326" spans="1:5">
      <c r="A11326" s="3">
        <v>138008</v>
      </c>
      <c r="B11326" s="3" t="s">
        <v>10</v>
      </c>
      <c r="C11326" s="85">
        <v>0.34899999999999998</v>
      </c>
      <c r="D11326" s="86">
        <v>6243</v>
      </c>
      <c r="E11326" s="85">
        <f t="shared" si="176"/>
        <v>2178.8069999999998</v>
      </c>
    </row>
    <row r="11327" spans="1:5">
      <c r="A11327" s="3">
        <v>138009</v>
      </c>
      <c r="B11327" s="3" t="s">
        <v>10</v>
      </c>
      <c r="C11327" s="85">
        <v>6.0639999999999999E-2</v>
      </c>
      <c r="D11327" s="86">
        <v>6243</v>
      </c>
      <c r="E11327" s="85">
        <f t="shared" si="176"/>
        <v>378.57551999999998</v>
      </c>
    </row>
    <row r="11328" spans="1:5">
      <c r="A11328" s="3">
        <v>138010</v>
      </c>
      <c r="B11328" s="3" t="s">
        <v>10</v>
      </c>
      <c r="C11328" s="85">
        <v>0.34899999999999998</v>
      </c>
      <c r="D11328" s="86">
        <v>6243</v>
      </c>
      <c r="E11328" s="85">
        <f t="shared" si="176"/>
        <v>2178.8069999999998</v>
      </c>
    </row>
    <row r="11329" spans="1:5">
      <c r="A11329" s="3">
        <v>138011</v>
      </c>
      <c r="B11329" s="3" t="s">
        <v>10</v>
      </c>
      <c r="C11329" s="85">
        <v>6.9949999999999998E-2</v>
      </c>
      <c r="D11329" s="86">
        <v>6243</v>
      </c>
      <c r="E11329" s="85">
        <f t="shared" si="176"/>
        <v>436.69785000000002</v>
      </c>
    </row>
    <row r="11330" spans="1:5">
      <c r="A11330" s="3">
        <v>138012</v>
      </c>
      <c r="B11330" s="3" t="s">
        <v>10</v>
      </c>
      <c r="C11330" s="85">
        <v>8.8219999999999993E-2</v>
      </c>
      <c r="D11330" s="86">
        <v>6243</v>
      </c>
      <c r="E11330" s="85">
        <f t="shared" si="176"/>
        <v>550.75745999999992</v>
      </c>
    </row>
    <row r="11331" spans="1:5">
      <c r="A11331" s="3">
        <v>138013</v>
      </c>
      <c r="B11331" s="3" t="s">
        <v>10</v>
      </c>
      <c r="C11331" s="85">
        <v>7.5249999999999997E-2</v>
      </c>
      <c r="D11331" s="86">
        <v>6243</v>
      </c>
      <c r="E11331" s="85">
        <f t="shared" ref="E11331:E11394" si="177">C11331 * D11331</f>
        <v>469.78575000000001</v>
      </c>
    </row>
    <row r="11332" spans="1:5">
      <c r="A11332" s="3">
        <v>138014</v>
      </c>
      <c r="B11332" s="3" t="s">
        <v>10</v>
      </c>
      <c r="C11332" s="85">
        <v>0.10865000000000001</v>
      </c>
      <c r="D11332" s="86">
        <v>6243</v>
      </c>
      <c r="E11332" s="85">
        <f t="shared" si="177"/>
        <v>678.30195000000003</v>
      </c>
    </row>
    <row r="11333" spans="1:5">
      <c r="A11333" s="3">
        <v>138018</v>
      </c>
      <c r="B11333" s="3" t="s">
        <v>10</v>
      </c>
      <c r="C11333" s="85">
        <v>5.586E-2</v>
      </c>
      <c r="D11333" s="86">
        <v>6243</v>
      </c>
      <c r="E11333" s="85">
        <f t="shared" si="177"/>
        <v>348.73397999999997</v>
      </c>
    </row>
    <row r="11334" spans="1:5">
      <c r="A11334" s="3">
        <v>138019</v>
      </c>
      <c r="B11334" s="3" t="s">
        <v>10</v>
      </c>
      <c r="C11334" s="85">
        <v>7.7359999999999998E-2</v>
      </c>
      <c r="D11334" s="86">
        <v>6243</v>
      </c>
      <c r="E11334" s="85">
        <f t="shared" si="177"/>
        <v>482.95848000000001</v>
      </c>
    </row>
    <row r="11335" spans="1:5">
      <c r="A11335" s="3">
        <v>138021</v>
      </c>
      <c r="B11335" s="3" t="s">
        <v>10</v>
      </c>
      <c r="C11335" s="85">
        <v>0.12007</v>
      </c>
      <c r="D11335" s="86">
        <v>6243</v>
      </c>
      <c r="E11335" s="85">
        <f t="shared" si="177"/>
        <v>749.59700999999995</v>
      </c>
    </row>
    <row r="11336" spans="1:5">
      <c r="A11336" s="3">
        <v>138022</v>
      </c>
      <c r="B11336" s="3" t="s">
        <v>10</v>
      </c>
      <c r="C11336" s="85">
        <v>0.64900000000000002</v>
      </c>
      <c r="D11336" s="86">
        <v>6243</v>
      </c>
      <c r="E11336" s="85">
        <f t="shared" si="177"/>
        <v>4051.7070000000003</v>
      </c>
    </row>
    <row r="11337" spans="1:5">
      <c r="A11337" s="3">
        <v>138023</v>
      </c>
      <c r="B11337" s="3" t="s">
        <v>10</v>
      </c>
      <c r="C11337" s="85">
        <v>7.3680000000000009E-2</v>
      </c>
      <c r="D11337" s="86">
        <v>6243</v>
      </c>
      <c r="E11337" s="85">
        <f t="shared" si="177"/>
        <v>459.98424000000006</v>
      </c>
    </row>
    <row r="11338" spans="1:5">
      <c r="A11338" s="3">
        <v>138025</v>
      </c>
      <c r="B11338" s="3" t="s">
        <v>10</v>
      </c>
      <c r="C11338" s="85">
        <v>8.881E-2</v>
      </c>
      <c r="D11338" s="86">
        <v>6243</v>
      </c>
      <c r="E11338" s="85">
        <f t="shared" si="177"/>
        <v>554.44083000000001</v>
      </c>
    </row>
    <row r="11339" spans="1:5">
      <c r="A11339" s="3">
        <v>138026</v>
      </c>
      <c r="B11339" s="3" t="s">
        <v>10</v>
      </c>
      <c r="C11339" s="85">
        <v>0.18240000000000001</v>
      </c>
      <c r="D11339" s="86">
        <v>6243</v>
      </c>
      <c r="E11339" s="85">
        <f t="shared" si="177"/>
        <v>1138.7232000000001</v>
      </c>
    </row>
    <row r="11340" spans="1:5">
      <c r="A11340" s="3">
        <v>138027</v>
      </c>
      <c r="B11340" s="3" t="s">
        <v>10</v>
      </c>
      <c r="C11340" s="85">
        <v>0.68958000000000008</v>
      </c>
      <c r="D11340" s="86">
        <v>6243</v>
      </c>
      <c r="E11340" s="85">
        <f t="shared" si="177"/>
        <v>4305.0479400000004</v>
      </c>
    </row>
    <row r="11341" spans="1:5">
      <c r="A11341" s="3">
        <v>138028</v>
      </c>
      <c r="B11341" s="3" t="s">
        <v>10</v>
      </c>
      <c r="C11341" s="85">
        <v>0.69</v>
      </c>
      <c r="D11341" s="86">
        <v>6243</v>
      </c>
      <c r="E11341" s="85">
        <f t="shared" si="177"/>
        <v>4307.67</v>
      </c>
    </row>
    <row r="11342" spans="1:5">
      <c r="A11342" s="3">
        <v>138030</v>
      </c>
      <c r="B11342" s="3" t="s">
        <v>10</v>
      </c>
      <c r="C11342" s="85">
        <v>59.99</v>
      </c>
      <c r="D11342" s="86">
        <v>6243</v>
      </c>
      <c r="E11342" s="85">
        <f t="shared" si="177"/>
        <v>374517.57</v>
      </c>
    </row>
    <row r="11343" spans="1:5">
      <c r="A11343" s="3">
        <v>138031</v>
      </c>
      <c r="B11343" s="3" t="s">
        <v>10</v>
      </c>
      <c r="C11343" s="85">
        <v>1.0000000000000001E-5</v>
      </c>
      <c r="D11343" s="86">
        <v>6243</v>
      </c>
      <c r="E11343" s="85">
        <f t="shared" si="177"/>
        <v>6.2430000000000006E-2</v>
      </c>
    </row>
    <row r="11344" spans="1:5">
      <c r="A11344" s="3">
        <v>138032</v>
      </c>
      <c r="B11344" s="3" t="s">
        <v>10</v>
      </c>
      <c r="C11344" s="85">
        <v>1.0000000000000001E-5</v>
      </c>
      <c r="D11344" s="86">
        <v>6243</v>
      </c>
      <c r="E11344" s="85">
        <f t="shared" si="177"/>
        <v>6.2430000000000006E-2</v>
      </c>
    </row>
    <row r="11345" spans="1:5">
      <c r="A11345" s="3">
        <v>138033</v>
      </c>
      <c r="B11345" s="3" t="s">
        <v>10</v>
      </c>
      <c r="C11345" s="85">
        <v>0.18696000000000002</v>
      </c>
      <c r="D11345" s="86">
        <v>6243</v>
      </c>
      <c r="E11345" s="85">
        <f t="shared" si="177"/>
        <v>1167.19128</v>
      </c>
    </row>
    <row r="11346" spans="1:5">
      <c r="A11346" s="3">
        <v>138034</v>
      </c>
      <c r="B11346" s="3" t="s">
        <v>10</v>
      </c>
      <c r="C11346" s="85">
        <v>0.98</v>
      </c>
      <c r="D11346" s="86">
        <v>6243</v>
      </c>
      <c r="E11346" s="85">
        <f t="shared" si="177"/>
        <v>6118.14</v>
      </c>
    </row>
    <row r="11347" spans="1:5">
      <c r="A11347" s="3">
        <v>138035</v>
      </c>
      <c r="B11347" s="3" t="s">
        <v>10</v>
      </c>
      <c r="C11347" s="85">
        <v>9.8300000000000002E-3</v>
      </c>
      <c r="D11347" s="86">
        <v>6243</v>
      </c>
      <c r="E11347" s="85">
        <f t="shared" si="177"/>
        <v>61.368690000000001</v>
      </c>
    </row>
    <row r="11348" spans="1:5">
      <c r="A11348" s="3">
        <v>138037</v>
      </c>
      <c r="B11348" s="3" t="s">
        <v>10</v>
      </c>
      <c r="C11348" s="85">
        <v>9.8300000000000002E-3</v>
      </c>
      <c r="D11348" s="86">
        <v>6243</v>
      </c>
      <c r="E11348" s="85">
        <f t="shared" si="177"/>
        <v>61.368690000000001</v>
      </c>
    </row>
    <row r="11349" spans="1:5">
      <c r="A11349" s="3">
        <v>138038</v>
      </c>
      <c r="B11349" s="3" t="s">
        <v>10</v>
      </c>
      <c r="C11349" s="85">
        <v>7.2620000000000004E-2</v>
      </c>
      <c r="D11349" s="86">
        <v>1414</v>
      </c>
      <c r="E11349" s="85">
        <f t="shared" si="177"/>
        <v>102.68468</v>
      </c>
    </row>
    <row r="11350" spans="1:5">
      <c r="A11350" s="3">
        <v>138039</v>
      </c>
      <c r="B11350" s="3" t="s">
        <v>10</v>
      </c>
      <c r="C11350" s="85">
        <v>1.0000000000000001E-5</v>
      </c>
      <c r="D11350" s="86">
        <v>6243</v>
      </c>
      <c r="E11350" s="85">
        <f t="shared" si="177"/>
        <v>6.2430000000000006E-2</v>
      </c>
    </row>
    <row r="11351" spans="1:5">
      <c r="A11351" s="3">
        <v>138040</v>
      </c>
      <c r="B11351" s="3" t="s">
        <v>10</v>
      </c>
      <c r="C11351" s="85">
        <v>6.1340000000000006E-2</v>
      </c>
      <c r="D11351" s="86">
        <v>6243</v>
      </c>
      <c r="E11351" s="85">
        <f t="shared" si="177"/>
        <v>382.94562000000002</v>
      </c>
    </row>
    <row r="11352" spans="1:5">
      <c r="A11352" s="3">
        <v>138041</v>
      </c>
      <c r="B11352" s="3" t="s">
        <v>10</v>
      </c>
      <c r="C11352" s="85">
        <v>0.33362999999999998</v>
      </c>
      <c r="D11352" s="86">
        <v>6243</v>
      </c>
      <c r="E11352" s="85">
        <f t="shared" si="177"/>
        <v>2082.8520899999999</v>
      </c>
    </row>
    <row r="11353" spans="1:5">
      <c r="A11353" s="3">
        <v>138047</v>
      </c>
      <c r="B11353" s="3" t="s">
        <v>10</v>
      </c>
      <c r="C11353" s="85">
        <v>9.325E-2</v>
      </c>
      <c r="D11353" s="86">
        <v>6243</v>
      </c>
      <c r="E11353" s="85">
        <f t="shared" si="177"/>
        <v>582.15975000000003</v>
      </c>
    </row>
    <row r="11354" spans="1:5">
      <c r="A11354" s="3">
        <v>138048</v>
      </c>
      <c r="B11354" s="3" t="s">
        <v>10</v>
      </c>
      <c r="C11354" s="85">
        <v>0.34899999999999998</v>
      </c>
      <c r="D11354" s="86">
        <v>6243</v>
      </c>
      <c r="E11354" s="85">
        <f t="shared" si="177"/>
        <v>2178.8069999999998</v>
      </c>
    </row>
    <row r="11355" spans="1:5">
      <c r="A11355" s="3">
        <v>138049</v>
      </c>
      <c r="B11355" s="3" t="s">
        <v>10</v>
      </c>
      <c r="C11355" s="85">
        <v>0.14613999999999999</v>
      </c>
      <c r="D11355" s="86">
        <v>6243</v>
      </c>
      <c r="E11355" s="85">
        <f t="shared" si="177"/>
        <v>912.35201999999992</v>
      </c>
    </row>
    <row r="11356" spans="1:5">
      <c r="A11356" s="3">
        <v>138050</v>
      </c>
      <c r="B11356" s="3" t="s">
        <v>10</v>
      </c>
      <c r="C11356" s="85">
        <v>6.9949999999999998E-2</v>
      </c>
      <c r="D11356" s="86">
        <v>6243</v>
      </c>
      <c r="E11356" s="85">
        <f t="shared" si="177"/>
        <v>436.69785000000002</v>
      </c>
    </row>
    <row r="11357" spans="1:5">
      <c r="A11357" s="3">
        <v>138052</v>
      </c>
      <c r="B11357" s="3" t="s">
        <v>10</v>
      </c>
      <c r="C11357" s="85">
        <v>0.35599999999999998</v>
      </c>
      <c r="D11357" s="86">
        <v>6243</v>
      </c>
      <c r="E11357" s="85">
        <f t="shared" si="177"/>
        <v>2222.5079999999998</v>
      </c>
    </row>
    <row r="11358" spans="1:5">
      <c r="A11358" s="3">
        <v>138053</v>
      </c>
      <c r="B11358" s="3" t="s">
        <v>10</v>
      </c>
      <c r="C11358" s="85">
        <v>0.33400000000000002</v>
      </c>
      <c r="D11358" s="86">
        <v>6243</v>
      </c>
      <c r="E11358" s="85">
        <f t="shared" si="177"/>
        <v>2085.1620000000003</v>
      </c>
    </row>
    <row r="11359" spans="1:5">
      <c r="A11359" s="3">
        <v>138054</v>
      </c>
      <c r="B11359" s="3" t="s">
        <v>10</v>
      </c>
      <c r="C11359" s="85">
        <v>6.470999999999999E-2</v>
      </c>
      <c r="D11359" s="86">
        <v>6243</v>
      </c>
      <c r="E11359" s="85">
        <f t="shared" si="177"/>
        <v>403.98452999999995</v>
      </c>
    </row>
    <row r="11360" spans="1:5">
      <c r="A11360" s="3">
        <v>138055</v>
      </c>
      <c r="B11360" s="3" t="s">
        <v>10</v>
      </c>
      <c r="C11360" s="85">
        <v>5.2479999999999999E-2</v>
      </c>
      <c r="D11360" s="86">
        <v>6243</v>
      </c>
      <c r="E11360" s="85">
        <f t="shared" si="177"/>
        <v>327.63263999999998</v>
      </c>
    </row>
    <row r="11361" spans="1:5">
      <c r="A11361" s="3">
        <v>138056</v>
      </c>
      <c r="B11361" s="3" t="s">
        <v>10</v>
      </c>
      <c r="C11361" s="85">
        <v>0.34899999999999998</v>
      </c>
      <c r="D11361" s="86">
        <v>6243</v>
      </c>
      <c r="E11361" s="85">
        <f t="shared" si="177"/>
        <v>2178.8069999999998</v>
      </c>
    </row>
    <row r="11362" spans="1:5">
      <c r="A11362" s="3">
        <v>138057</v>
      </c>
      <c r="B11362" s="3" t="s">
        <v>10</v>
      </c>
      <c r="C11362" s="85">
        <v>4.2470000000000001E-2</v>
      </c>
      <c r="D11362" s="86">
        <v>6243</v>
      </c>
      <c r="E11362" s="85">
        <f t="shared" si="177"/>
        <v>265.14021000000002</v>
      </c>
    </row>
    <row r="11363" spans="1:5">
      <c r="A11363" s="3">
        <v>138058</v>
      </c>
      <c r="B11363" s="3" t="s">
        <v>10</v>
      </c>
      <c r="C11363" s="85">
        <v>0.13829</v>
      </c>
      <c r="D11363" s="86">
        <v>6243</v>
      </c>
      <c r="E11363" s="85">
        <f t="shared" si="177"/>
        <v>863.34447</v>
      </c>
    </row>
    <row r="11364" spans="1:5">
      <c r="A11364" s="3">
        <v>138059</v>
      </c>
      <c r="B11364" s="3" t="s">
        <v>10</v>
      </c>
      <c r="C11364" s="85">
        <v>0.108</v>
      </c>
      <c r="D11364" s="86">
        <v>6243</v>
      </c>
      <c r="E11364" s="85">
        <f t="shared" si="177"/>
        <v>674.24400000000003</v>
      </c>
    </row>
    <row r="11365" spans="1:5">
      <c r="A11365" s="3">
        <v>138060</v>
      </c>
      <c r="B11365" s="3" t="s">
        <v>10</v>
      </c>
      <c r="C11365" s="85">
        <v>0.18696000000000002</v>
      </c>
      <c r="D11365" s="86">
        <v>6243</v>
      </c>
      <c r="E11365" s="85">
        <f t="shared" si="177"/>
        <v>1167.19128</v>
      </c>
    </row>
    <row r="11366" spans="1:5">
      <c r="A11366" s="3">
        <v>138062</v>
      </c>
      <c r="B11366" s="3" t="s">
        <v>10</v>
      </c>
      <c r="C11366" s="85">
        <v>0.12007999999999999</v>
      </c>
      <c r="D11366" s="86">
        <v>6243</v>
      </c>
      <c r="E11366" s="85">
        <f t="shared" si="177"/>
        <v>749.6594399999999</v>
      </c>
    </row>
    <row r="11367" spans="1:5">
      <c r="A11367" s="3">
        <v>138063</v>
      </c>
      <c r="B11367" s="3" t="s">
        <v>10</v>
      </c>
      <c r="C11367" s="85">
        <v>2.102E-2</v>
      </c>
      <c r="D11367" s="86">
        <v>6243</v>
      </c>
      <c r="E11367" s="85">
        <f t="shared" si="177"/>
        <v>131.22785999999999</v>
      </c>
    </row>
    <row r="11368" spans="1:5">
      <c r="A11368" s="3">
        <v>138064</v>
      </c>
      <c r="B11368" s="3" t="s">
        <v>10</v>
      </c>
      <c r="C11368" s="85">
        <v>2.6629999999999997E-2</v>
      </c>
      <c r="D11368" s="86">
        <v>6243</v>
      </c>
      <c r="E11368" s="85">
        <f t="shared" si="177"/>
        <v>166.25108999999998</v>
      </c>
    </row>
    <row r="11369" spans="1:5">
      <c r="A11369" s="3">
        <v>138065</v>
      </c>
      <c r="B11369" s="3" t="s">
        <v>10</v>
      </c>
      <c r="C11369" s="85">
        <v>8.9380000000000001E-2</v>
      </c>
      <c r="D11369" s="86">
        <v>6243</v>
      </c>
      <c r="E11369" s="85">
        <f t="shared" si="177"/>
        <v>557.99933999999996</v>
      </c>
    </row>
    <row r="11370" spans="1:5">
      <c r="A11370" s="3">
        <v>138066</v>
      </c>
      <c r="B11370" s="3" t="s">
        <v>10</v>
      </c>
      <c r="C11370" s="85">
        <v>8.4650000000000003E-2</v>
      </c>
      <c r="D11370" s="86">
        <v>6243</v>
      </c>
      <c r="E11370" s="85">
        <f t="shared" si="177"/>
        <v>528.46995000000004</v>
      </c>
    </row>
    <row r="11371" spans="1:5">
      <c r="A11371" s="3">
        <v>138067</v>
      </c>
      <c r="B11371" s="3" t="s">
        <v>10</v>
      </c>
      <c r="C11371" s="85">
        <v>0.28310000000000002</v>
      </c>
      <c r="D11371" s="86">
        <v>6243</v>
      </c>
      <c r="E11371" s="85">
        <f t="shared" si="177"/>
        <v>1767.3933000000002</v>
      </c>
    </row>
    <row r="11372" spans="1:5">
      <c r="A11372" s="3">
        <v>138068</v>
      </c>
      <c r="B11372" s="3" t="s">
        <v>10</v>
      </c>
      <c r="C11372" s="85">
        <v>7.0000000000000007E-2</v>
      </c>
      <c r="D11372" s="86">
        <v>6243</v>
      </c>
      <c r="E11372" s="85">
        <f t="shared" si="177"/>
        <v>437.01000000000005</v>
      </c>
    </row>
    <row r="11373" spans="1:5">
      <c r="A11373" s="3">
        <v>138069</v>
      </c>
      <c r="B11373" s="3" t="s">
        <v>10</v>
      </c>
      <c r="C11373" s="85">
        <v>0.10992</v>
      </c>
      <c r="D11373" s="86">
        <v>6243</v>
      </c>
      <c r="E11373" s="85">
        <f t="shared" si="177"/>
        <v>686.23055999999997</v>
      </c>
    </row>
    <row r="11374" spans="1:5">
      <c r="A11374" s="3">
        <v>138070</v>
      </c>
      <c r="B11374" s="3" t="s">
        <v>10</v>
      </c>
      <c r="C11374" s="85">
        <v>6.7030000000000006E-2</v>
      </c>
      <c r="D11374" s="86">
        <v>6243</v>
      </c>
      <c r="E11374" s="85">
        <f t="shared" si="177"/>
        <v>418.46829000000002</v>
      </c>
    </row>
    <row r="11375" spans="1:5">
      <c r="A11375" s="3">
        <v>138071</v>
      </c>
      <c r="B11375" s="3" t="s">
        <v>10</v>
      </c>
      <c r="C11375" s="85">
        <v>0.15240000000000001</v>
      </c>
      <c r="D11375" s="86">
        <v>6243</v>
      </c>
      <c r="E11375" s="85">
        <f t="shared" si="177"/>
        <v>951.43320000000006</v>
      </c>
    </row>
    <row r="11376" spans="1:5">
      <c r="A11376" s="3">
        <v>138072</v>
      </c>
      <c r="B11376" s="3" t="s">
        <v>10</v>
      </c>
      <c r="C11376" s="85">
        <v>0.1371</v>
      </c>
      <c r="D11376" s="86">
        <v>6243</v>
      </c>
      <c r="E11376" s="85">
        <f t="shared" si="177"/>
        <v>855.9153</v>
      </c>
    </row>
    <row r="11377" spans="1:5">
      <c r="A11377" s="3">
        <v>138073</v>
      </c>
      <c r="B11377" s="3" t="s">
        <v>10</v>
      </c>
      <c r="C11377" s="85">
        <v>0.1608</v>
      </c>
      <c r="D11377" s="86">
        <v>6243</v>
      </c>
      <c r="E11377" s="85">
        <f t="shared" si="177"/>
        <v>1003.8744</v>
      </c>
    </row>
    <row r="11378" spans="1:5">
      <c r="A11378" s="3">
        <v>138074</v>
      </c>
      <c r="B11378" s="3" t="s">
        <v>10</v>
      </c>
      <c r="C11378" s="85">
        <v>4.863E-2</v>
      </c>
      <c r="D11378" s="86">
        <v>6243</v>
      </c>
      <c r="E11378" s="85">
        <f t="shared" si="177"/>
        <v>303.59708999999998</v>
      </c>
    </row>
    <row r="11379" spans="1:5">
      <c r="A11379" s="3">
        <v>138075</v>
      </c>
      <c r="B11379" s="3" t="s">
        <v>10</v>
      </c>
      <c r="C11379" s="85">
        <v>0.13440000000000002</v>
      </c>
      <c r="D11379" s="86">
        <v>6243</v>
      </c>
      <c r="E11379" s="85">
        <f t="shared" si="177"/>
        <v>839.05920000000015</v>
      </c>
    </row>
    <row r="11380" spans="1:5">
      <c r="A11380" s="3">
        <v>138076</v>
      </c>
      <c r="B11380" s="3" t="s">
        <v>10</v>
      </c>
      <c r="C11380" s="85">
        <v>8.1000000000000003E-2</v>
      </c>
      <c r="D11380" s="86">
        <v>6243</v>
      </c>
      <c r="E11380" s="85">
        <f t="shared" si="177"/>
        <v>505.68299999999999</v>
      </c>
    </row>
    <row r="11381" spans="1:5">
      <c r="A11381" s="3">
        <v>138077</v>
      </c>
      <c r="B11381" s="3" t="s">
        <v>10</v>
      </c>
      <c r="C11381" s="85">
        <v>0.16800000000000001</v>
      </c>
      <c r="D11381" s="86">
        <v>6243</v>
      </c>
      <c r="E11381" s="85">
        <f t="shared" si="177"/>
        <v>1048.8240000000001</v>
      </c>
    </row>
    <row r="11382" spans="1:5">
      <c r="A11382" s="3">
        <v>138078</v>
      </c>
      <c r="B11382" s="3" t="s">
        <v>10</v>
      </c>
      <c r="C11382" s="85">
        <v>7.4760000000000007E-2</v>
      </c>
      <c r="D11382" s="86">
        <v>6243</v>
      </c>
      <c r="E11382" s="85">
        <f t="shared" si="177"/>
        <v>466.72668000000004</v>
      </c>
    </row>
    <row r="11383" spans="1:5">
      <c r="A11383" s="3">
        <v>138079</v>
      </c>
      <c r="B11383" s="3" t="s">
        <v>10</v>
      </c>
      <c r="C11383" s="85">
        <v>0.12312999999999999</v>
      </c>
      <c r="D11383" s="86">
        <v>6243</v>
      </c>
      <c r="E11383" s="85">
        <f t="shared" si="177"/>
        <v>768.70058999999992</v>
      </c>
    </row>
    <row r="11384" spans="1:5">
      <c r="A11384" s="3">
        <v>138080</v>
      </c>
      <c r="B11384" s="3" t="s">
        <v>10</v>
      </c>
      <c r="C11384" s="85">
        <v>0.40899999999999997</v>
      </c>
      <c r="D11384" s="86">
        <v>6243</v>
      </c>
      <c r="E11384" s="85">
        <f t="shared" si="177"/>
        <v>2553.3869999999997</v>
      </c>
    </row>
    <row r="11385" spans="1:5">
      <c r="A11385" s="3">
        <v>138081</v>
      </c>
      <c r="B11385" s="3" t="s">
        <v>10</v>
      </c>
      <c r="C11385" s="85">
        <v>0.1389</v>
      </c>
      <c r="D11385" s="86">
        <v>6243</v>
      </c>
      <c r="E11385" s="85">
        <f t="shared" si="177"/>
        <v>867.15269999999998</v>
      </c>
    </row>
    <row r="11386" spans="1:5">
      <c r="A11386" s="3">
        <v>138082</v>
      </c>
      <c r="B11386" s="3" t="s">
        <v>10</v>
      </c>
      <c r="C11386" s="85">
        <v>0.15440000000000001</v>
      </c>
      <c r="D11386" s="86">
        <v>19279</v>
      </c>
      <c r="E11386" s="85">
        <f t="shared" si="177"/>
        <v>2976.6776</v>
      </c>
    </row>
    <row r="11387" spans="1:5">
      <c r="A11387" s="3">
        <v>138083</v>
      </c>
      <c r="B11387" s="3" t="s">
        <v>10</v>
      </c>
      <c r="C11387" s="85">
        <v>0.16672000000000001</v>
      </c>
      <c r="D11387" s="86">
        <v>79800</v>
      </c>
      <c r="E11387" s="85">
        <f t="shared" si="177"/>
        <v>13304.256000000001</v>
      </c>
    </row>
    <row r="11388" spans="1:5">
      <c r="A11388" s="3">
        <v>138084</v>
      </c>
      <c r="B11388" s="3" t="s">
        <v>10</v>
      </c>
      <c r="C11388" s="85">
        <v>0.1608</v>
      </c>
      <c r="D11388" s="86">
        <v>6243</v>
      </c>
      <c r="E11388" s="85">
        <f t="shared" si="177"/>
        <v>1003.8744</v>
      </c>
    </row>
    <row r="11389" spans="1:5">
      <c r="A11389" s="3">
        <v>138085</v>
      </c>
      <c r="B11389" s="3" t="s">
        <v>10</v>
      </c>
      <c r="C11389" s="85">
        <v>4.5499999999999999E-2</v>
      </c>
      <c r="D11389" s="86">
        <v>6243</v>
      </c>
      <c r="E11389" s="85">
        <f t="shared" si="177"/>
        <v>284.05649999999997</v>
      </c>
    </row>
    <row r="11390" spans="1:5">
      <c r="A11390" s="3">
        <v>138086</v>
      </c>
      <c r="B11390" s="3" t="s">
        <v>10</v>
      </c>
      <c r="C11390" s="85">
        <v>0.15925999999999998</v>
      </c>
      <c r="D11390" s="86">
        <v>6243</v>
      </c>
      <c r="E11390" s="85">
        <f t="shared" si="177"/>
        <v>994.26017999999988</v>
      </c>
    </row>
    <row r="11391" spans="1:5">
      <c r="A11391" s="3">
        <v>138087</v>
      </c>
      <c r="B11391" s="3" t="s">
        <v>10</v>
      </c>
      <c r="C11391" s="85">
        <v>0.25750000000000001</v>
      </c>
      <c r="D11391" s="86">
        <v>6243</v>
      </c>
      <c r="E11391" s="85">
        <f t="shared" si="177"/>
        <v>1607.5725</v>
      </c>
    </row>
    <row r="11392" spans="1:5">
      <c r="A11392" s="3">
        <v>138088</v>
      </c>
      <c r="B11392" s="3" t="s">
        <v>10</v>
      </c>
      <c r="C11392" s="85">
        <v>0.11700000000000001</v>
      </c>
      <c r="D11392" s="86">
        <v>6243</v>
      </c>
      <c r="E11392" s="85">
        <f t="shared" si="177"/>
        <v>730.43100000000004</v>
      </c>
    </row>
    <row r="11393" spans="1:5">
      <c r="A11393" s="3">
        <v>138089</v>
      </c>
      <c r="B11393" s="3" t="s">
        <v>10</v>
      </c>
      <c r="C11393" s="85">
        <v>0.15959999999999999</v>
      </c>
      <c r="D11393" s="86">
        <v>6243</v>
      </c>
      <c r="E11393" s="85">
        <f t="shared" si="177"/>
        <v>996.38279999999997</v>
      </c>
    </row>
    <row r="11394" spans="1:5">
      <c r="A11394" s="3">
        <v>138090</v>
      </c>
      <c r="B11394" s="3" t="s">
        <v>10</v>
      </c>
      <c r="C11394" s="85">
        <v>9.8489999999999994E-2</v>
      </c>
      <c r="D11394" s="86">
        <v>6243</v>
      </c>
      <c r="E11394" s="85">
        <f t="shared" si="177"/>
        <v>614.87306999999998</v>
      </c>
    </row>
    <row r="11395" spans="1:5">
      <c r="A11395" s="3">
        <v>138091</v>
      </c>
      <c r="B11395" s="3" t="s">
        <v>10</v>
      </c>
      <c r="C11395" s="85">
        <v>0.12171</v>
      </c>
      <c r="D11395" s="86">
        <v>6243</v>
      </c>
      <c r="E11395" s="85">
        <f t="shared" ref="E11395:E11458" si="178">C11395 * D11395</f>
        <v>759.83552999999995</v>
      </c>
    </row>
    <row r="11396" spans="1:5">
      <c r="A11396" s="3">
        <v>138093</v>
      </c>
      <c r="B11396" s="3" t="s">
        <v>10</v>
      </c>
      <c r="C11396" s="85">
        <v>0.22122</v>
      </c>
      <c r="D11396" s="86">
        <v>6243</v>
      </c>
      <c r="E11396" s="85">
        <f t="shared" si="178"/>
        <v>1381.07646</v>
      </c>
    </row>
    <row r="11397" spans="1:5">
      <c r="A11397" s="3">
        <v>138094</v>
      </c>
      <c r="B11397" s="3" t="s">
        <v>10</v>
      </c>
      <c r="C11397" s="85">
        <v>7.0830000000000004E-2</v>
      </c>
      <c r="D11397" s="86">
        <v>6243</v>
      </c>
      <c r="E11397" s="85">
        <f t="shared" si="178"/>
        <v>442.19169000000005</v>
      </c>
    </row>
    <row r="11398" spans="1:5">
      <c r="A11398" s="3">
        <v>138095</v>
      </c>
      <c r="B11398" s="3" t="s">
        <v>10</v>
      </c>
      <c r="C11398" s="85">
        <v>0.10281</v>
      </c>
      <c r="D11398" s="86">
        <v>6243</v>
      </c>
      <c r="E11398" s="85">
        <f t="shared" si="178"/>
        <v>641.84282999999994</v>
      </c>
    </row>
    <row r="11399" spans="1:5">
      <c r="A11399" s="3">
        <v>138096</v>
      </c>
      <c r="B11399" s="3" t="s">
        <v>10</v>
      </c>
      <c r="C11399" s="85">
        <v>0.109</v>
      </c>
      <c r="D11399" s="86">
        <v>6243</v>
      </c>
      <c r="E11399" s="85">
        <f t="shared" si="178"/>
        <v>680.48699999999997</v>
      </c>
    </row>
    <row r="11400" spans="1:5">
      <c r="A11400" s="3">
        <v>138097</v>
      </c>
      <c r="B11400" s="3" t="s">
        <v>10</v>
      </c>
      <c r="C11400" s="85">
        <v>9.8489999999999994E-2</v>
      </c>
      <c r="D11400" s="86">
        <v>6243</v>
      </c>
      <c r="E11400" s="85">
        <f t="shared" si="178"/>
        <v>614.87306999999998</v>
      </c>
    </row>
    <row r="11401" spans="1:5">
      <c r="A11401" s="3">
        <v>138098</v>
      </c>
      <c r="B11401" s="3" t="s">
        <v>10</v>
      </c>
      <c r="C11401" s="85">
        <v>8.6680000000000007E-2</v>
      </c>
      <c r="D11401" s="86">
        <v>6243</v>
      </c>
      <c r="E11401" s="85">
        <f t="shared" si="178"/>
        <v>541.14323999999999</v>
      </c>
    </row>
    <row r="11402" spans="1:5">
      <c r="A11402" s="3">
        <v>138099</v>
      </c>
      <c r="B11402" s="3" t="s">
        <v>10</v>
      </c>
      <c r="C11402" s="85">
        <v>7.8959999999999989E-2</v>
      </c>
      <c r="D11402" s="86">
        <v>6243</v>
      </c>
      <c r="E11402" s="85">
        <f t="shared" si="178"/>
        <v>492.94727999999992</v>
      </c>
    </row>
    <row r="11403" spans="1:5">
      <c r="A11403" s="3">
        <v>138100</v>
      </c>
      <c r="B11403" s="3" t="s">
        <v>10</v>
      </c>
      <c r="C11403" s="85">
        <v>0.13203000000000001</v>
      </c>
      <c r="D11403" s="86">
        <v>6243</v>
      </c>
      <c r="E11403" s="85">
        <f t="shared" si="178"/>
        <v>824.2632900000001</v>
      </c>
    </row>
    <row r="11404" spans="1:5">
      <c r="A11404" s="3">
        <v>138101</v>
      </c>
      <c r="B11404" s="3" t="s">
        <v>10</v>
      </c>
      <c r="C11404" s="85">
        <v>7.0709999999999995E-2</v>
      </c>
      <c r="D11404" s="86">
        <v>6243</v>
      </c>
      <c r="E11404" s="85">
        <f t="shared" si="178"/>
        <v>441.44252999999998</v>
      </c>
    </row>
    <row r="11405" spans="1:5">
      <c r="A11405" s="3">
        <v>138102</v>
      </c>
      <c r="B11405" s="3" t="s">
        <v>10</v>
      </c>
      <c r="C11405" s="85">
        <v>4.0340000000000001E-2</v>
      </c>
      <c r="D11405" s="86">
        <v>6243</v>
      </c>
      <c r="E11405" s="85">
        <f t="shared" si="178"/>
        <v>251.84262000000001</v>
      </c>
    </row>
    <row r="11406" spans="1:5">
      <c r="A11406" s="3">
        <v>138103</v>
      </c>
      <c r="B11406" s="3" t="s">
        <v>10</v>
      </c>
      <c r="C11406" s="85">
        <v>7.9299999999999995E-2</v>
      </c>
      <c r="D11406" s="86">
        <v>6243</v>
      </c>
      <c r="E11406" s="85">
        <f t="shared" si="178"/>
        <v>495.06989999999996</v>
      </c>
    </row>
    <row r="11407" spans="1:5">
      <c r="A11407" s="3">
        <v>138104</v>
      </c>
      <c r="B11407" s="3" t="s">
        <v>10</v>
      </c>
      <c r="C11407" s="85">
        <v>0.25900000000000001</v>
      </c>
      <c r="D11407" s="86">
        <v>6243</v>
      </c>
      <c r="E11407" s="85">
        <f t="shared" si="178"/>
        <v>1616.9370000000001</v>
      </c>
    </row>
    <row r="11408" spans="1:5">
      <c r="A11408" s="3">
        <v>138105</v>
      </c>
      <c r="B11408" s="3" t="s">
        <v>10</v>
      </c>
      <c r="C11408" s="85">
        <v>7.8469999999999998E-2</v>
      </c>
      <c r="D11408" s="86">
        <v>6243</v>
      </c>
      <c r="E11408" s="85">
        <f t="shared" si="178"/>
        <v>489.88821000000002</v>
      </c>
    </row>
    <row r="11409" spans="1:5">
      <c r="A11409" s="3">
        <v>138106</v>
      </c>
      <c r="B11409" s="3" t="s">
        <v>10</v>
      </c>
      <c r="C11409" s="85">
        <v>0.33400000000000002</v>
      </c>
      <c r="D11409" s="86">
        <v>6243</v>
      </c>
      <c r="E11409" s="85">
        <f t="shared" si="178"/>
        <v>2085.1620000000003</v>
      </c>
    </row>
    <row r="11410" spans="1:5">
      <c r="A11410" s="3">
        <v>138107</v>
      </c>
      <c r="B11410" s="3" t="s">
        <v>10</v>
      </c>
      <c r="C11410" s="85">
        <v>2.4969999999999999</v>
      </c>
      <c r="D11410" s="86">
        <v>6243</v>
      </c>
      <c r="E11410" s="85">
        <f t="shared" si="178"/>
        <v>15588.770999999999</v>
      </c>
    </row>
    <row r="11411" spans="1:5">
      <c r="A11411" s="3">
        <v>138108</v>
      </c>
      <c r="B11411" s="3" t="s">
        <v>10</v>
      </c>
      <c r="C11411" s="85">
        <v>4.4789999999999996E-2</v>
      </c>
      <c r="D11411" s="86">
        <v>6243</v>
      </c>
      <c r="E11411" s="85">
        <f t="shared" si="178"/>
        <v>279.62396999999999</v>
      </c>
    </row>
    <row r="11412" spans="1:5">
      <c r="A11412" s="3">
        <v>138109</v>
      </c>
      <c r="B11412" s="3" t="s">
        <v>10</v>
      </c>
      <c r="C11412" s="85">
        <v>5.1229999999999998E-2</v>
      </c>
      <c r="D11412" s="86">
        <v>6243</v>
      </c>
      <c r="E11412" s="85">
        <f t="shared" si="178"/>
        <v>319.82889</v>
      </c>
    </row>
    <row r="11413" spans="1:5">
      <c r="A11413" s="3">
        <v>138110</v>
      </c>
      <c r="B11413" s="3" t="s">
        <v>10</v>
      </c>
      <c r="C11413" s="85">
        <v>0.48899999999999999</v>
      </c>
      <c r="D11413" s="86">
        <v>6243</v>
      </c>
      <c r="E11413" s="85">
        <f t="shared" si="178"/>
        <v>3052.8269999999998</v>
      </c>
    </row>
    <row r="11414" spans="1:5">
      <c r="A11414" s="3">
        <v>138111</v>
      </c>
      <c r="B11414" s="3" t="s">
        <v>10</v>
      </c>
      <c r="C11414" s="85">
        <v>6.9349999999999995E-2</v>
      </c>
      <c r="D11414" s="86">
        <v>6243</v>
      </c>
      <c r="E11414" s="85">
        <f t="shared" si="178"/>
        <v>432.95204999999999</v>
      </c>
    </row>
    <row r="11415" spans="1:5">
      <c r="A11415" s="3">
        <v>138112</v>
      </c>
      <c r="B11415" s="3" t="s">
        <v>10</v>
      </c>
      <c r="C11415" s="85">
        <v>0.42499999999999999</v>
      </c>
      <c r="D11415" s="86">
        <v>6243</v>
      </c>
      <c r="E11415" s="85">
        <f t="shared" si="178"/>
        <v>2653.2750000000001</v>
      </c>
    </row>
    <row r="11416" spans="1:5">
      <c r="A11416" s="3">
        <v>138113</v>
      </c>
      <c r="B11416" s="3" t="s">
        <v>10</v>
      </c>
      <c r="C11416" s="85">
        <v>0.16621</v>
      </c>
      <c r="D11416" s="86">
        <v>6243</v>
      </c>
      <c r="E11416" s="85">
        <f t="shared" si="178"/>
        <v>1037.64903</v>
      </c>
    </row>
    <row r="11417" spans="1:5">
      <c r="A11417" s="3">
        <v>138114</v>
      </c>
      <c r="B11417" s="3" t="s">
        <v>10</v>
      </c>
      <c r="C11417" s="85">
        <v>1.49</v>
      </c>
      <c r="D11417" s="86">
        <v>6243</v>
      </c>
      <c r="E11417" s="85">
        <f t="shared" si="178"/>
        <v>9302.07</v>
      </c>
    </row>
    <row r="11418" spans="1:5">
      <c r="A11418" s="3">
        <v>138116</v>
      </c>
      <c r="B11418" s="3" t="s">
        <v>10</v>
      </c>
      <c r="C11418" s="85">
        <v>6.9949999999999998E-2</v>
      </c>
      <c r="D11418" s="86">
        <v>6243</v>
      </c>
      <c r="E11418" s="85">
        <f t="shared" si="178"/>
        <v>436.69785000000002</v>
      </c>
    </row>
    <row r="11419" spans="1:5">
      <c r="A11419" s="3">
        <v>138117</v>
      </c>
      <c r="B11419" s="3" t="s">
        <v>10</v>
      </c>
      <c r="C11419" s="85">
        <v>2.4250000000000001E-2</v>
      </c>
      <c r="D11419" s="86">
        <v>6243</v>
      </c>
      <c r="E11419" s="85">
        <f t="shared" si="178"/>
        <v>151.39275000000001</v>
      </c>
    </row>
    <row r="11420" spans="1:5">
      <c r="A11420" s="3">
        <v>138118</v>
      </c>
      <c r="B11420" s="3" t="s">
        <v>10</v>
      </c>
      <c r="C11420" s="85">
        <v>0.56125000000000003</v>
      </c>
      <c r="D11420" s="86">
        <v>6243</v>
      </c>
      <c r="E11420" s="85">
        <f t="shared" si="178"/>
        <v>3503.88375</v>
      </c>
    </row>
    <row r="11421" spans="1:5">
      <c r="A11421" s="3">
        <v>138120</v>
      </c>
      <c r="B11421" s="3" t="s">
        <v>10</v>
      </c>
      <c r="C11421" s="85">
        <v>7.3499999999999996E-2</v>
      </c>
      <c r="D11421" s="86">
        <v>6243</v>
      </c>
      <c r="E11421" s="85">
        <f t="shared" si="178"/>
        <v>458.8605</v>
      </c>
    </row>
    <row r="11422" spans="1:5">
      <c r="A11422" s="3">
        <v>138122</v>
      </c>
      <c r="B11422" s="3" t="s">
        <v>10</v>
      </c>
      <c r="C11422" s="85">
        <v>6.225E-2</v>
      </c>
      <c r="D11422" s="86">
        <v>6243</v>
      </c>
      <c r="E11422" s="85">
        <f t="shared" si="178"/>
        <v>388.62675000000002</v>
      </c>
    </row>
    <row r="11423" spans="1:5">
      <c r="A11423" s="3">
        <v>138123</v>
      </c>
      <c r="B11423" s="3" t="s">
        <v>10</v>
      </c>
      <c r="C11423" s="85">
        <v>0.57399999999999995</v>
      </c>
      <c r="D11423" s="86">
        <v>6243</v>
      </c>
      <c r="E11423" s="85">
        <f t="shared" si="178"/>
        <v>3583.4819999999995</v>
      </c>
    </row>
    <row r="11424" spans="1:5">
      <c r="A11424" s="3">
        <v>138124</v>
      </c>
      <c r="B11424" s="3" t="s">
        <v>10</v>
      </c>
      <c r="C11424" s="85">
        <v>4.4819999999999999E-2</v>
      </c>
      <c r="D11424" s="86">
        <v>6243</v>
      </c>
      <c r="E11424" s="85">
        <f t="shared" si="178"/>
        <v>279.81126</v>
      </c>
    </row>
    <row r="11425" spans="1:5">
      <c r="A11425" s="3">
        <v>138125</v>
      </c>
      <c r="B11425" s="3" t="s">
        <v>10</v>
      </c>
      <c r="C11425" s="85">
        <v>0.46089999999999998</v>
      </c>
      <c r="D11425" s="86">
        <v>6243</v>
      </c>
      <c r="E11425" s="85">
        <f t="shared" si="178"/>
        <v>2877.3986999999997</v>
      </c>
    </row>
    <row r="11426" spans="1:5">
      <c r="A11426" s="3">
        <v>138126</v>
      </c>
      <c r="B11426" s="3" t="s">
        <v>10</v>
      </c>
      <c r="C11426" s="85">
        <v>9.1829999999999995E-2</v>
      </c>
      <c r="D11426" s="86">
        <v>6243</v>
      </c>
      <c r="E11426" s="85">
        <f t="shared" si="178"/>
        <v>573.29468999999995</v>
      </c>
    </row>
    <row r="11427" spans="1:5">
      <c r="A11427" s="3">
        <v>138127</v>
      </c>
      <c r="B11427" s="3" t="s">
        <v>10</v>
      </c>
      <c r="C11427" s="85">
        <v>0.19500000000000001</v>
      </c>
      <c r="D11427" s="86">
        <v>6243</v>
      </c>
      <c r="E11427" s="85">
        <f t="shared" si="178"/>
        <v>1217.385</v>
      </c>
    </row>
    <row r="11428" spans="1:5">
      <c r="A11428" s="3">
        <v>138128</v>
      </c>
      <c r="B11428" s="3" t="s">
        <v>10</v>
      </c>
      <c r="C11428" s="85">
        <v>4.7189999999999996E-2</v>
      </c>
      <c r="D11428" s="86">
        <v>6243</v>
      </c>
      <c r="E11428" s="85">
        <f t="shared" si="178"/>
        <v>294.60717</v>
      </c>
    </row>
    <row r="11429" spans="1:5">
      <c r="A11429" s="3">
        <v>138129</v>
      </c>
      <c r="B11429" s="3" t="s">
        <v>10</v>
      </c>
      <c r="C11429" s="85">
        <v>0.22131999999999999</v>
      </c>
      <c r="D11429" s="86">
        <v>6243</v>
      </c>
      <c r="E11429" s="85">
        <f t="shared" si="178"/>
        <v>1381.7007599999999</v>
      </c>
    </row>
    <row r="11430" spans="1:5">
      <c r="A11430" s="3">
        <v>138132</v>
      </c>
      <c r="B11430" s="3" t="s">
        <v>10</v>
      </c>
      <c r="C11430" s="85">
        <v>0.34</v>
      </c>
      <c r="D11430" s="86">
        <v>6243</v>
      </c>
      <c r="E11430" s="85">
        <f t="shared" si="178"/>
        <v>2122.6200000000003</v>
      </c>
    </row>
    <row r="11431" spans="1:5">
      <c r="A11431" s="3">
        <v>138133</v>
      </c>
      <c r="B11431" s="3" t="s">
        <v>10</v>
      </c>
      <c r="C11431" s="85">
        <v>1.2729999999999999</v>
      </c>
      <c r="D11431" s="86">
        <v>6243</v>
      </c>
      <c r="E11431" s="85">
        <f t="shared" si="178"/>
        <v>7947.338999999999</v>
      </c>
    </row>
    <row r="11432" spans="1:5">
      <c r="A11432" s="3">
        <v>138134</v>
      </c>
      <c r="B11432" s="3" t="s">
        <v>10</v>
      </c>
      <c r="C11432" s="85">
        <v>0.223</v>
      </c>
      <c r="D11432" s="86">
        <v>6243</v>
      </c>
      <c r="E11432" s="85">
        <f t="shared" si="178"/>
        <v>1392.1890000000001</v>
      </c>
    </row>
    <row r="11433" spans="1:5">
      <c r="A11433" s="3">
        <v>138135</v>
      </c>
      <c r="B11433" s="3" t="s">
        <v>10</v>
      </c>
      <c r="C11433" s="85">
        <v>0.13930000000000001</v>
      </c>
      <c r="D11433" s="86">
        <v>6243</v>
      </c>
      <c r="E11433" s="85">
        <f t="shared" si="178"/>
        <v>869.6499</v>
      </c>
    </row>
    <row r="11434" spans="1:5">
      <c r="A11434" s="3">
        <v>138136</v>
      </c>
      <c r="B11434" s="3" t="s">
        <v>10</v>
      </c>
      <c r="C11434" s="85">
        <v>0.79500000000000004</v>
      </c>
      <c r="D11434" s="86">
        <v>6243</v>
      </c>
      <c r="E11434" s="85">
        <f t="shared" si="178"/>
        <v>4963.1850000000004</v>
      </c>
    </row>
    <row r="11435" spans="1:5">
      <c r="A11435" s="3">
        <v>138137</v>
      </c>
      <c r="B11435" s="3" t="s">
        <v>10</v>
      </c>
      <c r="C11435" s="85">
        <v>8.4569999999999992E-2</v>
      </c>
      <c r="D11435" s="86">
        <v>6243</v>
      </c>
      <c r="E11435" s="85">
        <f t="shared" si="178"/>
        <v>527.97050999999999</v>
      </c>
    </row>
    <row r="11436" spans="1:5">
      <c r="A11436" s="3">
        <v>138138</v>
      </c>
      <c r="B11436" s="3" t="s">
        <v>10</v>
      </c>
      <c r="C11436" s="85">
        <v>0.1371</v>
      </c>
      <c r="D11436" s="86">
        <v>6243</v>
      </c>
      <c r="E11436" s="85">
        <f t="shared" si="178"/>
        <v>855.9153</v>
      </c>
    </row>
    <row r="11437" spans="1:5">
      <c r="A11437" s="3">
        <v>138139</v>
      </c>
      <c r="B11437" s="3" t="s">
        <v>10</v>
      </c>
      <c r="C11437" s="85">
        <v>0.10859999999999999</v>
      </c>
      <c r="D11437" s="86">
        <v>6243</v>
      </c>
      <c r="E11437" s="85">
        <f t="shared" si="178"/>
        <v>677.98979999999995</v>
      </c>
    </row>
    <row r="11438" spans="1:5">
      <c r="A11438" s="3">
        <v>138140</v>
      </c>
      <c r="B11438" s="3" t="s">
        <v>10</v>
      </c>
      <c r="C11438" s="85">
        <v>7.6439999999999994E-2</v>
      </c>
      <c r="D11438" s="86">
        <v>6243</v>
      </c>
      <c r="E11438" s="85">
        <f t="shared" si="178"/>
        <v>477.21491999999995</v>
      </c>
    </row>
    <row r="11439" spans="1:5">
      <c r="A11439" s="3">
        <v>138141</v>
      </c>
      <c r="B11439" s="3" t="s">
        <v>10</v>
      </c>
      <c r="C11439" s="85">
        <v>5.663E-2</v>
      </c>
      <c r="D11439" s="86">
        <v>6243</v>
      </c>
      <c r="E11439" s="85">
        <f t="shared" si="178"/>
        <v>353.54109</v>
      </c>
    </row>
    <row r="11440" spans="1:5">
      <c r="A11440" s="3">
        <v>138142</v>
      </c>
      <c r="B11440" s="3" t="s">
        <v>10</v>
      </c>
      <c r="C11440" s="85">
        <v>7.3680000000000009E-2</v>
      </c>
      <c r="D11440" s="86">
        <v>6243</v>
      </c>
      <c r="E11440" s="85">
        <f t="shared" si="178"/>
        <v>459.98424000000006</v>
      </c>
    </row>
    <row r="11441" spans="1:5">
      <c r="A11441" s="3">
        <v>138143</v>
      </c>
      <c r="B11441" s="3" t="s">
        <v>10</v>
      </c>
      <c r="C11441" s="85">
        <v>0.26900000000000002</v>
      </c>
      <c r="D11441" s="86">
        <v>6243</v>
      </c>
      <c r="E11441" s="85">
        <f t="shared" si="178"/>
        <v>1679.3670000000002</v>
      </c>
    </row>
    <row r="11442" spans="1:5">
      <c r="A11442" s="3">
        <v>138144</v>
      </c>
      <c r="B11442" s="3" t="s">
        <v>10</v>
      </c>
      <c r="C11442" s="85">
        <v>0.29699999999999999</v>
      </c>
      <c r="D11442" s="86">
        <v>6243</v>
      </c>
      <c r="E11442" s="85">
        <f t="shared" si="178"/>
        <v>1854.1709999999998</v>
      </c>
    </row>
    <row r="11443" spans="1:5">
      <c r="A11443" s="3">
        <v>138145</v>
      </c>
      <c r="B11443" s="3" t="s">
        <v>10</v>
      </c>
      <c r="C11443" s="85">
        <v>0.22900000000000001</v>
      </c>
      <c r="D11443" s="86">
        <v>6243</v>
      </c>
      <c r="E11443" s="85">
        <f t="shared" si="178"/>
        <v>1429.6470000000002</v>
      </c>
    </row>
    <row r="11444" spans="1:5">
      <c r="A11444" s="3">
        <v>138146</v>
      </c>
      <c r="B11444" s="3" t="s">
        <v>10</v>
      </c>
      <c r="C11444" s="85">
        <v>0.249</v>
      </c>
      <c r="D11444" s="86">
        <v>6243</v>
      </c>
      <c r="E11444" s="85">
        <f t="shared" si="178"/>
        <v>1554.5070000000001</v>
      </c>
    </row>
    <row r="11445" spans="1:5">
      <c r="A11445" s="3">
        <v>138147</v>
      </c>
      <c r="B11445" s="3" t="s">
        <v>10</v>
      </c>
      <c r="C11445" s="85">
        <v>0.26900000000000002</v>
      </c>
      <c r="D11445" s="86">
        <v>6243</v>
      </c>
      <c r="E11445" s="85">
        <f t="shared" si="178"/>
        <v>1679.3670000000002</v>
      </c>
    </row>
    <row r="11446" spans="1:5">
      <c r="A11446" s="3">
        <v>138148</v>
      </c>
      <c r="B11446" s="3" t="s">
        <v>10</v>
      </c>
      <c r="C11446" s="85">
        <v>0.309</v>
      </c>
      <c r="D11446" s="86">
        <v>8375</v>
      </c>
      <c r="E11446" s="85">
        <f t="shared" si="178"/>
        <v>2587.875</v>
      </c>
    </row>
    <row r="11447" spans="1:5">
      <c r="A11447" s="3">
        <v>138149</v>
      </c>
      <c r="B11447" s="3" t="s">
        <v>10</v>
      </c>
      <c r="C11447" s="85">
        <v>0.48092000000000001</v>
      </c>
      <c r="D11447" s="86">
        <v>6243</v>
      </c>
      <c r="E11447" s="85">
        <f t="shared" si="178"/>
        <v>3002.3835600000002</v>
      </c>
    </row>
    <row r="11448" spans="1:5">
      <c r="A11448" s="3">
        <v>138150</v>
      </c>
      <c r="B11448" s="3" t="s">
        <v>10</v>
      </c>
      <c r="C11448" s="85">
        <v>6.5200000000000008E-2</v>
      </c>
      <c r="D11448" s="86">
        <v>6243</v>
      </c>
      <c r="E11448" s="85">
        <f t="shared" si="178"/>
        <v>407.04360000000003</v>
      </c>
    </row>
    <row r="11449" spans="1:5">
      <c r="A11449" s="3">
        <v>138151</v>
      </c>
      <c r="B11449" s="3" t="s">
        <v>10</v>
      </c>
      <c r="C11449" s="85">
        <v>9.5700000000000007E-2</v>
      </c>
      <c r="D11449" s="86">
        <v>6243</v>
      </c>
      <c r="E11449" s="85">
        <f t="shared" si="178"/>
        <v>597.45510000000002</v>
      </c>
    </row>
    <row r="11450" spans="1:5">
      <c r="A11450" s="3">
        <v>138152</v>
      </c>
      <c r="B11450" s="3" t="s">
        <v>10</v>
      </c>
      <c r="C11450" s="85">
        <v>0.24281999999999998</v>
      </c>
      <c r="D11450" s="86">
        <v>6243</v>
      </c>
      <c r="E11450" s="85">
        <f t="shared" si="178"/>
        <v>1515.92526</v>
      </c>
    </row>
    <row r="11451" spans="1:5">
      <c r="A11451" s="3">
        <v>138153</v>
      </c>
      <c r="B11451" s="3" t="s">
        <v>10</v>
      </c>
      <c r="C11451" s="85">
        <v>0.14940000000000001</v>
      </c>
      <c r="D11451" s="86">
        <v>6243</v>
      </c>
      <c r="E11451" s="85">
        <f t="shared" si="178"/>
        <v>932.70420000000001</v>
      </c>
    </row>
    <row r="11452" spans="1:5">
      <c r="A11452" s="3">
        <v>138154</v>
      </c>
      <c r="B11452" s="3" t="s">
        <v>10</v>
      </c>
      <c r="C11452" s="85">
        <v>0.51</v>
      </c>
      <c r="D11452" s="86">
        <v>6243</v>
      </c>
      <c r="E11452" s="85">
        <f t="shared" si="178"/>
        <v>3183.93</v>
      </c>
    </row>
    <row r="11453" spans="1:5">
      <c r="A11453" s="3">
        <v>138155</v>
      </c>
      <c r="B11453" s="3" t="s">
        <v>10</v>
      </c>
      <c r="C11453" s="85">
        <v>0.21249999999999999</v>
      </c>
      <c r="D11453" s="86">
        <v>6243</v>
      </c>
      <c r="E11453" s="85">
        <f t="shared" si="178"/>
        <v>1326.6375</v>
      </c>
    </row>
    <row r="11454" spans="1:5">
      <c r="A11454" s="3">
        <v>138156</v>
      </c>
      <c r="B11454" s="3" t="s">
        <v>10</v>
      </c>
      <c r="C11454" s="85">
        <v>4.2389999999999997E-2</v>
      </c>
      <c r="D11454" s="86">
        <v>6243</v>
      </c>
      <c r="E11454" s="85">
        <f t="shared" si="178"/>
        <v>264.64076999999997</v>
      </c>
    </row>
    <row r="11455" spans="1:5">
      <c r="A11455" s="3">
        <v>138157</v>
      </c>
      <c r="B11455" s="3" t="s">
        <v>10</v>
      </c>
      <c r="C11455" s="85">
        <v>5.8200000000000002E-2</v>
      </c>
      <c r="D11455" s="86">
        <v>6243</v>
      </c>
      <c r="E11455" s="85">
        <f t="shared" si="178"/>
        <v>363.3426</v>
      </c>
    </row>
    <row r="11456" spans="1:5">
      <c r="A11456" s="3">
        <v>138158</v>
      </c>
      <c r="B11456" s="3" t="s">
        <v>10</v>
      </c>
      <c r="C11456" s="85">
        <v>0.309</v>
      </c>
      <c r="D11456" s="86">
        <v>6243</v>
      </c>
      <c r="E11456" s="85">
        <f t="shared" si="178"/>
        <v>1929.087</v>
      </c>
    </row>
    <row r="11457" spans="1:5">
      <c r="A11457" s="3">
        <v>138159</v>
      </c>
      <c r="B11457" s="3" t="s">
        <v>10</v>
      </c>
      <c r="C11457" s="85">
        <v>0.11375</v>
      </c>
      <c r="D11457" s="86">
        <v>6243</v>
      </c>
      <c r="E11457" s="85">
        <f t="shared" si="178"/>
        <v>710.14125000000001</v>
      </c>
    </row>
    <row r="11458" spans="1:5">
      <c r="A11458" s="3">
        <v>138160</v>
      </c>
      <c r="B11458" s="3" t="s">
        <v>10</v>
      </c>
      <c r="C11458" s="85">
        <v>0.309</v>
      </c>
      <c r="D11458" s="86">
        <v>6243</v>
      </c>
      <c r="E11458" s="85">
        <f t="shared" si="178"/>
        <v>1929.087</v>
      </c>
    </row>
    <row r="11459" spans="1:5">
      <c r="A11459" s="3">
        <v>138161</v>
      </c>
      <c r="B11459" s="3" t="s">
        <v>10</v>
      </c>
      <c r="C11459" s="85">
        <v>0.10725</v>
      </c>
      <c r="D11459" s="86">
        <v>6243</v>
      </c>
      <c r="E11459" s="85">
        <f t="shared" ref="E11459:E11522" si="179">C11459 * D11459</f>
        <v>669.56174999999996</v>
      </c>
    </row>
    <row r="11460" spans="1:5">
      <c r="A11460" s="3">
        <v>138162</v>
      </c>
      <c r="B11460" s="3" t="s">
        <v>10</v>
      </c>
      <c r="C11460" s="85">
        <v>0.309</v>
      </c>
      <c r="D11460" s="86">
        <v>6243</v>
      </c>
      <c r="E11460" s="85">
        <f t="shared" si="179"/>
        <v>1929.087</v>
      </c>
    </row>
    <row r="11461" spans="1:5">
      <c r="A11461" s="3">
        <v>138163</v>
      </c>
      <c r="B11461" s="3" t="s">
        <v>10</v>
      </c>
      <c r="C11461" s="85">
        <v>1.7520000000000001E-2</v>
      </c>
      <c r="D11461" s="86">
        <v>6243</v>
      </c>
      <c r="E11461" s="85">
        <f t="shared" si="179"/>
        <v>109.37736000000001</v>
      </c>
    </row>
    <row r="11462" spans="1:5">
      <c r="A11462" s="3">
        <v>138164</v>
      </c>
      <c r="B11462" s="3" t="s">
        <v>10</v>
      </c>
      <c r="C11462" s="85">
        <v>0.23100000000000001</v>
      </c>
      <c r="D11462" s="86">
        <v>6243</v>
      </c>
      <c r="E11462" s="85">
        <f t="shared" si="179"/>
        <v>1442.133</v>
      </c>
    </row>
    <row r="11463" spans="1:5">
      <c r="A11463" s="3">
        <v>138165</v>
      </c>
      <c r="B11463" s="3" t="s">
        <v>10</v>
      </c>
      <c r="C11463" s="85">
        <v>0.30199999999999999</v>
      </c>
      <c r="D11463" s="86">
        <v>6243</v>
      </c>
      <c r="E11463" s="85">
        <f t="shared" si="179"/>
        <v>1885.386</v>
      </c>
    </row>
    <row r="11464" spans="1:5">
      <c r="A11464" s="3">
        <v>138166</v>
      </c>
      <c r="B11464" s="3" t="s">
        <v>10</v>
      </c>
      <c r="C11464" s="85">
        <v>0.30399999999999999</v>
      </c>
      <c r="D11464" s="86">
        <v>6243</v>
      </c>
      <c r="E11464" s="85">
        <f t="shared" si="179"/>
        <v>1897.8719999999998</v>
      </c>
    </row>
    <row r="11465" spans="1:5">
      <c r="A11465" s="3">
        <v>138167</v>
      </c>
      <c r="B11465" s="3" t="s">
        <v>10</v>
      </c>
      <c r="C11465" s="85">
        <v>7.6439999999999994E-2</v>
      </c>
      <c r="D11465" s="86">
        <v>6243</v>
      </c>
      <c r="E11465" s="85">
        <f t="shared" si="179"/>
        <v>477.21491999999995</v>
      </c>
    </row>
    <row r="11466" spans="1:5">
      <c r="A11466" s="3">
        <v>138168</v>
      </c>
      <c r="B11466" s="3" t="s">
        <v>10</v>
      </c>
      <c r="C11466" s="85">
        <v>0.92155555555555557</v>
      </c>
      <c r="D11466" s="86">
        <v>45175</v>
      </c>
      <c r="E11466" s="85">
        <f t="shared" si="179"/>
        <v>41631.272222222222</v>
      </c>
    </row>
    <row r="11467" spans="1:5">
      <c r="A11467" s="3">
        <v>138169</v>
      </c>
      <c r="B11467" s="3" t="s">
        <v>10</v>
      </c>
      <c r="C11467" s="85">
        <v>1.2500000000000001E-2</v>
      </c>
      <c r="D11467" s="86">
        <v>6243</v>
      </c>
      <c r="E11467" s="85">
        <f t="shared" si="179"/>
        <v>78.037500000000009</v>
      </c>
    </row>
    <row r="11468" spans="1:5">
      <c r="A11468" s="3">
        <v>138170</v>
      </c>
      <c r="B11468" s="3" t="s">
        <v>10</v>
      </c>
      <c r="C11468" s="85">
        <v>1.2500000000000001E-2</v>
      </c>
      <c r="D11468" s="86">
        <v>6243</v>
      </c>
      <c r="E11468" s="85">
        <f t="shared" si="179"/>
        <v>78.037500000000009</v>
      </c>
    </row>
    <row r="11469" spans="1:5">
      <c r="A11469" s="3">
        <v>138171</v>
      </c>
      <c r="B11469" s="3" t="s">
        <v>10</v>
      </c>
      <c r="C11469" s="85">
        <v>1.35E-2</v>
      </c>
      <c r="D11469" s="86">
        <v>6243</v>
      </c>
      <c r="E11469" s="85">
        <f t="shared" si="179"/>
        <v>84.280500000000004</v>
      </c>
    </row>
    <row r="11470" spans="1:5">
      <c r="A11470" s="3">
        <v>138172</v>
      </c>
      <c r="B11470" s="3" t="s">
        <v>10</v>
      </c>
      <c r="C11470" s="85">
        <v>1.1900000000000001E-2</v>
      </c>
      <c r="D11470" s="86">
        <v>6243</v>
      </c>
      <c r="E11470" s="85">
        <f t="shared" si="179"/>
        <v>74.291700000000006</v>
      </c>
    </row>
    <row r="11471" spans="1:5">
      <c r="A11471" s="3">
        <v>138177</v>
      </c>
      <c r="B11471" s="3" t="s">
        <v>10</v>
      </c>
      <c r="C11471" s="85">
        <v>0.1449</v>
      </c>
      <c r="D11471" s="86">
        <v>6243</v>
      </c>
      <c r="E11471" s="85">
        <f t="shared" si="179"/>
        <v>904.61069999999995</v>
      </c>
    </row>
    <row r="11472" spans="1:5">
      <c r="A11472" s="3">
        <v>138178</v>
      </c>
      <c r="B11472" s="3" t="s">
        <v>10</v>
      </c>
      <c r="C11472" s="85">
        <v>0.17118</v>
      </c>
      <c r="D11472" s="86">
        <v>6243</v>
      </c>
      <c r="E11472" s="85">
        <f t="shared" si="179"/>
        <v>1068.6767399999999</v>
      </c>
    </row>
    <row r="11473" spans="1:5">
      <c r="A11473" s="3">
        <v>138179</v>
      </c>
      <c r="B11473" s="3" t="s">
        <v>10</v>
      </c>
      <c r="C11473" s="85">
        <v>1.0000000000000001E-5</v>
      </c>
      <c r="D11473" s="86">
        <v>6243</v>
      </c>
      <c r="E11473" s="85">
        <f t="shared" si="179"/>
        <v>6.2430000000000006E-2</v>
      </c>
    </row>
    <row r="11474" spans="1:5">
      <c r="A11474" s="3">
        <v>138180</v>
      </c>
      <c r="B11474" s="3" t="s">
        <v>10</v>
      </c>
      <c r="C11474" s="85">
        <v>1.06E-3</v>
      </c>
      <c r="D11474" s="86">
        <v>1278</v>
      </c>
      <c r="E11474" s="85">
        <f t="shared" si="179"/>
        <v>1.3546799999999999</v>
      </c>
    </row>
    <row r="11475" spans="1:5">
      <c r="A11475" s="3">
        <v>138181</v>
      </c>
      <c r="B11475" s="3" t="s">
        <v>10</v>
      </c>
      <c r="C11475" s="85">
        <v>8.1230000000000011E-2</v>
      </c>
      <c r="D11475" s="86">
        <v>6243</v>
      </c>
      <c r="E11475" s="85">
        <f t="shared" si="179"/>
        <v>507.11889000000008</v>
      </c>
    </row>
    <row r="11476" spans="1:5">
      <c r="A11476" s="3">
        <v>138182</v>
      </c>
      <c r="B11476" s="3" t="s">
        <v>10</v>
      </c>
      <c r="C11476" s="85">
        <v>8.4769999999999998E-2</v>
      </c>
      <c r="D11476" s="86">
        <v>6243</v>
      </c>
      <c r="E11476" s="85">
        <f t="shared" si="179"/>
        <v>529.21911</v>
      </c>
    </row>
    <row r="11477" spans="1:5">
      <c r="A11477" s="3">
        <v>138183</v>
      </c>
      <c r="B11477" s="3" t="s">
        <v>10</v>
      </c>
      <c r="C11477" s="85">
        <v>5.0970000000000001E-2</v>
      </c>
      <c r="D11477" s="86">
        <v>6243</v>
      </c>
      <c r="E11477" s="85">
        <f t="shared" si="179"/>
        <v>318.20571000000001</v>
      </c>
    </row>
    <row r="11478" spans="1:5">
      <c r="A11478" s="3">
        <v>138184</v>
      </c>
      <c r="B11478" s="3" t="s">
        <v>10</v>
      </c>
      <c r="C11478" s="85">
        <v>5.0999999999999997E-2</v>
      </c>
      <c r="D11478" s="86">
        <v>6243</v>
      </c>
      <c r="E11478" s="85">
        <f t="shared" si="179"/>
        <v>318.39299999999997</v>
      </c>
    </row>
    <row r="11479" spans="1:5">
      <c r="A11479" s="3">
        <v>138185</v>
      </c>
      <c r="B11479" s="3" t="s">
        <v>10</v>
      </c>
      <c r="C11479" s="85">
        <v>5.7419999999999999E-2</v>
      </c>
      <c r="D11479" s="86">
        <v>6243</v>
      </c>
      <c r="E11479" s="85">
        <f t="shared" si="179"/>
        <v>358.47305999999998</v>
      </c>
    </row>
    <row r="11480" spans="1:5">
      <c r="A11480" s="3">
        <v>138186</v>
      </c>
      <c r="B11480" s="3" t="s">
        <v>10</v>
      </c>
      <c r="C11480" s="85">
        <v>0.19600000000000001</v>
      </c>
      <c r="D11480" s="86">
        <v>6243</v>
      </c>
      <c r="E11480" s="85">
        <f t="shared" si="179"/>
        <v>1223.6280000000002</v>
      </c>
    </row>
    <row r="11481" spans="1:5">
      <c r="A11481" s="3">
        <v>138187</v>
      </c>
      <c r="B11481" s="3" t="s">
        <v>10</v>
      </c>
      <c r="C11481" s="85">
        <v>0.14252000000000001</v>
      </c>
      <c r="D11481" s="86">
        <v>17000</v>
      </c>
      <c r="E11481" s="85">
        <f t="shared" si="179"/>
        <v>2422.84</v>
      </c>
    </row>
    <row r="11482" spans="1:5">
      <c r="A11482" s="3">
        <v>138188</v>
      </c>
      <c r="B11482" s="3" t="s">
        <v>10</v>
      </c>
      <c r="C11482" s="85">
        <v>3.6840000000000005E-2</v>
      </c>
      <c r="D11482" s="86">
        <v>6243</v>
      </c>
      <c r="E11482" s="85">
        <f t="shared" si="179"/>
        <v>229.99212000000003</v>
      </c>
    </row>
    <row r="11483" spans="1:5">
      <c r="A11483" s="3">
        <v>138189</v>
      </c>
      <c r="B11483" s="3" t="s">
        <v>10</v>
      </c>
      <c r="C11483" s="85">
        <v>5.6000000000000001E-2</v>
      </c>
      <c r="D11483" s="86">
        <v>6243</v>
      </c>
      <c r="E11483" s="85">
        <f t="shared" si="179"/>
        <v>349.608</v>
      </c>
    </row>
    <row r="11484" spans="1:5">
      <c r="A11484" s="3">
        <v>138190</v>
      </c>
      <c r="B11484" s="3" t="s">
        <v>10</v>
      </c>
      <c r="C11484" s="85">
        <v>7.3680000000000009E-2</v>
      </c>
      <c r="D11484" s="86">
        <v>6243</v>
      </c>
      <c r="E11484" s="85">
        <f t="shared" si="179"/>
        <v>459.98424000000006</v>
      </c>
    </row>
    <row r="11485" spans="1:5">
      <c r="A11485" s="3">
        <v>138191</v>
      </c>
      <c r="B11485" s="3" t="s">
        <v>10</v>
      </c>
      <c r="C11485" s="85">
        <v>0.10278</v>
      </c>
      <c r="D11485" s="86">
        <v>6243</v>
      </c>
      <c r="E11485" s="85">
        <f t="shared" si="179"/>
        <v>641.65553999999997</v>
      </c>
    </row>
    <row r="11486" spans="1:5">
      <c r="A11486" s="3">
        <v>138192</v>
      </c>
      <c r="B11486" s="3" t="s">
        <v>10</v>
      </c>
      <c r="C11486" s="85">
        <v>8.5000000000000006E-2</v>
      </c>
      <c r="D11486" s="86">
        <v>55027</v>
      </c>
      <c r="E11486" s="85">
        <f t="shared" si="179"/>
        <v>4677.2950000000001</v>
      </c>
    </row>
    <row r="11487" spans="1:5">
      <c r="A11487" s="3">
        <v>138193</v>
      </c>
      <c r="B11487" s="3" t="s">
        <v>10</v>
      </c>
      <c r="C11487" s="85">
        <v>0.39939999999999998</v>
      </c>
      <c r="D11487" s="86">
        <v>6243</v>
      </c>
      <c r="E11487" s="85">
        <f t="shared" si="179"/>
        <v>2493.4541999999997</v>
      </c>
    </row>
    <row r="11488" spans="1:5">
      <c r="A11488" s="3">
        <v>138194</v>
      </c>
      <c r="B11488" s="3" t="s">
        <v>10</v>
      </c>
      <c r="C11488" s="85">
        <v>0.22340000000000002</v>
      </c>
      <c r="D11488" s="86">
        <v>6243</v>
      </c>
      <c r="E11488" s="85">
        <f t="shared" si="179"/>
        <v>1394.6862000000001</v>
      </c>
    </row>
    <row r="11489" spans="1:5">
      <c r="A11489" s="3">
        <v>138195</v>
      </c>
      <c r="B11489" s="3" t="s">
        <v>10</v>
      </c>
      <c r="C11489" s="85">
        <v>0.19889999999999999</v>
      </c>
      <c r="D11489" s="86">
        <v>6243</v>
      </c>
      <c r="E11489" s="85">
        <f t="shared" si="179"/>
        <v>1241.7327</v>
      </c>
    </row>
    <row r="11490" spans="1:5">
      <c r="A11490" s="3">
        <v>138196</v>
      </c>
      <c r="B11490" s="3" t="s">
        <v>10</v>
      </c>
      <c r="C11490" s="85">
        <v>0.46550000000000002</v>
      </c>
      <c r="D11490" s="86">
        <v>6243</v>
      </c>
      <c r="E11490" s="85">
        <f t="shared" si="179"/>
        <v>2906.1165000000001</v>
      </c>
    </row>
    <row r="11491" spans="1:5">
      <c r="A11491" s="3">
        <v>138197</v>
      </c>
      <c r="B11491" s="3" t="s">
        <v>10</v>
      </c>
      <c r="C11491" s="85">
        <v>5.9630000000000002E-2</v>
      </c>
      <c r="D11491" s="86">
        <v>6243</v>
      </c>
      <c r="E11491" s="85">
        <f t="shared" si="179"/>
        <v>372.27009000000004</v>
      </c>
    </row>
    <row r="11492" spans="1:5">
      <c r="A11492" s="3">
        <v>138198</v>
      </c>
      <c r="B11492" s="3" t="s">
        <v>10</v>
      </c>
      <c r="C11492" s="85">
        <v>8.6550000000000002E-2</v>
      </c>
      <c r="D11492" s="86">
        <v>6243</v>
      </c>
      <c r="E11492" s="85">
        <f t="shared" si="179"/>
        <v>540.33164999999997</v>
      </c>
    </row>
    <row r="11493" spans="1:5">
      <c r="A11493" s="3">
        <v>138199</v>
      </c>
      <c r="B11493" s="3" t="s">
        <v>10</v>
      </c>
      <c r="C11493" s="85">
        <v>0.501</v>
      </c>
      <c r="D11493" s="86">
        <v>6243</v>
      </c>
      <c r="E11493" s="85">
        <f t="shared" si="179"/>
        <v>3127.7429999999999</v>
      </c>
    </row>
    <row r="11494" spans="1:5">
      <c r="A11494" s="3">
        <v>138200</v>
      </c>
      <c r="B11494" s="3" t="s">
        <v>10</v>
      </c>
      <c r="C11494" s="85">
        <v>8.2430000000000003E-2</v>
      </c>
      <c r="D11494" s="86">
        <v>6243</v>
      </c>
      <c r="E11494" s="85">
        <f t="shared" si="179"/>
        <v>514.61049000000003</v>
      </c>
    </row>
    <row r="11495" spans="1:5">
      <c r="A11495" s="3">
        <v>138201</v>
      </c>
      <c r="B11495" s="3" t="s">
        <v>10</v>
      </c>
      <c r="C11495" s="85">
        <v>0.79300000000000004</v>
      </c>
      <c r="D11495" s="86">
        <v>6243</v>
      </c>
      <c r="E11495" s="85">
        <f t="shared" si="179"/>
        <v>4950.6990000000005</v>
      </c>
    </row>
    <row r="11496" spans="1:5">
      <c r="A11496" s="3">
        <v>138202</v>
      </c>
      <c r="B11496" s="3" t="s">
        <v>10</v>
      </c>
      <c r="C11496" s="85">
        <v>0.10715000000000001</v>
      </c>
      <c r="D11496" s="86">
        <v>6243</v>
      </c>
      <c r="E11496" s="85">
        <f t="shared" si="179"/>
        <v>668.93745000000001</v>
      </c>
    </row>
    <row r="11497" spans="1:5">
      <c r="A11497" s="3">
        <v>138203</v>
      </c>
      <c r="B11497" s="3" t="s">
        <v>10</v>
      </c>
      <c r="C11497" s="85">
        <v>0.42099999999999999</v>
      </c>
      <c r="D11497" s="86">
        <v>6243</v>
      </c>
      <c r="E11497" s="85">
        <f t="shared" si="179"/>
        <v>2628.3029999999999</v>
      </c>
    </row>
    <row r="11498" spans="1:5">
      <c r="A11498" s="3">
        <v>138204</v>
      </c>
      <c r="B11498" s="3" t="s">
        <v>10</v>
      </c>
      <c r="C11498" s="85">
        <v>8.1900000000000001E-2</v>
      </c>
      <c r="D11498" s="86">
        <v>6243</v>
      </c>
      <c r="E11498" s="85">
        <f t="shared" si="179"/>
        <v>511.30169999999998</v>
      </c>
    </row>
    <row r="11499" spans="1:5">
      <c r="A11499" s="3">
        <v>138205</v>
      </c>
      <c r="B11499" s="3" t="s">
        <v>10</v>
      </c>
      <c r="C11499" s="85">
        <v>6.5310000000000007E-2</v>
      </c>
      <c r="D11499" s="86">
        <v>6243</v>
      </c>
      <c r="E11499" s="85">
        <f t="shared" si="179"/>
        <v>407.73033000000004</v>
      </c>
    </row>
    <row r="11500" spans="1:5">
      <c r="A11500" s="3">
        <v>138206</v>
      </c>
      <c r="B11500" s="3" t="s">
        <v>10</v>
      </c>
      <c r="C11500" s="85">
        <v>0.16200000000000001</v>
      </c>
      <c r="D11500" s="86">
        <v>6243</v>
      </c>
      <c r="E11500" s="85">
        <f t="shared" si="179"/>
        <v>1011.366</v>
      </c>
    </row>
    <row r="11501" spans="1:5">
      <c r="A11501" s="3">
        <v>138207</v>
      </c>
      <c r="B11501" s="3" t="s">
        <v>10</v>
      </c>
      <c r="C11501" s="85">
        <v>0.21264</v>
      </c>
      <c r="D11501" s="86">
        <v>6243</v>
      </c>
      <c r="E11501" s="85">
        <f t="shared" si="179"/>
        <v>1327.51152</v>
      </c>
    </row>
    <row r="11502" spans="1:5">
      <c r="A11502" s="3">
        <v>138208</v>
      </c>
      <c r="B11502" s="3" t="s">
        <v>10</v>
      </c>
      <c r="C11502" s="85">
        <v>3.5479999999999998E-2</v>
      </c>
      <c r="D11502" s="86">
        <v>6243</v>
      </c>
      <c r="E11502" s="85">
        <f t="shared" si="179"/>
        <v>221.50163999999998</v>
      </c>
    </row>
    <row r="11503" spans="1:5">
      <c r="A11503" s="3">
        <v>138209</v>
      </c>
      <c r="B11503" s="3" t="s">
        <v>10</v>
      </c>
      <c r="C11503" s="85">
        <v>0.89</v>
      </c>
      <c r="D11503" s="86">
        <v>6243</v>
      </c>
      <c r="E11503" s="85">
        <f t="shared" si="179"/>
        <v>5556.27</v>
      </c>
    </row>
    <row r="11504" spans="1:5">
      <c r="A11504" s="3">
        <v>138210</v>
      </c>
      <c r="B11504" s="3" t="s">
        <v>10</v>
      </c>
      <c r="C11504" s="85">
        <v>8.5489999999999997E-2</v>
      </c>
      <c r="D11504" s="86">
        <v>6243</v>
      </c>
      <c r="E11504" s="85">
        <f t="shared" si="179"/>
        <v>533.71406999999999</v>
      </c>
    </row>
    <row r="11505" spans="1:5">
      <c r="A11505" s="3">
        <v>138211</v>
      </c>
      <c r="B11505" s="3" t="s">
        <v>10</v>
      </c>
      <c r="C11505" s="85">
        <v>0.85499999999999998</v>
      </c>
      <c r="D11505" s="86">
        <v>6243</v>
      </c>
      <c r="E11505" s="85">
        <f t="shared" si="179"/>
        <v>5337.7650000000003</v>
      </c>
    </row>
    <row r="11506" spans="1:5">
      <c r="A11506" s="3">
        <v>138212</v>
      </c>
      <c r="B11506" s="3" t="s">
        <v>10</v>
      </c>
      <c r="C11506" s="85">
        <v>9.819E-2</v>
      </c>
      <c r="D11506" s="86">
        <v>6243</v>
      </c>
      <c r="E11506" s="85">
        <f t="shared" si="179"/>
        <v>613.00017000000003</v>
      </c>
    </row>
    <row r="11507" spans="1:5">
      <c r="A11507" s="3">
        <v>138213</v>
      </c>
      <c r="B11507" s="3" t="s">
        <v>10</v>
      </c>
      <c r="C11507" s="85">
        <v>0.34370000000000001</v>
      </c>
      <c r="D11507" s="86">
        <v>6243</v>
      </c>
      <c r="E11507" s="85">
        <f t="shared" si="179"/>
        <v>2145.7191000000003</v>
      </c>
    </row>
    <row r="11508" spans="1:5">
      <c r="A11508" s="3">
        <v>138214</v>
      </c>
      <c r="B11508" s="3" t="s">
        <v>10</v>
      </c>
      <c r="C11508" s="85">
        <v>2.7300000000000001E-2</v>
      </c>
      <c r="D11508" s="86">
        <v>6243</v>
      </c>
      <c r="E11508" s="85">
        <f t="shared" si="179"/>
        <v>170.43390000000002</v>
      </c>
    </row>
    <row r="11509" spans="1:5">
      <c r="A11509" s="3">
        <v>138215</v>
      </c>
      <c r="B11509" s="3" t="s">
        <v>10</v>
      </c>
      <c r="C11509" s="85">
        <v>5.4460000000000001E-2</v>
      </c>
      <c r="D11509" s="86">
        <v>6243</v>
      </c>
      <c r="E11509" s="85">
        <f t="shared" si="179"/>
        <v>339.99378000000002</v>
      </c>
    </row>
    <row r="11510" spans="1:5">
      <c r="A11510" s="3">
        <v>138216</v>
      </c>
      <c r="B11510" s="3" t="s">
        <v>10</v>
      </c>
      <c r="C11510" s="85">
        <v>0.79</v>
      </c>
      <c r="D11510" s="86">
        <v>6243</v>
      </c>
      <c r="E11510" s="85">
        <f t="shared" si="179"/>
        <v>4931.97</v>
      </c>
    </row>
    <row r="11511" spans="1:5">
      <c r="A11511" s="3">
        <v>138217</v>
      </c>
      <c r="B11511" s="3" t="s">
        <v>10</v>
      </c>
      <c r="C11511" s="85">
        <v>5.4460000000000001E-2</v>
      </c>
      <c r="D11511" s="86">
        <v>6243</v>
      </c>
      <c r="E11511" s="85">
        <f t="shared" si="179"/>
        <v>339.99378000000002</v>
      </c>
    </row>
    <row r="11512" spans="1:5">
      <c r="A11512" s="3">
        <v>138218</v>
      </c>
      <c r="B11512" s="3" t="s">
        <v>10</v>
      </c>
      <c r="C11512" s="85">
        <v>0.79</v>
      </c>
      <c r="D11512" s="86">
        <v>6243</v>
      </c>
      <c r="E11512" s="85">
        <f t="shared" si="179"/>
        <v>4931.97</v>
      </c>
    </row>
    <row r="11513" spans="1:5">
      <c r="A11513" s="3">
        <v>138219</v>
      </c>
      <c r="B11513" s="3" t="s">
        <v>10</v>
      </c>
      <c r="C11513" s="85">
        <v>5.4460000000000001E-2</v>
      </c>
      <c r="D11513" s="86">
        <v>6243</v>
      </c>
      <c r="E11513" s="85">
        <f t="shared" si="179"/>
        <v>339.99378000000002</v>
      </c>
    </row>
    <row r="11514" spans="1:5">
      <c r="A11514" s="3">
        <v>138220</v>
      </c>
      <c r="B11514" s="3" t="s">
        <v>10</v>
      </c>
      <c r="C11514" s="85">
        <v>0.74</v>
      </c>
      <c r="D11514" s="86">
        <v>6243</v>
      </c>
      <c r="E11514" s="85">
        <f t="shared" si="179"/>
        <v>4619.82</v>
      </c>
    </row>
    <row r="11515" spans="1:5">
      <c r="A11515" s="3">
        <v>138221</v>
      </c>
      <c r="B11515" s="3" t="s">
        <v>10</v>
      </c>
      <c r="C11515" s="85">
        <v>5.4460000000000001E-2</v>
      </c>
      <c r="D11515" s="86">
        <v>6243</v>
      </c>
      <c r="E11515" s="85">
        <f t="shared" si="179"/>
        <v>339.99378000000002</v>
      </c>
    </row>
    <row r="11516" spans="1:5">
      <c r="A11516" s="3">
        <v>138222</v>
      </c>
      <c r="B11516" s="3" t="s">
        <v>10</v>
      </c>
      <c r="C11516" s="85">
        <v>0.44900000000000001</v>
      </c>
      <c r="D11516" s="86">
        <v>6243</v>
      </c>
      <c r="E11516" s="85">
        <f t="shared" si="179"/>
        <v>2803.107</v>
      </c>
    </row>
    <row r="11517" spans="1:5">
      <c r="A11517" s="3">
        <v>138223</v>
      </c>
      <c r="B11517" s="3" t="s">
        <v>10</v>
      </c>
      <c r="C11517" s="85">
        <v>5.4460000000000001E-2</v>
      </c>
      <c r="D11517" s="86">
        <v>6243</v>
      </c>
      <c r="E11517" s="85">
        <f t="shared" si="179"/>
        <v>339.99378000000002</v>
      </c>
    </row>
    <row r="11518" spans="1:5">
      <c r="A11518" s="3">
        <v>138224</v>
      </c>
      <c r="B11518" s="3" t="s">
        <v>10</v>
      </c>
      <c r="C11518" s="85">
        <v>0.74</v>
      </c>
      <c r="D11518" s="86">
        <v>6243</v>
      </c>
      <c r="E11518" s="85">
        <f t="shared" si="179"/>
        <v>4619.82</v>
      </c>
    </row>
    <row r="11519" spans="1:5">
      <c r="A11519" s="3">
        <v>138225</v>
      </c>
      <c r="B11519" s="3" t="s">
        <v>10</v>
      </c>
      <c r="C11519" s="85">
        <v>9.4299999999999995E-2</v>
      </c>
      <c r="D11519" s="86">
        <v>6243</v>
      </c>
      <c r="E11519" s="85">
        <f t="shared" si="179"/>
        <v>588.71489999999994</v>
      </c>
    </row>
    <row r="11520" spans="1:5">
      <c r="A11520" s="3">
        <v>138226</v>
      </c>
      <c r="B11520" s="3" t="s">
        <v>10</v>
      </c>
      <c r="C11520" s="85">
        <v>1.35E-2</v>
      </c>
      <c r="D11520" s="86">
        <v>6243</v>
      </c>
      <c r="E11520" s="85">
        <f t="shared" si="179"/>
        <v>84.280500000000004</v>
      </c>
    </row>
    <row r="11521" spans="1:5">
      <c r="A11521" s="3">
        <v>138227</v>
      </c>
      <c r="B11521" s="3" t="s">
        <v>10</v>
      </c>
      <c r="C11521" s="85">
        <v>1.325E-2</v>
      </c>
      <c r="D11521" s="86">
        <v>6243</v>
      </c>
      <c r="E11521" s="85">
        <f t="shared" si="179"/>
        <v>82.719749999999991</v>
      </c>
    </row>
    <row r="11522" spans="1:5">
      <c r="A11522" s="3">
        <v>138228</v>
      </c>
      <c r="B11522" s="3" t="s">
        <v>10</v>
      </c>
      <c r="C11522" s="85">
        <v>1.14E-2</v>
      </c>
      <c r="D11522" s="86">
        <v>6243</v>
      </c>
      <c r="E11522" s="85">
        <f t="shared" si="179"/>
        <v>71.170200000000008</v>
      </c>
    </row>
    <row r="11523" spans="1:5">
      <c r="A11523" s="3">
        <v>138229</v>
      </c>
      <c r="B11523" s="3" t="s">
        <v>10</v>
      </c>
      <c r="C11523" s="85">
        <v>1.4500000000000001E-2</v>
      </c>
      <c r="D11523" s="86">
        <v>6243</v>
      </c>
      <c r="E11523" s="85">
        <f t="shared" ref="E11523:E11586" si="180">C11523 * D11523</f>
        <v>90.523499999999999</v>
      </c>
    </row>
    <row r="11524" spans="1:5">
      <c r="A11524" s="3">
        <v>138230</v>
      </c>
      <c r="B11524" s="3" t="s">
        <v>10</v>
      </c>
      <c r="C11524" s="85">
        <v>1.2500000000000001E-2</v>
      </c>
      <c r="D11524" s="86">
        <v>6243</v>
      </c>
      <c r="E11524" s="85">
        <f t="shared" si="180"/>
        <v>78.037500000000009</v>
      </c>
    </row>
    <row r="11525" spans="1:5">
      <c r="A11525" s="3">
        <v>138231</v>
      </c>
      <c r="B11525" s="3" t="s">
        <v>10</v>
      </c>
      <c r="C11525" s="85">
        <v>1.14E-2</v>
      </c>
      <c r="D11525" s="86">
        <v>6243</v>
      </c>
      <c r="E11525" s="85">
        <f t="shared" si="180"/>
        <v>71.170200000000008</v>
      </c>
    </row>
    <row r="11526" spans="1:5">
      <c r="A11526" s="3">
        <v>138232</v>
      </c>
      <c r="B11526" s="3" t="s">
        <v>10</v>
      </c>
      <c r="C11526" s="85">
        <v>1.2500000000000001E-2</v>
      </c>
      <c r="D11526" s="86">
        <v>6243</v>
      </c>
      <c r="E11526" s="85">
        <f t="shared" si="180"/>
        <v>78.037500000000009</v>
      </c>
    </row>
    <row r="11527" spans="1:5">
      <c r="A11527" s="3">
        <v>138233</v>
      </c>
      <c r="B11527" s="3" t="s">
        <v>10</v>
      </c>
      <c r="C11527" s="85">
        <v>1.325E-2</v>
      </c>
      <c r="D11527" s="86">
        <v>6243</v>
      </c>
      <c r="E11527" s="85">
        <f t="shared" si="180"/>
        <v>82.719749999999991</v>
      </c>
    </row>
    <row r="11528" spans="1:5">
      <c r="A11528" s="3">
        <v>138234</v>
      </c>
      <c r="B11528" s="3" t="s">
        <v>10</v>
      </c>
      <c r="C11528" s="85">
        <v>1.1900000000000001E-2</v>
      </c>
      <c r="D11528" s="86">
        <v>6243</v>
      </c>
      <c r="E11528" s="85">
        <f t="shared" si="180"/>
        <v>74.291700000000006</v>
      </c>
    </row>
    <row r="11529" spans="1:5">
      <c r="A11529" s="3">
        <v>138235</v>
      </c>
      <c r="B11529" s="3" t="s">
        <v>10</v>
      </c>
      <c r="C11529" s="85">
        <v>1.2500000000000001E-2</v>
      </c>
      <c r="D11529" s="86">
        <v>6243</v>
      </c>
      <c r="E11529" s="85">
        <f t="shared" si="180"/>
        <v>78.037500000000009</v>
      </c>
    </row>
    <row r="11530" spans="1:5">
      <c r="A11530" s="3">
        <v>138236</v>
      </c>
      <c r="B11530" s="3" t="s">
        <v>10</v>
      </c>
      <c r="C11530" s="85">
        <v>1.14E-2</v>
      </c>
      <c r="D11530" s="86">
        <v>6243</v>
      </c>
      <c r="E11530" s="85">
        <f t="shared" si="180"/>
        <v>71.170200000000008</v>
      </c>
    </row>
    <row r="11531" spans="1:5">
      <c r="A11531" s="3">
        <v>138237</v>
      </c>
      <c r="B11531" s="3" t="s">
        <v>10</v>
      </c>
      <c r="C11531" s="85">
        <v>1.325E-2</v>
      </c>
      <c r="D11531" s="86">
        <v>6243</v>
      </c>
      <c r="E11531" s="85">
        <f t="shared" si="180"/>
        <v>82.719749999999991</v>
      </c>
    </row>
    <row r="11532" spans="1:5">
      <c r="A11532" s="3">
        <v>138238</v>
      </c>
      <c r="B11532" s="3" t="s">
        <v>10</v>
      </c>
      <c r="C11532" s="85">
        <v>0.17147000000000001</v>
      </c>
      <c r="D11532" s="86">
        <v>6243</v>
      </c>
      <c r="E11532" s="85">
        <f t="shared" si="180"/>
        <v>1070.48721</v>
      </c>
    </row>
    <row r="11533" spans="1:5">
      <c r="A11533" s="3">
        <v>138239</v>
      </c>
      <c r="B11533" s="3" t="s">
        <v>10</v>
      </c>
      <c r="C11533" s="85">
        <v>8.7910000000000002E-2</v>
      </c>
      <c r="D11533" s="86">
        <v>6243</v>
      </c>
      <c r="E11533" s="85">
        <f t="shared" si="180"/>
        <v>548.82213000000002</v>
      </c>
    </row>
    <row r="11534" spans="1:5">
      <c r="A11534" s="3">
        <v>138241</v>
      </c>
      <c r="B11534" s="3" t="s">
        <v>10</v>
      </c>
      <c r="C11534" s="85">
        <v>7.0150000000000004E-2</v>
      </c>
      <c r="D11534" s="86">
        <v>6243</v>
      </c>
      <c r="E11534" s="85">
        <f t="shared" si="180"/>
        <v>437.94645000000003</v>
      </c>
    </row>
    <row r="11535" spans="1:5">
      <c r="A11535" s="3">
        <v>138242</v>
      </c>
      <c r="B11535" s="3" t="s">
        <v>10</v>
      </c>
      <c r="C11535" s="85">
        <v>0.23899999999999999</v>
      </c>
      <c r="D11535" s="86">
        <v>6243</v>
      </c>
      <c r="E11535" s="85">
        <f t="shared" si="180"/>
        <v>1492.077</v>
      </c>
    </row>
    <row r="11536" spans="1:5">
      <c r="A11536" s="3">
        <v>138243</v>
      </c>
      <c r="B11536" s="3" t="s">
        <v>10</v>
      </c>
      <c r="C11536" s="85">
        <v>0.16500000000000001</v>
      </c>
      <c r="D11536" s="86">
        <v>6243</v>
      </c>
      <c r="E11536" s="85">
        <f t="shared" si="180"/>
        <v>1030.095</v>
      </c>
    </row>
    <row r="11537" spans="1:5">
      <c r="A11537" s="3">
        <v>138244</v>
      </c>
      <c r="B11537" s="3" t="s">
        <v>10</v>
      </c>
      <c r="C11537" s="85">
        <v>0.19519999999999998</v>
      </c>
      <c r="D11537" s="86">
        <v>6243</v>
      </c>
      <c r="E11537" s="85">
        <f t="shared" si="180"/>
        <v>1218.6335999999999</v>
      </c>
    </row>
    <row r="11538" spans="1:5">
      <c r="A11538" s="3">
        <v>138245</v>
      </c>
      <c r="B11538" s="3" t="s">
        <v>10</v>
      </c>
      <c r="C11538" s="85">
        <v>0.18130000000000002</v>
      </c>
      <c r="D11538" s="86">
        <v>6243</v>
      </c>
      <c r="E11538" s="85">
        <f t="shared" si="180"/>
        <v>1131.8559</v>
      </c>
    </row>
    <row r="11539" spans="1:5">
      <c r="A11539" s="3">
        <v>138246</v>
      </c>
      <c r="B11539" s="3" t="s">
        <v>10</v>
      </c>
      <c r="C11539" s="85">
        <v>0.31900000000000001</v>
      </c>
      <c r="D11539" s="86">
        <v>6243</v>
      </c>
      <c r="E11539" s="85">
        <f t="shared" si="180"/>
        <v>1991.5170000000001</v>
      </c>
    </row>
    <row r="11540" spans="1:5">
      <c r="A11540" s="3">
        <v>138247</v>
      </c>
      <c r="B11540" s="3" t="s">
        <v>10</v>
      </c>
      <c r="C11540" s="85">
        <v>0.31900000000000001</v>
      </c>
      <c r="D11540" s="86">
        <v>6243</v>
      </c>
      <c r="E11540" s="85">
        <f t="shared" si="180"/>
        <v>1991.5170000000001</v>
      </c>
    </row>
    <row r="11541" spans="1:5">
      <c r="A11541" s="3">
        <v>138248</v>
      </c>
      <c r="B11541" s="3" t="s">
        <v>10</v>
      </c>
      <c r="C11541" s="85">
        <v>0.39500000000000002</v>
      </c>
      <c r="D11541" s="86">
        <v>6243</v>
      </c>
      <c r="E11541" s="85">
        <f t="shared" si="180"/>
        <v>2465.9850000000001</v>
      </c>
    </row>
    <row r="11542" spans="1:5">
      <c r="A11542" s="3">
        <v>138249</v>
      </c>
      <c r="B11542" s="3" t="s">
        <v>10</v>
      </c>
      <c r="C11542" s="85">
        <v>5.3399999999999996E-2</v>
      </c>
      <c r="D11542" s="86">
        <v>6243</v>
      </c>
      <c r="E11542" s="85">
        <f t="shared" si="180"/>
        <v>333.37619999999998</v>
      </c>
    </row>
    <row r="11543" spans="1:5">
      <c r="A11543" s="3">
        <v>138250</v>
      </c>
      <c r="B11543" s="3" t="s">
        <v>10</v>
      </c>
      <c r="C11543" s="85">
        <v>1.0000000000000001E-5</v>
      </c>
      <c r="D11543" s="86">
        <v>6243</v>
      </c>
      <c r="E11543" s="85">
        <f t="shared" si="180"/>
        <v>6.2430000000000006E-2</v>
      </c>
    </row>
    <row r="11544" spans="1:5">
      <c r="A11544" s="3">
        <v>138251</v>
      </c>
      <c r="B11544" s="3" t="s">
        <v>10</v>
      </c>
      <c r="C11544" s="85">
        <v>0.5988</v>
      </c>
      <c r="D11544" s="86">
        <v>6243</v>
      </c>
      <c r="E11544" s="85">
        <f t="shared" si="180"/>
        <v>3738.3083999999999</v>
      </c>
    </row>
    <row r="11545" spans="1:5">
      <c r="A11545" s="3">
        <v>138253</v>
      </c>
      <c r="B11545" s="3" t="s">
        <v>10</v>
      </c>
      <c r="C11545" s="85">
        <v>0.17423</v>
      </c>
      <c r="D11545" s="86">
        <v>9100</v>
      </c>
      <c r="E11545" s="85">
        <f t="shared" si="180"/>
        <v>1585.4929999999999</v>
      </c>
    </row>
    <row r="11546" spans="1:5">
      <c r="A11546" s="3">
        <v>138254</v>
      </c>
      <c r="B11546" s="3" t="s">
        <v>10</v>
      </c>
      <c r="C11546" s="85">
        <v>0.11731</v>
      </c>
      <c r="D11546" s="86">
        <v>6243</v>
      </c>
      <c r="E11546" s="85">
        <f t="shared" si="180"/>
        <v>732.36632999999995</v>
      </c>
    </row>
    <row r="11547" spans="1:5">
      <c r="A11547" s="3">
        <v>138255</v>
      </c>
      <c r="B11547" s="3" t="s">
        <v>10</v>
      </c>
      <c r="C11547" s="85">
        <v>0.29705999999999999</v>
      </c>
      <c r="D11547" s="86">
        <v>6118</v>
      </c>
      <c r="E11547" s="85">
        <f t="shared" si="180"/>
        <v>1817.41308</v>
      </c>
    </row>
    <row r="11548" spans="1:5">
      <c r="A11548" s="3">
        <v>138256</v>
      </c>
      <c r="B11548" s="3" t="s">
        <v>10</v>
      </c>
      <c r="C11548" s="85">
        <v>0.24437</v>
      </c>
      <c r="D11548" s="86">
        <v>5016</v>
      </c>
      <c r="E11548" s="85">
        <f t="shared" si="180"/>
        <v>1225.75992</v>
      </c>
    </row>
    <row r="11549" spans="1:5">
      <c r="A11549" s="3">
        <v>138257</v>
      </c>
      <c r="B11549" s="3" t="s">
        <v>10</v>
      </c>
      <c r="C11549" s="85">
        <v>0.16852</v>
      </c>
      <c r="D11549" s="86">
        <v>6243</v>
      </c>
      <c r="E11549" s="85">
        <f t="shared" si="180"/>
        <v>1052.0703599999999</v>
      </c>
    </row>
    <row r="11550" spans="1:5">
      <c r="A11550" s="3">
        <v>138258</v>
      </c>
      <c r="B11550" s="3" t="s">
        <v>10</v>
      </c>
      <c r="C11550" s="85">
        <v>1.0000000000000001E-5</v>
      </c>
      <c r="D11550" s="86">
        <v>6243</v>
      </c>
      <c r="E11550" s="85">
        <f t="shared" si="180"/>
        <v>6.2430000000000006E-2</v>
      </c>
    </row>
    <row r="11551" spans="1:5">
      <c r="A11551" s="3">
        <v>138259</v>
      </c>
      <c r="B11551" s="3" t="s">
        <v>10</v>
      </c>
      <c r="C11551" s="85">
        <v>4.2259999999999999E-2</v>
      </c>
      <c r="D11551" s="86">
        <v>6243</v>
      </c>
      <c r="E11551" s="85">
        <f t="shared" si="180"/>
        <v>263.82918000000001</v>
      </c>
    </row>
    <row r="11552" spans="1:5">
      <c r="A11552" s="3">
        <v>138260</v>
      </c>
      <c r="B11552" s="3" t="s">
        <v>10</v>
      </c>
      <c r="C11552" s="85">
        <v>0.112</v>
      </c>
      <c r="D11552" s="86">
        <v>6243</v>
      </c>
      <c r="E11552" s="85">
        <f t="shared" si="180"/>
        <v>699.21600000000001</v>
      </c>
    </row>
    <row r="11553" spans="1:5">
      <c r="A11553" s="3">
        <v>138261</v>
      </c>
      <c r="B11553" s="3" t="s">
        <v>10</v>
      </c>
      <c r="C11553" s="85">
        <v>9.529E-2</v>
      </c>
      <c r="D11553" s="86">
        <v>6243</v>
      </c>
      <c r="E11553" s="85">
        <f t="shared" si="180"/>
        <v>594.89547000000005</v>
      </c>
    </row>
    <row r="11554" spans="1:5">
      <c r="A11554" s="3">
        <v>138262</v>
      </c>
      <c r="B11554" s="3" t="s">
        <v>10</v>
      </c>
      <c r="C11554" s="85">
        <v>0.11439000000000001</v>
      </c>
      <c r="D11554" s="86">
        <v>6243</v>
      </c>
      <c r="E11554" s="85">
        <f t="shared" si="180"/>
        <v>714.13677000000007</v>
      </c>
    </row>
    <row r="11555" spans="1:5">
      <c r="A11555" s="3">
        <v>138263</v>
      </c>
      <c r="B11555" s="3" t="s">
        <v>10</v>
      </c>
      <c r="C11555" s="85">
        <v>0.25</v>
      </c>
      <c r="D11555" s="86">
        <v>6243</v>
      </c>
      <c r="E11555" s="85">
        <f t="shared" si="180"/>
        <v>1560.75</v>
      </c>
    </row>
    <row r="11556" spans="1:5">
      <c r="A11556" s="3">
        <v>138270</v>
      </c>
      <c r="B11556" s="3" t="s">
        <v>10</v>
      </c>
      <c r="C11556" s="85">
        <v>0.14774000000000001</v>
      </c>
      <c r="D11556" s="86">
        <v>6243</v>
      </c>
      <c r="E11556" s="85">
        <f t="shared" si="180"/>
        <v>922.34082000000001</v>
      </c>
    </row>
    <row r="11557" spans="1:5">
      <c r="A11557" s="3">
        <v>138271</v>
      </c>
      <c r="B11557" s="3" t="s">
        <v>10</v>
      </c>
      <c r="C11557" s="85">
        <v>7.4999999999999997E-3</v>
      </c>
      <c r="D11557" s="86">
        <v>6243</v>
      </c>
      <c r="E11557" s="85">
        <f t="shared" si="180"/>
        <v>46.822499999999998</v>
      </c>
    </row>
    <row r="11558" spans="1:5">
      <c r="A11558" s="3">
        <v>138272</v>
      </c>
      <c r="B11558" s="3" t="s">
        <v>10</v>
      </c>
      <c r="C11558" s="85">
        <v>7.4999999999999997E-3</v>
      </c>
      <c r="D11558" s="86">
        <v>6243</v>
      </c>
      <c r="E11558" s="85">
        <f t="shared" si="180"/>
        <v>46.822499999999998</v>
      </c>
    </row>
    <row r="11559" spans="1:5">
      <c r="A11559" s="3">
        <v>138273</v>
      </c>
      <c r="B11559" s="3" t="s">
        <v>10</v>
      </c>
      <c r="C11559" s="85">
        <v>0.79800000000000004</v>
      </c>
      <c r="D11559" s="86">
        <v>6243</v>
      </c>
      <c r="E11559" s="85">
        <f t="shared" si="180"/>
        <v>4981.9140000000007</v>
      </c>
    </row>
    <row r="11560" spans="1:5">
      <c r="A11560" s="3">
        <v>138274</v>
      </c>
      <c r="B11560" s="3" t="s">
        <v>10</v>
      </c>
      <c r="C11560" s="85">
        <v>3.875E-2</v>
      </c>
      <c r="D11560" s="86">
        <v>6243</v>
      </c>
      <c r="E11560" s="85">
        <f t="shared" si="180"/>
        <v>241.91624999999999</v>
      </c>
    </row>
    <row r="11561" spans="1:5">
      <c r="A11561" s="3">
        <v>138275</v>
      </c>
      <c r="B11561" s="3" t="s">
        <v>10</v>
      </c>
      <c r="C11561" s="85">
        <v>3.1E-2</v>
      </c>
      <c r="D11561" s="86">
        <v>6243</v>
      </c>
      <c r="E11561" s="85">
        <f t="shared" si="180"/>
        <v>193.53299999999999</v>
      </c>
    </row>
    <row r="11562" spans="1:5">
      <c r="A11562" s="3">
        <v>138276</v>
      </c>
      <c r="B11562" s="3" t="s">
        <v>10</v>
      </c>
      <c r="C11562" s="85">
        <v>0.32050000000000001</v>
      </c>
      <c r="D11562" s="86">
        <v>6243</v>
      </c>
      <c r="E11562" s="85">
        <f t="shared" si="180"/>
        <v>2000.8815</v>
      </c>
    </row>
    <row r="11563" spans="1:5">
      <c r="A11563" s="3">
        <v>138277</v>
      </c>
      <c r="B11563" s="3" t="s">
        <v>10</v>
      </c>
      <c r="C11563" s="85">
        <v>4.4969999999999996E-2</v>
      </c>
      <c r="D11563" s="86">
        <v>6243</v>
      </c>
      <c r="E11563" s="85">
        <f t="shared" si="180"/>
        <v>280.74770999999998</v>
      </c>
    </row>
    <row r="11564" spans="1:5">
      <c r="A11564" s="3">
        <v>138278</v>
      </c>
      <c r="B11564" s="3" t="s">
        <v>10</v>
      </c>
      <c r="C11564" s="85">
        <v>1.2500000000000001E-2</v>
      </c>
      <c r="D11564" s="86">
        <v>6243</v>
      </c>
      <c r="E11564" s="85">
        <f t="shared" si="180"/>
        <v>78.037500000000009</v>
      </c>
    </row>
    <row r="11565" spans="1:5">
      <c r="A11565" s="3">
        <v>138279</v>
      </c>
      <c r="B11565" s="3" t="s">
        <v>10</v>
      </c>
      <c r="C11565" s="85">
        <v>1.325E-2</v>
      </c>
      <c r="D11565" s="86">
        <v>6243</v>
      </c>
      <c r="E11565" s="85">
        <f t="shared" si="180"/>
        <v>82.719749999999991</v>
      </c>
    </row>
    <row r="11566" spans="1:5">
      <c r="A11566" s="3">
        <v>138280</v>
      </c>
      <c r="B11566" s="3" t="s">
        <v>10</v>
      </c>
      <c r="C11566" s="85">
        <v>2.4E-2</v>
      </c>
      <c r="D11566" s="86">
        <v>6243</v>
      </c>
      <c r="E11566" s="85">
        <f t="shared" si="180"/>
        <v>149.83199999999999</v>
      </c>
    </row>
    <row r="11567" spans="1:5">
      <c r="A11567" s="3">
        <v>138281</v>
      </c>
      <c r="B11567" s="3" t="s">
        <v>10</v>
      </c>
      <c r="C11567" s="85">
        <v>1.14E-2</v>
      </c>
      <c r="D11567" s="86">
        <v>6243</v>
      </c>
      <c r="E11567" s="85">
        <f t="shared" si="180"/>
        <v>71.170200000000008</v>
      </c>
    </row>
    <row r="11568" spans="1:5">
      <c r="A11568" s="3">
        <v>138282</v>
      </c>
      <c r="B11568" s="3" t="s">
        <v>10</v>
      </c>
      <c r="C11568" s="85">
        <v>1.175E-2</v>
      </c>
      <c r="D11568" s="86">
        <v>6243</v>
      </c>
      <c r="E11568" s="85">
        <f t="shared" si="180"/>
        <v>73.355249999999998</v>
      </c>
    </row>
    <row r="11569" spans="1:5">
      <c r="A11569" s="3">
        <v>138283</v>
      </c>
      <c r="B11569" s="3" t="s">
        <v>10</v>
      </c>
      <c r="C11569" s="85">
        <v>1.35E-2</v>
      </c>
      <c r="D11569" s="86">
        <v>6243</v>
      </c>
      <c r="E11569" s="85">
        <f t="shared" si="180"/>
        <v>84.280500000000004</v>
      </c>
    </row>
    <row r="11570" spans="1:5">
      <c r="A11570" s="3">
        <v>138284</v>
      </c>
      <c r="B11570" s="3" t="s">
        <v>10</v>
      </c>
      <c r="C11570" s="85">
        <v>1.325E-2</v>
      </c>
      <c r="D11570" s="86">
        <v>6243</v>
      </c>
      <c r="E11570" s="85">
        <f t="shared" si="180"/>
        <v>82.719749999999991</v>
      </c>
    </row>
    <row r="11571" spans="1:5">
      <c r="A11571" s="3">
        <v>138285</v>
      </c>
      <c r="B11571" s="3" t="s">
        <v>10</v>
      </c>
      <c r="C11571" s="85">
        <v>1.2500000000000001E-2</v>
      </c>
      <c r="D11571" s="86">
        <v>6243</v>
      </c>
      <c r="E11571" s="85">
        <f t="shared" si="180"/>
        <v>78.037500000000009</v>
      </c>
    </row>
    <row r="11572" spans="1:5">
      <c r="A11572" s="3">
        <v>138286</v>
      </c>
      <c r="B11572" s="3" t="s">
        <v>10</v>
      </c>
      <c r="C11572" s="85">
        <v>1.325E-2</v>
      </c>
      <c r="D11572" s="86">
        <v>6243</v>
      </c>
      <c r="E11572" s="85">
        <f t="shared" si="180"/>
        <v>82.719749999999991</v>
      </c>
    </row>
    <row r="11573" spans="1:5">
      <c r="A11573" s="3">
        <v>138287</v>
      </c>
      <c r="B11573" s="3" t="s">
        <v>10</v>
      </c>
      <c r="C11573" s="85">
        <v>0.11973</v>
      </c>
      <c r="D11573" s="86">
        <v>6243</v>
      </c>
      <c r="E11573" s="85">
        <f t="shared" si="180"/>
        <v>747.47438999999997</v>
      </c>
    </row>
    <row r="11574" spans="1:5">
      <c r="A11574" s="3">
        <v>138288</v>
      </c>
      <c r="B11574" s="3" t="s">
        <v>10</v>
      </c>
      <c r="C11574" s="85">
        <v>0.20555999999999999</v>
      </c>
      <c r="D11574" s="86">
        <v>6243</v>
      </c>
      <c r="E11574" s="85">
        <f t="shared" si="180"/>
        <v>1283.3110799999999</v>
      </c>
    </row>
    <row r="11575" spans="1:5">
      <c r="A11575" s="3">
        <v>138289</v>
      </c>
      <c r="B11575" s="3" t="s">
        <v>10</v>
      </c>
      <c r="C11575" s="85">
        <v>1.2500000000000001E-2</v>
      </c>
      <c r="D11575" s="86">
        <v>6243</v>
      </c>
      <c r="E11575" s="85">
        <f t="shared" si="180"/>
        <v>78.037500000000009</v>
      </c>
    </row>
    <row r="11576" spans="1:5">
      <c r="A11576" s="3">
        <v>138290</v>
      </c>
      <c r="B11576" s="3" t="s">
        <v>10</v>
      </c>
      <c r="C11576" s="85">
        <v>1.175E-2</v>
      </c>
      <c r="D11576" s="86">
        <v>6243</v>
      </c>
      <c r="E11576" s="85">
        <f t="shared" si="180"/>
        <v>73.355249999999998</v>
      </c>
    </row>
    <row r="11577" spans="1:5">
      <c r="A11577" s="3">
        <v>138291</v>
      </c>
      <c r="B11577" s="3" t="s">
        <v>10</v>
      </c>
      <c r="C11577" s="85">
        <v>0.26200000000000001</v>
      </c>
      <c r="D11577" s="86">
        <v>6243</v>
      </c>
      <c r="E11577" s="85">
        <f t="shared" si="180"/>
        <v>1635.6660000000002</v>
      </c>
    </row>
    <row r="11578" spans="1:5">
      <c r="A11578" s="3">
        <v>138292</v>
      </c>
      <c r="B11578" s="3" t="s">
        <v>10</v>
      </c>
      <c r="C11578" s="85">
        <v>1.2500000000000001E-2</v>
      </c>
      <c r="D11578" s="86">
        <v>6243</v>
      </c>
      <c r="E11578" s="85">
        <f t="shared" si="180"/>
        <v>78.037500000000009</v>
      </c>
    </row>
    <row r="11579" spans="1:5">
      <c r="A11579" s="3">
        <v>138293</v>
      </c>
      <c r="B11579" s="3" t="s">
        <v>10</v>
      </c>
      <c r="C11579" s="85">
        <v>1.35E-2</v>
      </c>
      <c r="D11579" s="86">
        <v>6243</v>
      </c>
      <c r="E11579" s="85">
        <f t="shared" si="180"/>
        <v>84.280500000000004</v>
      </c>
    </row>
    <row r="11580" spans="1:5">
      <c r="A11580" s="3">
        <v>138294</v>
      </c>
      <c r="B11580" s="3" t="s">
        <v>10</v>
      </c>
      <c r="C11580" s="85">
        <v>1.175E-2</v>
      </c>
      <c r="D11580" s="86">
        <v>6243</v>
      </c>
      <c r="E11580" s="85">
        <f t="shared" si="180"/>
        <v>73.355249999999998</v>
      </c>
    </row>
    <row r="11581" spans="1:5">
      <c r="A11581" s="3">
        <v>138295</v>
      </c>
      <c r="B11581" s="3" t="s">
        <v>10</v>
      </c>
      <c r="C11581" s="85">
        <v>1.35E-2</v>
      </c>
      <c r="D11581" s="86">
        <v>6243</v>
      </c>
      <c r="E11581" s="85">
        <f t="shared" si="180"/>
        <v>84.280500000000004</v>
      </c>
    </row>
    <row r="11582" spans="1:5">
      <c r="A11582" s="3">
        <v>138296</v>
      </c>
      <c r="B11582" s="3" t="s">
        <v>10</v>
      </c>
      <c r="C11582" s="85">
        <v>1.1900000000000001E-2</v>
      </c>
      <c r="D11582" s="86">
        <v>6243</v>
      </c>
      <c r="E11582" s="85">
        <f t="shared" si="180"/>
        <v>74.291700000000006</v>
      </c>
    </row>
    <row r="11583" spans="1:5">
      <c r="A11583" s="3">
        <v>138297</v>
      </c>
      <c r="B11583" s="3" t="s">
        <v>10</v>
      </c>
      <c r="C11583" s="85">
        <v>1.2500000000000001E-2</v>
      </c>
      <c r="D11583" s="86">
        <v>6243</v>
      </c>
      <c r="E11583" s="85">
        <f t="shared" si="180"/>
        <v>78.037500000000009</v>
      </c>
    </row>
    <row r="11584" spans="1:5">
      <c r="A11584" s="3">
        <v>138298</v>
      </c>
      <c r="B11584" s="3" t="s">
        <v>10</v>
      </c>
      <c r="C11584" s="85">
        <v>1.4500000000000001E-2</v>
      </c>
      <c r="D11584" s="86">
        <v>6243</v>
      </c>
      <c r="E11584" s="85">
        <f t="shared" si="180"/>
        <v>90.523499999999999</v>
      </c>
    </row>
    <row r="11585" spans="1:5">
      <c r="A11585" s="3">
        <v>138299</v>
      </c>
      <c r="B11585" s="3" t="s">
        <v>10</v>
      </c>
      <c r="C11585" s="85">
        <v>1.325E-2</v>
      </c>
      <c r="D11585" s="86">
        <v>6243</v>
      </c>
      <c r="E11585" s="85">
        <f t="shared" si="180"/>
        <v>82.719749999999991</v>
      </c>
    </row>
    <row r="11586" spans="1:5">
      <c r="A11586" s="3">
        <v>138300</v>
      </c>
      <c r="B11586" s="3" t="s">
        <v>10</v>
      </c>
      <c r="C11586" s="85">
        <v>2.4E-2</v>
      </c>
      <c r="D11586" s="86">
        <v>6243</v>
      </c>
      <c r="E11586" s="85">
        <f t="shared" si="180"/>
        <v>149.83199999999999</v>
      </c>
    </row>
    <row r="11587" spans="1:5">
      <c r="A11587" s="3">
        <v>138301</v>
      </c>
      <c r="B11587" s="3" t="s">
        <v>10</v>
      </c>
      <c r="C11587" s="85">
        <v>1.2500000000000001E-2</v>
      </c>
      <c r="D11587" s="86">
        <v>6243</v>
      </c>
      <c r="E11587" s="85">
        <f t="shared" ref="E11587:E11650" si="181">C11587 * D11587</f>
        <v>78.037500000000009</v>
      </c>
    </row>
    <row r="11588" spans="1:5">
      <c r="A11588" s="3">
        <v>138302</v>
      </c>
      <c r="B11588" s="3" t="s">
        <v>10</v>
      </c>
      <c r="C11588" s="85">
        <v>1.2500000000000001E-2</v>
      </c>
      <c r="D11588" s="86">
        <v>6243</v>
      </c>
      <c r="E11588" s="85">
        <f t="shared" si="181"/>
        <v>78.037500000000009</v>
      </c>
    </row>
    <row r="11589" spans="1:5">
      <c r="A11589" s="3">
        <v>138303</v>
      </c>
      <c r="B11589" s="3" t="s">
        <v>10</v>
      </c>
      <c r="C11589" s="85">
        <v>1.175E-2</v>
      </c>
      <c r="D11589" s="86">
        <v>6243</v>
      </c>
      <c r="E11589" s="85">
        <f t="shared" si="181"/>
        <v>73.355249999999998</v>
      </c>
    </row>
    <row r="11590" spans="1:5">
      <c r="A11590" s="3">
        <v>138304</v>
      </c>
      <c r="B11590" s="3" t="s">
        <v>10</v>
      </c>
      <c r="C11590" s="85">
        <v>6.089E-2</v>
      </c>
      <c r="D11590" s="86">
        <v>8670</v>
      </c>
      <c r="E11590" s="85">
        <f t="shared" si="181"/>
        <v>527.91629999999998</v>
      </c>
    </row>
    <row r="11591" spans="1:5">
      <c r="A11591" s="3">
        <v>138305</v>
      </c>
      <c r="B11591" s="3" t="s">
        <v>10</v>
      </c>
      <c r="C11591" s="85">
        <v>4.2259999999999999E-2</v>
      </c>
      <c r="D11591" s="86">
        <v>6243</v>
      </c>
      <c r="E11591" s="85">
        <f t="shared" si="181"/>
        <v>263.82918000000001</v>
      </c>
    </row>
    <row r="11592" spans="1:5">
      <c r="A11592" s="3">
        <v>138306</v>
      </c>
      <c r="B11592" s="3" t="s">
        <v>10</v>
      </c>
      <c r="C11592" s="85">
        <v>1.325E-2</v>
      </c>
      <c r="D11592" s="86">
        <v>6243</v>
      </c>
      <c r="E11592" s="85">
        <f t="shared" si="181"/>
        <v>82.719749999999991</v>
      </c>
    </row>
    <row r="11593" spans="1:5">
      <c r="A11593" s="3">
        <v>138307</v>
      </c>
      <c r="B11593" s="3" t="s">
        <v>10</v>
      </c>
      <c r="C11593" s="85">
        <v>0.04</v>
      </c>
      <c r="D11593" s="86">
        <v>50292</v>
      </c>
      <c r="E11593" s="85">
        <f t="shared" si="181"/>
        <v>2011.68</v>
      </c>
    </row>
    <row r="11594" spans="1:5">
      <c r="A11594" s="3">
        <v>138308</v>
      </c>
      <c r="B11594" s="3" t="s">
        <v>10</v>
      </c>
      <c r="C11594" s="85">
        <v>4.7759999999999997E-2</v>
      </c>
      <c r="D11594" s="86">
        <v>6243</v>
      </c>
      <c r="E11594" s="85">
        <f t="shared" si="181"/>
        <v>298.16568000000001</v>
      </c>
    </row>
    <row r="11595" spans="1:5">
      <c r="A11595" s="3">
        <v>138309</v>
      </c>
      <c r="B11595" s="3" t="s">
        <v>10</v>
      </c>
      <c r="C11595" s="85">
        <v>0.11</v>
      </c>
      <c r="D11595" s="86">
        <v>6243</v>
      </c>
      <c r="E11595" s="85">
        <f t="shared" si="181"/>
        <v>686.73</v>
      </c>
    </row>
    <row r="11596" spans="1:5">
      <c r="A11596" s="3">
        <v>138310</v>
      </c>
      <c r="B11596" s="3" t="s">
        <v>10</v>
      </c>
      <c r="C11596" s="85">
        <v>0.30063999999999996</v>
      </c>
      <c r="D11596" s="86">
        <v>6243</v>
      </c>
      <c r="E11596" s="85">
        <f t="shared" si="181"/>
        <v>1876.8955199999998</v>
      </c>
    </row>
    <row r="11597" spans="1:5">
      <c r="A11597" s="3">
        <v>138311</v>
      </c>
      <c r="B11597" s="3" t="s">
        <v>10</v>
      </c>
      <c r="C11597" s="85">
        <v>4.5499999999999999E-2</v>
      </c>
      <c r="D11597" s="86">
        <v>6243</v>
      </c>
      <c r="E11597" s="85">
        <f t="shared" si="181"/>
        <v>284.05649999999997</v>
      </c>
    </row>
    <row r="11598" spans="1:5">
      <c r="A11598" s="3">
        <v>138313</v>
      </c>
      <c r="B11598" s="3" t="s">
        <v>10</v>
      </c>
      <c r="C11598" s="85">
        <v>0.15240000000000001</v>
      </c>
      <c r="D11598" s="86">
        <v>6243</v>
      </c>
      <c r="E11598" s="85">
        <f t="shared" si="181"/>
        <v>951.43320000000006</v>
      </c>
    </row>
    <row r="11599" spans="1:5">
      <c r="A11599" s="3">
        <v>138314</v>
      </c>
      <c r="B11599" s="3" t="s">
        <v>10</v>
      </c>
      <c r="C11599" s="85">
        <v>0.2097</v>
      </c>
      <c r="D11599" s="86">
        <v>6243</v>
      </c>
      <c r="E11599" s="85">
        <f t="shared" si="181"/>
        <v>1309.1570999999999</v>
      </c>
    </row>
    <row r="11600" spans="1:5">
      <c r="A11600" s="3">
        <v>138315</v>
      </c>
      <c r="B11600" s="3" t="s">
        <v>10</v>
      </c>
      <c r="C11600" s="85">
        <v>4.3099999999999999E-2</v>
      </c>
      <c r="D11600" s="86">
        <v>6243</v>
      </c>
      <c r="E11600" s="85">
        <f t="shared" si="181"/>
        <v>269.07330000000002</v>
      </c>
    </row>
    <row r="11601" spans="1:5">
      <c r="A11601" s="3">
        <v>138316</v>
      </c>
      <c r="B11601" s="3" t="s">
        <v>10</v>
      </c>
      <c r="C11601" s="85">
        <v>5.3869999999999994E-2</v>
      </c>
      <c r="D11601" s="86">
        <v>6243</v>
      </c>
      <c r="E11601" s="85">
        <f t="shared" si="181"/>
        <v>336.31040999999999</v>
      </c>
    </row>
    <row r="11602" spans="1:5">
      <c r="A11602" s="3">
        <v>138317</v>
      </c>
      <c r="B11602" s="3" t="s">
        <v>10</v>
      </c>
      <c r="C11602" s="85">
        <v>7.6439999999999994E-2</v>
      </c>
      <c r="D11602" s="86">
        <v>6243</v>
      </c>
      <c r="E11602" s="85">
        <f t="shared" si="181"/>
        <v>477.21491999999995</v>
      </c>
    </row>
    <row r="11603" spans="1:5">
      <c r="A11603" s="3">
        <v>138318</v>
      </c>
      <c r="B11603" s="3" t="s">
        <v>10</v>
      </c>
      <c r="C11603" s="85">
        <v>9.0900000000000009E-2</v>
      </c>
      <c r="D11603" s="86">
        <v>6243</v>
      </c>
      <c r="E11603" s="85">
        <f t="shared" si="181"/>
        <v>567.48870000000011</v>
      </c>
    </row>
    <row r="11604" spans="1:5">
      <c r="A11604" s="3">
        <v>138319</v>
      </c>
      <c r="B11604" s="3" t="s">
        <v>10</v>
      </c>
      <c r="C11604" s="85">
        <v>0.18696000000000002</v>
      </c>
      <c r="D11604" s="86">
        <v>6243</v>
      </c>
      <c r="E11604" s="85">
        <f t="shared" si="181"/>
        <v>1167.19128</v>
      </c>
    </row>
    <row r="11605" spans="1:5">
      <c r="A11605" s="3">
        <v>138320</v>
      </c>
      <c r="B11605" s="3" t="s">
        <v>10</v>
      </c>
      <c r="C11605" s="85">
        <v>0.3</v>
      </c>
      <c r="D11605" s="86">
        <v>6243</v>
      </c>
      <c r="E11605" s="85">
        <f t="shared" si="181"/>
        <v>1872.8999999999999</v>
      </c>
    </row>
    <row r="11606" spans="1:5">
      <c r="A11606" s="3">
        <v>138321</v>
      </c>
      <c r="B11606" s="3" t="s">
        <v>10</v>
      </c>
      <c r="C11606" s="85">
        <v>4.9750000000000003E-2</v>
      </c>
      <c r="D11606" s="86">
        <v>6243</v>
      </c>
      <c r="E11606" s="85">
        <f t="shared" si="181"/>
        <v>310.58924999999999</v>
      </c>
    </row>
    <row r="11607" spans="1:5">
      <c r="A11607" s="3">
        <v>138322</v>
      </c>
      <c r="B11607" s="3" t="s">
        <v>10</v>
      </c>
      <c r="C11607" s="85">
        <v>0.126</v>
      </c>
      <c r="D11607" s="86">
        <v>132</v>
      </c>
      <c r="E11607" s="85">
        <f t="shared" si="181"/>
        <v>16.632000000000001</v>
      </c>
    </row>
    <row r="11608" spans="1:5">
      <c r="A11608" s="3">
        <v>138323</v>
      </c>
      <c r="B11608" s="3" t="s">
        <v>10</v>
      </c>
      <c r="C11608" s="85">
        <v>0.59079999999999999</v>
      </c>
      <c r="D11608" s="86">
        <v>6243</v>
      </c>
      <c r="E11608" s="85">
        <f t="shared" si="181"/>
        <v>3688.3643999999999</v>
      </c>
    </row>
    <row r="11609" spans="1:5">
      <c r="A11609" s="3">
        <v>138324</v>
      </c>
      <c r="B11609" s="3" t="s">
        <v>10</v>
      </c>
      <c r="C11609" s="85">
        <v>0.214</v>
      </c>
      <c r="D11609" s="86">
        <v>6243</v>
      </c>
      <c r="E11609" s="85">
        <f t="shared" si="181"/>
        <v>1336.002</v>
      </c>
    </row>
    <row r="11610" spans="1:5">
      <c r="A11610" s="3">
        <v>138325</v>
      </c>
      <c r="B11610" s="3" t="s">
        <v>10</v>
      </c>
      <c r="C11610" s="85">
        <v>0.16800000000000001</v>
      </c>
      <c r="D11610" s="86">
        <v>6243</v>
      </c>
      <c r="E11610" s="85">
        <f t="shared" si="181"/>
        <v>1048.8240000000001</v>
      </c>
    </row>
    <row r="11611" spans="1:5">
      <c r="A11611" s="3">
        <v>138326</v>
      </c>
      <c r="B11611" s="3" t="s">
        <v>10</v>
      </c>
      <c r="C11611" s="85">
        <v>0.1336</v>
      </c>
      <c r="D11611" s="86">
        <v>6243</v>
      </c>
      <c r="E11611" s="85">
        <f t="shared" si="181"/>
        <v>834.06479999999999</v>
      </c>
    </row>
    <row r="11612" spans="1:5">
      <c r="A11612" s="3">
        <v>138327</v>
      </c>
      <c r="B11612" s="3" t="s">
        <v>10</v>
      </c>
      <c r="C11612" s="85">
        <v>0.15121000000000001</v>
      </c>
      <c r="D11612" s="86">
        <v>1667</v>
      </c>
      <c r="E11612" s="85">
        <f t="shared" si="181"/>
        <v>252.06707000000003</v>
      </c>
    </row>
    <row r="11613" spans="1:5">
      <c r="A11613" s="3">
        <v>138328</v>
      </c>
      <c r="B11613" s="3" t="s">
        <v>10</v>
      </c>
      <c r="C11613" s="85">
        <v>6.2299999999999994E-2</v>
      </c>
      <c r="D11613" s="86">
        <v>6243</v>
      </c>
      <c r="E11613" s="85">
        <f t="shared" si="181"/>
        <v>388.93889999999999</v>
      </c>
    </row>
    <row r="11614" spans="1:5">
      <c r="A11614" s="3">
        <v>138329</v>
      </c>
      <c r="B11614" s="3" t="s">
        <v>10</v>
      </c>
      <c r="C11614" s="85">
        <v>2.9489999999999999E-2</v>
      </c>
      <c r="D11614" s="86">
        <v>6243</v>
      </c>
      <c r="E11614" s="85">
        <f t="shared" si="181"/>
        <v>184.10606999999999</v>
      </c>
    </row>
    <row r="11615" spans="1:5">
      <c r="A11615" s="3">
        <v>138330</v>
      </c>
      <c r="B11615" s="3" t="s">
        <v>10</v>
      </c>
      <c r="C11615" s="85">
        <v>0.16800000000000001</v>
      </c>
      <c r="D11615" s="86">
        <v>6243</v>
      </c>
      <c r="E11615" s="85">
        <f t="shared" si="181"/>
        <v>1048.8240000000001</v>
      </c>
    </row>
    <row r="11616" spans="1:5">
      <c r="A11616" s="3">
        <v>138331</v>
      </c>
      <c r="B11616" s="3" t="s">
        <v>10</v>
      </c>
      <c r="C11616" s="85">
        <v>0.16800000000000001</v>
      </c>
      <c r="D11616" s="86">
        <v>6243</v>
      </c>
      <c r="E11616" s="85">
        <f t="shared" si="181"/>
        <v>1048.8240000000001</v>
      </c>
    </row>
    <row r="11617" spans="1:5">
      <c r="A11617" s="3">
        <v>138332</v>
      </c>
      <c r="B11617" s="3" t="s">
        <v>10</v>
      </c>
      <c r="C11617" s="85">
        <v>0.12289</v>
      </c>
      <c r="D11617" s="86">
        <v>6243</v>
      </c>
      <c r="E11617" s="85">
        <f t="shared" si="181"/>
        <v>767.20227</v>
      </c>
    </row>
    <row r="11618" spans="1:5">
      <c r="A11618" s="3">
        <v>138333</v>
      </c>
      <c r="B11618" s="3" t="s">
        <v>10</v>
      </c>
      <c r="C11618" s="85">
        <v>0.11567</v>
      </c>
      <c r="D11618" s="86">
        <v>6243</v>
      </c>
      <c r="E11618" s="85">
        <f t="shared" si="181"/>
        <v>722.12780999999995</v>
      </c>
    </row>
    <row r="11619" spans="1:5">
      <c r="A11619" s="3">
        <v>138334</v>
      </c>
      <c r="B11619" s="3" t="s">
        <v>10</v>
      </c>
      <c r="C11619" s="85">
        <v>1.0000000000000001E-5</v>
      </c>
      <c r="D11619" s="86">
        <v>6243</v>
      </c>
      <c r="E11619" s="85">
        <f t="shared" si="181"/>
        <v>6.2430000000000006E-2</v>
      </c>
    </row>
    <row r="11620" spans="1:5">
      <c r="A11620" s="3">
        <v>138335</v>
      </c>
      <c r="B11620" s="3" t="s">
        <v>10</v>
      </c>
      <c r="C11620" s="85">
        <v>0.39800000000000002</v>
      </c>
      <c r="D11620" s="86">
        <v>6243</v>
      </c>
      <c r="E11620" s="85">
        <f t="shared" si="181"/>
        <v>2484.7139999999999</v>
      </c>
    </row>
    <row r="11621" spans="1:5">
      <c r="A11621" s="3">
        <v>138336</v>
      </c>
      <c r="B11621" s="3" t="s">
        <v>10</v>
      </c>
      <c r="C11621" s="85">
        <v>0.745</v>
      </c>
      <c r="D11621" s="86">
        <v>6243</v>
      </c>
      <c r="E11621" s="85">
        <f t="shared" si="181"/>
        <v>4651.0349999999999</v>
      </c>
    </row>
    <row r="11622" spans="1:5">
      <c r="A11622" s="3">
        <v>138337</v>
      </c>
      <c r="B11622" s="3" t="s">
        <v>10</v>
      </c>
      <c r="C11622" s="85">
        <v>0.63900000000000001</v>
      </c>
      <c r="D11622" s="86">
        <v>6243</v>
      </c>
      <c r="E11622" s="85">
        <f t="shared" si="181"/>
        <v>3989.277</v>
      </c>
    </row>
    <row r="11623" spans="1:5">
      <c r="A11623" s="3">
        <v>138338</v>
      </c>
      <c r="B11623" s="3" t="s">
        <v>10</v>
      </c>
      <c r="C11623" s="85">
        <v>0.23899999999999999</v>
      </c>
      <c r="D11623" s="86">
        <v>6243</v>
      </c>
      <c r="E11623" s="85">
        <f t="shared" si="181"/>
        <v>1492.077</v>
      </c>
    </row>
    <row r="11624" spans="1:5">
      <c r="A11624" s="3">
        <v>138339</v>
      </c>
      <c r="B11624" s="3" t="s">
        <v>10</v>
      </c>
      <c r="C11624" s="85">
        <v>0.25900000000000001</v>
      </c>
      <c r="D11624" s="86">
        <v>6243</v>
      </c>
      <c r="E11624" s="85">
        <f t="shared" si="181"/>
        <v>1616.9370000000001</v>
      </c>
    </row>
    <row r="11625" spans="1:5">
      <c r="A11625" s="3">
        <v>138340</v>
      </c>
      <c r="B11625" s="3" t="s">
        <v>10</v>
      </c>
      <c r="C11625" s="85">
        <v>7.2620000000000004E-2</v>
      </c>
      <c r="D11625" s="86">
        <v>6243</v>
      </c>
      <c r="E11625" s="85">
        <f t="shared" si="181"/>
        <v>453.36666000000002</v>
      </c>
    </row>
    <row r="11626" spans="1:5">
      <c r="A11626" s="3">
        <v>138341</v>
      </c>
      <c r="B11626" s="3" t="s">
        <v>10</v>
      </c>
      <c r="C11626" s="85">
        <v>0.11519</v>
      </c>
      <c r="D11626" s="86">
        <v>6243</v>
      </c>
      <c r="E11626" s="85">
        <f t="shared" si="181"/>
        <v>719.13117</v>
      </c>
    </row>
    <row r="11627" spans="1:5">
      <c r="A11627" s="3">
        <v>138342</v>
      </c>
      <c r="B11627" s="3" t="s">
        <v>10</v>
      </c>
      <c r="C11627" s="85">
        <v>0.23899999999999999</v>
      </c>
      <c r="D11627" s="86">
        <v>6243</v>
      </c>
      <c r="E11627" s="85">
        <f t="shared" si="181"/>
        <v>1492.077</v>
      </c>
    </row>
    <row r="11628" spans="1:5">
      <c r="A11628" s="3">
        <v>138343</v>
      </c>
      <c r="B11628" s="3" t="s">
        <v>10</v>
      </c>
      <c r="C11628" s="85">
        <v>7.0400000000000004E-2</v>
      </c>
      <c r="D11628" s="86">
        <v>6243</v>
      </c>
      <c r="E11628" s="85">
        <f t="shared" si="181"/>
        <v>439.50720000000001</v>
      </c>
    </row>
    <row r="11629" spans="1:5">
      <c r="A11629" s="3">
        <v>138344</v>
      </c>
      <c r="B11629" s="3" t="s">
        <v>10</v>
      </c>
      <c r="C11629" s="85">
        <v>0.18747</v>
      </c>
      <c r="D11629" s="86">
        <v>6243</v>
      </c>
      <c r="E11629" s="85">
        <f t="shared" si="181"/>
        <v>1170.3752099999999</v>
      </c>
    </row>
    <row r="11630" spans="1:5">
      <c r="A11630" s="3">
        <v>138345</v>
      </c>
      <c r="B11630" s="3" t="s">
        <v>10</v>
      </c>
      <c r="C11630" s="85">
        <v>0.11799999999999999</v>
      </c>
      <c r="D11630" s="86">
        <v>6243</v>
      </c>
      <c r="E11630" s="85">
        <f t="shared" si="181"/>
        <v>736.67399999999998</v>
      </c>
    </row>
    <row r="11631" spans="1:5">
      <c r="A11631" s="3">
        <v>138346</v>
      </c>
      <c r="B11631" s="3" t="s">
        <v>10</v>
      </c>
      <c r="C11631" s="85">
        <v>0.19766</v>
      </c>
      <c r="D11631" s="86">
        <v>6243</v>
      </c>
      <c r="E11631" s="85">
        <f t="shared" si="181"/>
        <v>1233.9913799999999</v>
      </c>
    </row>
    <row r="11632" spans="1:5">
      <c r="A11632" s="3">
        <v>138347</v>
      </c>
      <c r="B11632" s="3" t="s">
        <v>10</v>
      </c>
      <c r="C11632" s="85">
        <v>0.39860000000000001</v>
      </c>
      <c r="D11632" s="86">
        <v>6243</v>
      </c>
      <c r="E11632" s="85">
        <f t="shared" si="181"/>
        <v>2488.4598000000001</v>
      </c>
    </row>
    <row r="11633" spans="1:5">
      <c r="A11633" s="3">
        <v>138348</v>
      </c>
      <c r="B11633" s="3" t="s">
        <v>10</v>
      </c>
      <c r="C11633" s="85">
        <v>0.14615</v>
      </c>
      <c r="D11633" s="86">
        <v>6243</v>
      </c>
      <c r="E11633" s="85">
        <f t="shared" si="181"/>
        <v>912.41444999999999</v>
      </c>
    </row>
    <row r="11634" spans="1:5">
      <c r="A11634" s="3">
        <v>138349</v>
      </c>
      <c r="B11634" s="3" t="s">
        <v>10</v>
      </c>
      <c r="C11634" s="85">
        <v>0.10299999999999999</v>
      </c>
      <c r="D11634" s="86">
        <v>7445</v>
      </c>
      <c r="E11634" s="85">
        <f t="shared" si="181"/>
        <v>766.83499999999992</v>
      </c>
    </row>
    <row r="11635" spans="1:5">
      <c r="A11635" s="3">
        <v>138350</v>
      </c>
      <c r="B11635" s="3" t="s">
        <v>10</v>
      </c>
      <c r="C11635" s="85">
        <v>0.10299999999999999</v>
      </c>
      <c r="D11635" s="86">
        <v>7778</v>
      </c>
      <c r="E11635" s="85">
        <f t="shared" si="181"/>
        <v>801.1339999999999</v>
      </c>
    </row>
    <row r="11636" spans="1:5">
      <c r="A11636" s="3">
        <v>138351</v>
      </c>
      <c r="B11636" s="3" t="s">
        <v>10</v>
      </c>
      <c r="C11636" s="85">
        <v>0.10299999999999999</v>
      </c>
      <c r="D11636" s="86">
        <v>7212</v>
      </c>
      <c r="E11636" s="85">
        <f t="shared" si="181"/>
        <v>742.83600000000001</v>
      </c>
    </row>
    <row r="11637" spans="1:5">
      <c r="A11637" s="3">
        <v>138352</v>
      </c>
      <c r="B11637" s="3" t="s">
        <v>10</v>
      </c>
      <c r="C11637" s="85">
        <v>0.13485</v>
      </c>
      <c r="D11637" s="86">
        <v>6243</v>
      </c>
      <c r="E11637" s="85">
        <f t="shared" si="181"/>
        <v>841.86855000000003</v>
      </c>
    </row>
    <row r="11638" spans="1:5">
      <c r="A11638" s="3">
        <v>138353</v>
      </c>
      <c r="B11638" s="3" t="s">
        <v>10</v>
      </c>
      <c r="C11638" s="85">
        <v>0.30580000000000002</v>
      </c>
      <c r="D11638" s="86">
        <v>5292</v>
      </c>
      <c r="E11638" s="85">
        <f t="shared" si="181"/>
        <v>1618.2936000000002</v>
      </c>
    </row>
    <row r="11639" spans="1:5">
      <c r="A11639" s="3">
        <v>138354</v>
      </c>
      <c r="B11639" s="3" t="s">
        <v>10</v>
      </c>
      <c r="C11639" s="85">
        <v>0.31874999999999998</v>
      </c>
      <c r="D11639" s="86">
        <v>2880</v>
      </c>
      <c r="E11639" s="85">
        <f t="shared" si="181"/>
        <v>917.99999999999989</v>
      </c>
    </row>
    <row r="11640" spans="1:5">
      <c r="A11640" s="3">
        <v>138355</v>
      </c>
      <c r="B11640" s="3" t="s">
        <v>10</v>
      </c>
      <c r="C11640" s="85">
        <v>0.49885000000000002</v>
      </c>
      <c r="D11640" s="86">
        <v>246</v>
      </c>
      <c r="E11640" s="85">
        <f t="shared" si="181"/>
        <v>122.7171</v>
      </c>
    </row>
    <row r="11641" spans="1:5">
      <c r="A11641" s="3">
        <v>138356</v>
      </c>
      <c r="B11641" s="3" t="s">
        <v>10</v>
      </c>
      <c r="C11641" s="85">
        <v>0.66137999999999997</v>
      </c>
      <c r="D11641" s="86">
        <v>996</v>
      </c>
      <c r="E11641" s="85">
        <f t="shared" si="181"/>
        <v>658.73447999999996</v>
      </c>
    </row>
    <row r="11642" spans="1:5">
      <c r="A11642" s="3">
        <v>138357</v>
      </c>
      <c r="B11642" s="3" t="s">
        <v>10</v>
      </c>
      <c r="C11642" s="85">
        <v>0.13494</v>
      </c>
      <c r="D11642" s="86">
        <v>6243</v>
      </c>
      <c r="E11642" s="85">
        <f t="shared" si="181"/>
        <v>842.43042000000003</v>
      </c>
    </row>
    <row r="11643" spans="1:5">
      <c r="A11643" s="3">
        <v>138358</v>
      </c>
      <c r="B11643" s="3" t="s">
        <v>10</v>
      </c>
      <c r="C11643" s="85">
        <v>7.8530000000000003E-2</v>
      </c>
      <c r="D11643" s="86">
        <v>6243</v>
      </c>
      <c r="E11643" s="85">
        <f t="shared" si="181"/>
        <v>490.26279</v>
      </c>
    </row>
    <row r="11644" spans="1:5">
      <c r="A11644" s="3">
        <v>138359</v>
      </c>
      <c r="B11644" s="3" t="s">
        <v>10</v>
      </c>
      <c r="C11644" s="85">
        <v>6.0429999999999998E-2</v>
      </c>
      <c r="D11644" s="86">
        <v>6243</v>
      </c>
      <c r="E11644" s="85">
        <f t="shared" si="181"/>
        <v>377.26448999999997</v>
      </c>
    </row>
    <row r="11645" spans="1:5">
      <c r="A11645" s="3">
        <v>138360</v>
      </c>
      <c r="B11645" s="3" t="s">
        <v>10</v>
      </c>
      <c r="C11645" s="85">
        <v>6.8699999999999997E-2</v>
      </c>
      <c r="D11645" s="86">
        <v>6243</v>
      </c>
      <c r="E11645" s="85">
        <f t="shared" si="181"/>
        <v>428.89409999999998</v>
      </c>
    </row>
    <row r="11646" spans="1:5">
      <c r="A11646" s="3">
        <v>138361</v>
      </c>
      <c r="B11646" s="3" t="s">
        <v>10</v>
      </c>
      <c r="C11646" s="85">
        <v>0.10064000000000001</v>
      </c>
      <c r="D11646" s="86">
        <v>6243</v>
      </c>
      <c r="E11646" s="85">
        <f t="shared" si="181"/>
        <v>628.29552000000001</v>
      </c>
    </row>
    <row r="11647" spans="1:5">
      <c r="A11647" s="3">
        <v>138362</v>
      </c>
      <c r="B11647" s="3" t="s">
        <v>10</v>
      </c>
      <c r="C11647" s="85">
        <v>0.10585</v>
      </c>
      <c r="D11647" s="86">
        <v>6243</v>
      </c>
      <c r="E11647" s="85">
        <f t="shared" si="181"/>
        <v>660.82155</v>
      </c>
    </row>
    <row r="11648" spans="1:5">
      <c r="A11648" s="3">
        <v>138363</v>
      </c>
      <c r="B11648" s="3" t="s">
        <v>10</v>
      </c>
      <c r="C11648" s="85">
        <v>0.32569999999999999</v>
      </c>
      <c r="D11648" s="86">
        <v>6243</v>
      </c>
      <c r="E11648" s="85">
        <f t="shared" si="181"/>
        <v>2033.3451</v>
      </c>
    </row>
    <row r="11649" spans="1:5">
      <c r="A11649" s="3">
        <v>138364</v>
      </c>
      <c r="B11649" s="3" t="s">
        <v>10</v>
      </c>
      <c r="C11649" s="85">
        <v>8.1250000000000003E-2</v>
      </c>
      <c r="D11649" s="86">
        <v>6243</v>
      </c>
      <c r="E11649" s="85">
        <f t="shared" si="181"/>
        <v>507.24375000000003</v>
      </c>
    </row>
    <row r="11650" spans="1:5">
      <c r="A11650" s="3">
        <v>138365</v>
      </c>
      <c r="B11650" s="3" t="s">
        <v>10</v>
      </c>
      <c r="C11650" s="85">
        <v>0.44400000000000001</v>
      </c>
      <c r="D11650" s="86">
        <v>6243</v>
      </c>
      <c r="E11650" s="85">
        <f t="shared" si="181"/>
        <v>2771.8919999999998</v>
      </c>
    </row>
    <row r="11651" spans="1:5">
      <c r="A11651" s="3">
        <v>138366</v>
      </c>
      <c r="B11651" s="3" t="s">
        <v>10</v>
      </c>
      <c r="C11651" s="85">
        <v>0.10862999999999999</v>
      </c>
      <c r="D11651" s="86">
        <v>6243</v>
      </c>
      <c r="E11651" s="85">
        <f t="shared" ref="E11651:E11714" si="182">C11651 * D11651</f>
        <v>678.17708999999991</v>
      </c>
    </row>
    <row r="11652" spans="1:5">
      <c r="A11652" s="3">
        <v>138367</v>
      </c>
      <c r="B11652" s="3" t="s">
        <v>10</v>
      </c>
      <c r="C11652" s="85">
        <v>0.16200000000000001</v>
      </c>
      <c r="D11652" s="86">
        <v>6243</v>
      </c>
      <c r="E11652" s="85">
        <f t="shared" si="182"/>
        <v>1011.366</v>
      </c>
    </row>
    <row r="11653" spans="1:5">
      <c r="A11653" s="3">
        <v>138368</v>
      </c>
      <c r="B11653" s="3" t="s">
        <v>10</v>
      </c>
      <c r="C11653" s="85">
        <v>7.3380000000000001E-2</v>
      </c>
      <c r="D11653" s="86">
        <v>6243</v>
      </c>
      <c r="E11653" s="85">
        <f t="shared" si="182"/>
        <v>458.11133999999998</v>
      </c>
    </row>
    <row r="11654" spans="1:5">
      <c r="A11654" s="3">
        <v>138369</v>
      </c>
      <c r="B11654" s="3" t="s">
        <v>10</v>
      </c>
      <c r="C11654" s="85">
        <v>7.0639999999999994E-2</v>
      </c>
      <c r="D11654" s="86">
        <v>6243</v>
      </c>
      <c r="E11654" s="85">
        <f t="shared" si="182"/>
        <v>441.00551999999999</v>
      </c>
    </row>
    <row r="11655" spans="1:5">
      <c r="A11655" s="3">
        <v>138370</v>
      </c>
      <c r="B11655" s="3" t="s">
        <v>10</v>
      </c>
      <c r="C11655" s="85">
        <v>0.15059999999999998</v>
      </c>
      <c r="D11655" s="86">
        <v>6243</v>
      </c>
      <c r="E11655" s="85">
        <f t="shared" si="182"/>
        <v>940.19579999999985</v>
      </c>
    </row>
    <row r="11656" spans="1:5">
      <c r="A11656" s="3">
        <v>138371</v>
      </c>
      <c r="B11656" s="3" t="s">
        <v>10</v>
      </c>
      <c r="C11656" s="85">
        <v>0.1487</v>
      </c>
      <c r="D11656" s="86">
        <v>6243</v>
      </c>
      <c r="E11656" s="85">
        <f t="shared" si="182"/>
        <v>928.33410000000003</v>
      </c>
    </row>
    <row r="11657" spans="1:5">
      <c r="A11657" s="3">
        <v>138372</v>
      </c>
      <c r="B11657" s="3" t="s">
        <v>10</v>
      </c>
      <c r="C11657" s="85">
        <v>0.15059999999999998</v>
      </c>
      <c r="D11657" s="86">
        <v>6243</v>
      </c>
      <c r="E11657" s="85">
        <f t="shared" si="182"/>
        <v>940.19579999999985</v>
      </c>
    </row>
    <row r="11658" spans="1:5">
      <c r="A11658" s="3">
        <v>138373</v>
      </c>
      <c r="B11658" s="3" t="s">
        <v>10</v>
      </c>
      <c r="C11658" s="85">
        <v>0.14388999999999999</v>
      </c>
      <c r="D11658" s="86">
        <v>52169</v>
      </c>
      <c r="E11658" s="85">
        <f t="shared" si="182"/>
        <v>7506.5974099999994</v>
      </c>
    </row>
    <row r="11659" spans="1:5">
      <c r="A11659" s="3">
        <v>138374</v>
      </c>
      <c r="B11659" s="3" t="s">
        <v>10</v>
      </c>
      <c r="C11659" s="85">
        <v>0.15499000000000002</v>
      </c>
      <c r="D11659" s="86">
        <v>6243</v>
      </c>
      <c r="E11659" s="85">
        <f t="shared" si="182"/>
        <v>967.60257000000013</v>
      </c>
    </row>
    <row r="11660" spans="1:5">
      <c r="A11660" s="3">
        <v>138375</v>
      </c>
      <c r="B11660" s="3" t="s">
        <v>10</v>
      </c>
      <c r="C11660" s="85">
        <v>0.24990000000000001</v>
      </c>
      <c r="D11660" s="86">
        <v>6243</v>
      </c>
      <c r="E11660" s="85">
        <f t="shared" si="182"/>
        <v>1560.1257000000001</v>
      </c>
    </row>
    <row r="11661" spans="1:5">
      <c r="A11661" s="3">
        <v>138376</v>
      </c>
      <c r="B11661" s="3" t="s">
        <v>10</v>
      </c>
      <c r="C11661" s="85">
        <v>0.1416</v>
      </c>
      <c r="D11661" s="86">
        <v>6243</v>
      </c>
      <c r="E11661" s="85">
        <f t="shared" si="182"/>
        <v>884.00880000000006</v>
      </c>
    </row>
    <row r="11662" spans="1:5">
      <c r="A11662" s="3">
        <v>138377</v>
      </c>
      <c r="B11662" s="3" t="s">
        <v>10</v>
      </c>
      <c r="C11662" s="85">
        <v>2.8000000000000001E-2</v>
      </c>
      <c r="D11662" s="86">
        <v>6243</v>
      </c>
      <c r="E11662" s="85">
        <f t="shared" si="182"/>
        <v>174.804</v>
      </c>
    </row>
    <row r="11663" spans="1:5">
      <c r="A11663" s="3">
        <v>138378</v>
      </c>
      <c r="B11663" s="3" t="s">
        <v>10</v>
      </c>
      <c r="C11663" s="85">
        <v>4.0559999999999999E-2</v>
      </c>
      <c r="D11663" s="86">
        <v>6243</v>
      </c>
      <c r="E11663" s="85">
        <f t="shared" si="182"/>
        <v>253.21608000000001</v>
      </c>
    </row>
    <row r="11664" spans="1:5">
      <c r="A11664" s="3">
        <v>138379</v>
      </c>
      <c r="B11664" s="3" t="s">
        <v>10</v>
      </c>
      <c r="C11664" s="85">
        <v>0.22287999999999999</v>
      </c>
      <c r="D11664" s="86">
        <v>6243</v>
      </c>
      <c r="E11664" s="85">
        <f t="shared" si="182"/>
        <v>1391.43984</v>
      </c>
    </row>
    <row r="11665" spans="1:5">
      <c r="A11665" s="3">
        <v>138380</v>
      </c>
      <c r="B11665" s="3" t="s">
        <v>10</v>
      </c>
      <c r="C11665" s="85">
        <v>0.13489999999999999</v>
      </c>
      <c r="D11665" s="86">
        <v>6243</v>
      </c>
      <c r="E11665" s="85">
        <f t="shared" si="182"/>
        <v>842.1807</v>
      </c>
    </row>
    <row r="11666" spans="1:5">
      <c r="A11666" s="3">
        <v>138381</v>
      </c>
      <c r="B11666" s="3" t="s">
        <v>10</v>
      </c>
      <c r="C11666" s="85">
        <v>8.1000000000000003E-2</v>
      </c>
      <c r="D11666" s="86">
        <v>6243</v>
      </c>
      <c r="E11666" s="85">
        <f t="shared" si="182"/>
        <v>505.68299999999999</v>
      </c>
    </row>
    <row r="11667" spans="1:5">
      <c r="A11667" s="3">
        <v>138382</v>
      </c>
      <c r="B11667" s="3" t="s">
        <v>10</v>
      </c>
      <c r="C11667" s="85">
        <v>6.0749999999999998E-2</v>
      </c>
      <c r="D11667" s="86">
        <v>6243</v>
      </c>
      <c r="E11667" s="85">
        <f t="shared" si="182"/>
        <v>379.26224999999999</v>
      </c>
    </row>
    <row r="11668" spans="1:5">
      <c r="A11668" s="3">
        <v>138383</v>
      </c>
      <c r="B11668" s="3" t="s">
        <v>10</v>
      </c>
      <c r="C11668" s="85">
        <v>4.7890000000000002E-2</v>
      </c>
      <c r="D11668" s="86">
        <v>6243</v>
      </c>
      <c r="E11668" s="85">
        <f t="shared" si="182"/>
        <v>298.97727000000003</v>
      </c>
    </row>
    <row r="11669" spans="1:5">
      <c r="A11669" s="3">
        <v>138384</v>
      </c>
      <c r="B11669" s="3" t="s">
        <v>10</v>
      </c>
      <c r="C11669" s="85">
        <v>9.7500000000000003E-2</v>
      </c>
      <c r="D11669" s="86">
        <v>6243</v>
      </c>
      <c r="E11669" s="85">
        <f t="shared" si="182"/>
        <v>608.6925</v>
      </c>
    </row>
    <row r="11670" spans="1:5">
      <c r="A11670" s="3">
        <v>138385</v>
      </c>
      <c r="B11670" s="3" t="s">
        <v>10</v>
      </c>
      <c r="C11670" s="85">
        <v>1.0000000000000001E-5</v>
      </c>
      <c r="D11670" s="86">
        <v>6243</v>
      </c>
      <c r="E11670" s="85">
        <f t="shared" si="182"/>
        <v>6.2430000000000006E-2</v>
      </c>
    </row>
    <row r="11671" spans="1:5">
      <c r="A11671" s="3">
        <v>138389</v>
      </c>
      <c r="B11671" s="3" t="s">
        <v>10</v>
      </c>
      <c r="C11671" s="85">
        <v>0.15416999999999997</v>
      </c>
      <c r="D11671" s="86">
        <v>6243</v>
      </c>
      <c r="E11671" s="85">
        <f t="shared" si="182"/>
        <v>962.48330999999985</v>
      </c>
    </row>
    <row r="11672" spans="1:5">
      <c r="A11672" s="3">
        <v>138390</v>
      </c>
      <c r="B11672" s="3" t="s">
        <v>10</v>
      </c>
      <c r="C11672" s="85">
        <v>8.6999999999999994E-2</v>
      </c>
      <c r="D11672" s="86">
        <v>12400</v>
      </c>
      <c r="E11672" s="85">
        <f t="shared" si="182"/>
        <v>1078.8</v>
      </c>
    </row>
    <row r="11673" spans="1:5">
      <c r="A11673" s="3">
        <v>138391</v>
      </c>
      <c r="B11673" s="3" t="s">
        <v>10</v>
      </c>
      <c r="C11673" s="85">
        <v>0.30851000000000001</v>
      </c>
      <c r="D11673" s="86">
        <v>6243</v>
      </c>
      <c r="E11673" s="85">
        <f t="shared" si="182"/>
        <v>1926.02793</v>
      </c>
    </row>
    <row r="11674" spans="1:5">
      <c r="A11674" s="3">
        <v>138392</v>
      </c>
      <c r="B11674" s="3" t="s">
        <v>10</v>
      </c>
      <c r="C11674" s="85">
        <v>0.1235</v>
      </c>
      <c r="D11674" s="86">
        <v>6243</v>
      </c>
      <c r="E11674" s="85">
        <f t="shared" si="182"/>
        <v>771.01049999999998</v>
      </c>
    </row>
    <row r="11675" spans="1:5">
      <c r="A11675" s="3">
        <v>138393</v>
      </c>
      <c r="B11675" s="3" t="s">
        <v>10</v>
      </c>
      <c r="C11675" s="85">
        <v>0.1462</v>
      </c>
      <c r="D11675" s="86">
        <v>6243</v>
      </c>
      <c r="E11675" s="85">
        <f t="shared" si="182"/>
        <v>912.72659999999996</v>
      </c>
    </row>
    <row r="11676" spans="1:5">
      <c r="A11676" s="3">
        <v>138394</v>
      </c>
      <c r="B11676" s="3" t="s">
        <v>10</v>
      </c>
      <c r="C11676" s="85">
        <v>0.16750000000000001</v>
      </c>
      <c r="D11676" s="86">
        <v>6243</v>
      </c>
      <c r="E11676" s="85">
        <f t="shared" si="182"/>
        <v>1045.7025000000001</v>
      </c>
    </row>
    <row r="11677" spans="1:5">
      <c r="A11677" s="3">
        <v>138395</v>
      </c>
      <c r="B11677" s="3" t="s">
        <v>10</v>
      </c>
      <c r="C11677" s="85">
        <v>0.12321</v>
      </c>
      <c r="D11677" s="86">
        <v>6243</v>
      </c>
      <c r="E11677" s="85">
        <f t="shared" si="182"/>
        <v>769.20002999999997</v>
      </c>
    </row>
    <row r="11678" spans="1:5">
      <c r="A11678" s="3">
        <v>138396</v>
      </c>
      <c r="B11678" s="3" t="s">
        <v>10</v>
      </c>
      <c r="C11678" s="85">
        <v>0.48860000000000003</v>
      </c>
      <c r="D11678" s="86">
        <v>6243</v>
      </c>
      <c r="E11678" s="85">
        <f t="shared" si="182"/>
        <v>3050.3298000000004</v>
      </c>
    </row>
    <row r="11679" spans="1:5">
      <c r="A11679" s="3">
        <v>138400</v>
      </c>
      <c r="B11679" s="3" t="s">
        <v>10</v>
      </c>
      <c r="C11679" s="85">
        <v>0.68079999999999996</v>
      </c>
      <c r="D11679" s="86">
        <v>6243</v>
      </c>
      <c r="E11679" s="85">
        <f t="shared" si="182"/>
        <v>4250.2343999999994</v>
      </c>
    </row>
    <row r="11680" spans="1:5">
      <c r="A11680" s="3">
        <v>138401</v>
      </c>
      <c r="B11680" s="3" t="s">
        <v>10</v>
      </c>
      <c r="C11680" s="85">
        <v>8.5489999999999997E-2</v>
      </c>
      <c r="D11680" s="86">
        <v>6243</v>
      </c>
      <c r="E11680" s="85">
        <f t="shared" si="182"/>
        <v>533.71406999999999</v>
      </c>
    </row>
    <row r="11681" spans="1:5">
      <c r="A11681" s="3">
        <v>138402</v>
      </c>
      <c r="B11681" s="3" t="s">
        <v>10</v>
      </c>
      <c r="C11681" s="85">
        <v>9.5640000000000003E-2</v>
      </c>
      <c r="D11681" s="86">
        <v>6243</v>
      </c>
      <c r="E11681" s="85">
        <f t="shared" si="182"/>
        <v>597.08051999999998</v>
      </c>
    </row>
    <row r="11682" spans="1:5">
      <c r="A11682" s="3">
        <v>138403</v>
      </c>
      <c r="B11682" s="3" t="s">
        <v>10</v>
      </c>
      <c r="C11682" s="85">
        <v>0.14545</v>
      </c>
      <c r="D11682" s="86">
        <v>6243</v>
      </c>
      <c r="E11682" s="85">
        <f t="shared" si="182"/>
        <v>908.04435000000001</v>
      </c>
    </row>
    <row r="11683" spans="1:5">
      <c r="A11683" s="3">
        <v>138404</v>
      </c>
      <c r="B11683" s="3" t="s">
        <v>10</v>
      </c>
      <c r="C11683" s="85">
        <v>0.15246000000000001</v>
      </c>
      <c r="D11683" s="86">
        <v>6243</v>
      </c>
      <c r="E11683" s="85">
        <f t="shared" si="182"/>
        <v>951.80778000000009</v>
      </c>
    </row>
    <row r="11684" spans="1:5">
      <c r="A11684" s="3">
        <v>138405</v>
      </c>
      <c r="B11684" s="3" t="s">
        <v>10</v>
      </c>
      <c r="C11684" s="85">
        <v>0.77400000000000002</v>
      </c>
      <c r="D11684" s="86">
        <v>6243</v>
      </c>
      <c r="E11684" s="85">
        <f t="shared" si="182"/>
        <v>4832.0820000000003</v>
      </c>
    </row>
    <row r="11685" spans="1:5">
      <c r="A11685" s="3">
        <v>138406</v>
      </c>
      <c r="B11685" s="3" t="s">
        <v>10</v>
      </c>
      <c r="C11685" s="85">
        <v>9.7500000000000003E-2</v>
      </c>
      <c r="D11685" s="86">
        <v>6243</v>
      </c>
      <c r="E11685" s="85">
        <f t="shared" si="182"/>
        <v>608.6925</v>
      </c>
    </row>
    <row r="11686" spans="1:5">
      <c r="A11686" s="3">
        <v>138407</v>
      </c>
      <c r="B11686" s="3" t="s">
        <v>10</v>
      </c>
      <c r="C11686" s="85">
        <v>0.15246000000000001</v>
      </c>
      <c r="D11686" s="86">
        <v>6243</v>
      </c>
      <c r="E11686" s="85">
        <f t="shared" si="182"/>
        <v>951.80778000000009</v>
      </c>
    </row>
    <row r="11687" spans="1:5">
      <c r="A11687" s="3">
        <v>138408</v>
      </c>
      <c r="B11687" s="3" t="s">
        <v>10</v>
      </c>
      <c r="C11687" s="85">
        <v>0.77400000000000002</v>
      </c>
      <c r="D11687" s="86">
        <v>6243</v>
      </c>
      <c r="E11687" s="85">
        <f t="shared" si="182"/>
        <v>4832.0820000000003</v>
      </c>
    </row>
    <row r="11688" spans="1:5">
      <c r="A11688" s="3">
        <v>138409</v>
      </c>
      <c r="B11688" s="3" t="s">
        <v>10</v>
      </c>
      <c r="C11688" s="85">
        <v>0.68400000000000005</v>
      </c>
      <c r="D11688" s="86">
        <v>6243</v>
      </c>
      <c r="E11688" s="85">
        <f t="shared" si="182"/>
        <v>4270.2120000000004</v>
      </c>
    </row>
    <row r="11689" spans="1:5">
      <c r="A11689" s="3">
        <v>138410</v>
      </c>
      <c r="B11689" s="3" t="s">
        <v>10</v>
      </c>
      <c r="C11689" s="85">
        <v>9.240000000000001E-2</v>
      </c>
      <c r="D11689" s="86">
        <v>6243</v>
      </c>
      <c r="E11689" s="85">
        <f t="shared" si="182"/>
        <v>576.85320000000002</v>
      </c>
    </row>
    <row r="11690" spans="1:5">
      <c r="A11690" s="3">
        <v>138414</v>
      </c>
      <c r="B11690" s="3" t="s">
        <v>10</v>
      </c>
      <c r="C11690" s="85">
        <v>5.6000000000000001E-2</v>
      </c>
      <c r="D11690" s="86">
        <v>6243</v>
      </c>
      <c r="E11690" s="85">
        <f t="shared" si="182"/>
        <v>349.608</v>
      </c>
    </row>
    <row r="11691" spans="1:5">
      <c r="A11691" s="3">
        <v>138418</v>
      </c>
      <c r="B11691" s="3" t="s">
        <v>10</v>
      </c>
      <c r="C11691" s="85">
        <v>0.22600000000000001</v>
      </c>
      <c r="D11691" s="86">
        <v>6243</v>
      </c>
      <c r="E11691" s="85">
        <f t="shared" si="182"/>
        <v>1410.9180000000001</v>
      </c>
    </row>
    <row r="11692" spans="1:5">
      <c r="A11692" s="3">
        <v>138425</v>
      </c>
      <c r="B11692" s="3" t="s">
        <v>10</v>
      </c>
      <c r="C11692" s="85">
        <v>1.1980999999999999</v>
      </c>
      <c r="D11692" s="86">
        <v>6243</v>
      </c>
      <c r="E11692" s="85">
        <f t="shared" si="182"/>
        <v>7479.7383</v>
      </c>
    </row>
    <row r="11693" spans="1:5">
      <c r="A11693" s="3">
        <v>138426</v>
      </c>
      <c r="B11693" s="3" t="s">
        <v>10</v>
      </c>
      <c r="C11693" s="85">
        <v>3.3750000000000002E-2</v>
      </c>
      <c r="D11693" s="86">
        <v>6243</v>
      </c>
      <c r="E11693" s="85">
        <f t="shared" si="182"/>
        <v>210.70125000000002</v>
      </c>
    </row>
    <row r="11694" spans="1:5">
      <c r="A11694" s="3">
        <v>138427</v>
      </c>
      <c r="B11694" s="3" t="s">
        <v>10</v>
      </c>
      <c r="C11694" s="85">
        <v>0.28362999999999999</v>
      </c>
      <c r="D11694" s="86">
        <v>6243</v>
      </c>
      <c r="E11694" s="85">
        <f t="shared" si="182"/>
        <v>1770.70209</v>
      </c>
    </row>
    <row r="11695" spans="1:5">
      <c r="A11695" s="3">
        <v>138428</v>
      </c>
      <c r="B11695" s="3" t="s">
        <v>10</v>
      </c>
      <c r="C11695" s="85">
        <v>1.0660000000000001</v>
      </c>
      <c r="D11695" s="86">
        <v>6243</v>
      </c>
      <c r="E11695" s="85">
        <f t="shared" si="182"/>
        <v>6655.0380000000005</v>
      </c>
    </row>
    <row r="11696" spans="1:5">
      <c r="A11696" s="3">
        <v>138429</v>
      </c>
      <c r="B11696" s="3" t="s">
        <v>10</v>
      </c>
      <c r="C11696" s="85">
        <v>0.11419</v>
      </c>
      <c r="D11696" s="86">
        <v>6243</v>
      </c>
      <c r="E11696" s="85">
        <f t="shared" si="182"/>
        <v>712.88816999999995</v>
      </c>
    </row>
    <row r="11697" spans="1:5">
      <c r="A11697" s="3">
        <v>138430</v>
      </c>
      <c r="B11697" s="3" t="s">
        <v>10</v>
      </c>
      <c r="C11697" s="85">
        <v>0.187</v>
      </c>
      <c r="D11697" s="86">
        <v>6243</v>
      </c>
      <c r="E11697" s="85">
        <f t="shared" si="182"/>
        <v>1167.441</v>
      </c>
    </row>
    <row r="11698" spans="1:5">
      <c r="A11698" s="3">
        <v>138431</v>
      </c>
      <c r="B11698" s="3" t="s">
        <v>10</v>
      </c>
      <c r="C11698" s="85">
        <v>0.1159</v>
      </c>
      <c r="D11698" s="86">
        <v>6243</v>
      </c>
      <c r="E11698" s="85">
        <f t="shared" si="182"/>
        <v>723.56370000000004</v>
      </c>
    </row>
    <row r="11699" spans="1:5">
      <c r="A11699" s="3">
        <v>138432</v>
      </c>
      <c r="B11699" s="3" t="s">
        <v>10</v>
      </c>
      <c r="C11699" s="85">
        <v>0.10267</v>
      </c>
      <c r="D11699" s="86">
        <v>3768</v>
      </c>
      <c r="E11699" s="85">
        <f t="shared" si="182"/>
        <v>386.86055999999996</v>
      </c>
    </row>
    <row r="11700" spans="1:5">
      <c r="A11700" s="3">
        <v>138433</v>
      </c>
      <c r="B11700" s="3" t="s">
        <v>10</v>
      </c>
      <c r="C11700" s="85">
        <v>0.87520000000000009</v>
      </c>
      <c r="D11700" s="86">
        <v>6243</v>
      </c>
      <c r="E11700" s="85">
        <f t="shared" si="182"/>
        <v>5463.8736000000008</v>
      </c>
    </row>
    <row r="11701" spans="1:5">
      <c r="A11701" s="3">
        <v>138434</v>
      </c>
      <c r="B11701" s="3" t="s">
        <v>10</v>
      </c>
      <c r="C11701" s="85">
        <v>8.1230000000000011E-2</v>
      </c>
      <c r="D11701" s="86">
        <v>6243</v>
      </c>
      <c r="E11701" s="85">
        <f t="shared" si="182"/>
        <v>507.11889000000008</v>
      </c>
    </row>
    <row r="11702" spans="1:5">
      <c r="A11702" s="3">
        <v>138435</v>
      </c>
      <c r="B11702" s="3" t="s">
        <v>10</v>
      </c>
      <c r="C11702" s="85">
        <v>4.8149999999999998E-2</v>
      </c>
      <c r="D11702" s="86">
        <v>6243</v>
      </c>
      <c r="E11702" s="85">
        <f t="shared" si="182"/>
        <v>300.60044999999997</v>
      </c>
    </row>
    <row r="11703" spans="1:5">
      <c r="A11703" s="3">
        <v>138436</v>
      </c>
      <c r="B11703" s="3" t="s">
        <v>10</v>
      </c>
      <c r="C11703" s="85">
        <v>7.2620000000000004E-2</v>
      </c>
      <c r="D11703" s="86">
        <v>6243</v>
      </c>
      <c r="E11703" s="85">
        <f t="shared" si="182"/>
        <v>453.36666000000002</v>
      </c>
    </row>
    <row r="11704" spans="1:5">
      <c r="A11704" s="3">
        <v>138437</v>
      </c>
      <c r="B11704" s="3" t="s">
        <v>10</v>
      </c>
      <c r="C11704" s="85">
        <v>5.6000000000000001E-2</v>
      </c>
      <c r="D11704" s="86">
        <v>6243</v>
      </c>
      <c r="E11704" s="85">
        <f t="shared" si="182"/>
        <v>349.608</v>
      </c>
    </row>
    <row r="11705" spans="1:5">
      <c r="A11705" s="3">
        <v>138438</v>
      </c>
      <c r="B11705" s="3" t="s">
        <v>10</v>
      </c>
      <c r="C11705" s="85">
        <v>0.104</v>
      </c>
      <c r="D11705" s="86">
        <v>6243</v>
      </c>
      <c r="E11705" s="85">
        <f t="shared" si="182"/>
        <v>649.27199999999993</v>
      </c>
    </row>
    <row r="11706" spans="1:5">
      <c r="A11706" s="3">
        <v>138439</v>
      </c>
      <c r="B11706" s="3" t="s">
        <v>10</v>
      </c>
      <c r="C11706" s="85">
        <v>0.34200000000000003</v>
      </c>
      <c r="D11706" s="86">
        <v>6243</v>
      </c>
      <c r="E11706" s="85">
        <f t="shared" si="182"/>
        <v>2135.1060000000002</v>
      </c>
    </row>
    <row r="11707" spans="1:5">
      <c r="A11707" s="3">
        <v>138441</v>
      </c>
      <c r="B11707" s="3" t="s">
        <v>10</v>
      </c>
      <c r="C11707" s="85">
        <v>0.17100000000000001</v>
      </c>
      <c r="D11707" s="86">
        <v>6243</v>
      </c>
      <c r="E11707" s="85">
        <f t="shared" si="182"/>
        <v>1067.5530000000001</v>
      </c>
    </row>
    <row r="11708" spans="1:5">
      <c r="A11708" s="3">
        <v>138442</v>
      </c>
      <c r="B11708" s="3" t="s">
        <v>10</v>
      </c>
      <c r="C11708" s="85">
        <v>0.18815000000000001</v>
      </c>
      <c r="D11708" s="86">
        <v>6243</v>
      </c>
      <c r="E11708" s="85">
        <f t="shared" si="182"/>
        <v>1174.6204500000001</v>
      </c>
    </row>
    <row r="11709" spans="1:5">
      <c r="A11709" s="3">
        <v>138443</v>
      </c>
      <c r="B11709" s="3" t="s">
        <v>10</v>
      </c>
      <c r="C11709" s="85">
        <v>0.12887999999999999</v>
      </c>
      <c r="D11709" s="86">
        <v>6243</v>
      </c>
      <c r="E11709" s="85">
        <f t="shared" si="182"/>
        <v>804.59784000000002</v>
      </c>
    </row>
    <row r="11710" spans="1:5">
      <c r="A11710" s="3">
        <v>138444</v>
      </c>
      <c r="B11710" s="3" t="s">
        <v>10</v>
      </c>
      <c r="C11710" s="85">
        <v>0.22340000000000002</v>
      </c>
      <c r="D11710" s="86">
        <v>6243</v>
      </c>
      <c r="E11710" s="85">
        <f t="shared" si="182"/>
        <v>1394.6862000000001</v>
      </c>
    </row>
    <row r="11711" spans="1:5">
      <c r="A11711" s="3">
        <v>138445</v>
      </c>
      <c r="B11711" s="3" t="s">
        <v>10</v>
      </c>
      <c r="C11711" s="85">
        <v>0.16090000000000002</v>
      </c>
      <c r="D11711" s="86">
        <v>6243</v>
      </c>
      <c r="E11711" s="85">
        <f t="shared" si="182"/>
        <v>1004.4987000000001</v>
      </c>
    </row>
    <row r="11712" spans="1:5">
      <c r="A11712" s="3">
        <v>138446</v>
      </c>
      <c r="B11712" s="3" t="s">
        <v>10</v>
      </c>
      <c r="C11712" s="85">
        <v>4.2470000000000001E-2</v>
      </c>
      <c r="D11712" s="86">
        <v>6243</v>
      </c>
      <c r="E11712" s="85">
        <f t="shared" si="182"/>
        <v>265.14021000000002</v>
      </c>
    </row>
    <row r="11713" spans="1:5">
      <c r="A11713" s="3">
        <v>138447</v>
      </c>
      <c r="B11713" s="3" t="s">
        <v>10</v>
      </c>
      <c r="C11713" s="85">
        <v>9.5269999999999994E-2</v>
      </c>
      <c r="D11713" s="86">
        <v>6243</v>
      </c>
      <c r="E11713" s="85">
        <f t="shared" si="182"/>
        <v>594.77060999999992</v>
      </c>
    </row>
    <row r="11714" spans="1:5">
      <c r="A11714" s="3">
        <v>138448</v>
      </c>
      <c r="B11714" s="3" t="s">
        <v>10</v>
      </c>
      <c r="C11714" s="85">
        <v>0.17118</v>
      </c>
      <c r="D11714" s="86">
        <v>6243</v>
      </c>
      <c r="E11714" s="85">
        <f t="shared" si="182"/>
        <v>1068.6767399999999</v>
      </c>
    </row>
    <row r="11715" spans="1:5">
      <c r="A11715" s="3">
        <v>138449</v>
      </c>
      <c r="B11715" s="3" t="s">
        <v>10</v>
      </c>
      <c r="C11715" s="85">
        <v>0.214</v>
      </c>
      <c r="D11715" s="86">
        <v>6243</v>
      </c>
      <c r="E11715" s="85">
        <f t="shared" ref="E11715:E11778" si="183">C11715 * D11715</f>
        <v>1336.002</v>
      </c>
    </row>
    <row r="11716" spans="1:5">
      <c r="A11716" s="3">
        <v>138450</v>
      </c>
      <c r="B11716" s="3" t="s">
        <v>10</v>
      </c>
      <c r="C11716" s="85">
        <v>0.1336</v>
      </c>
      <c r="D11716" s="86">
        <v>6243</v>
      </c>
      <c r="E11716" s="85">
        <f t="shared" si="183"/>
        <v>834.06479999999999</v>
      </c>
    </row>
    <row r="11717" spans="1:5">
      <c r="A11717" s="3">
        <v>138451</v>
      </c>
      <c r="B11717" s="3" t="s">
        <v>10</v>
      </c>
      <c r="C11717" s="85">
        <v>0.214</v>
      </c>
      <c r="D11717" s="86">
        <v>6243</v>
      </c>
      <c r="E11717" s="85">
        <f t="shared" si="183"/>
        <v>1336.002</v>
      </c>
    </row>
    <row r="11718" spans="1:5">
      <c r="A11718" s="3">
        <v>138452</v>
      </c>
      <c r="B11718" s="3" t="s">
        <v>10</v>
      </c>
      <c r="C11718" s="85">
        <v>1.08</v>
      </c>
      <c r="D11718" s="86">
        <v>1500</v>
      </c>
      <c r="E11718" s="85">
        <f t="shared" si="183"/>
        <v>1620</v>
      </c>
    </row>
    <row r="11719" spans="1:5">
      <c r="A11719" s="3">
        <v>138453</v>
      </c>
      <c r="B11719" s="3" t="s">
        <v>10</v>
      </c>
      <c r="C11719" s="85">
        <v>1.77</v>
      </c>
      <c r="D11719" s="86">
        <v>750</v>
      </c>
      <c r="E11719" s="85">
        <f t="shared" si="183"/>
        <v>1327.5</v>
      </c>
    </row>
    <row r="11720" spans="1:5">
      <c r="A11720" s="3">
        <v>138455</v>
      </c>
      <c r="B11720" s="3" t="s">
        <v>10</v>
      </c>
      <c r="C11720" s="85">
        <v>0.31847000000000003</v>
      </c>
      <c r="D11720" s="86">
        <v>6243</v>
      </c>
      <c r="E11720" s="85">
        <f t="shared" si="183"/>
        <v>1988.2082100000002</v>
      </c>
    </row>
    <row r="11721" spans="1:5">
      <c r="A11721" s="3">
        <v>138456</v>
      </c>
      <c r="B11721" s="3" t="s">
        <v>10</v>
      </c>
      <c r="C11721" s="85">
        <v>0.12572</v>
      </c>
      <c r="D11721" s="86">
        <v>6243</v>
      </c>
      <c r="E11721" s="85">
        <f t="shared" si="183"/>
        <v>784.86995999999999</v>
      </c>
    </row>
    <row r="11722" spans="1:5">
      <c r="A11722" s="3">
        <v>138457</v>
      </c>
      <c r="B11722" s="3" t="s">
        <v>10</v>
      </c>
      <c r="C11722" s="85">
        <v>0.36399999999999999</v>
      </c>
      <c r="D11722" s="86">
        <v>6243</v>
      </c>
      <c r="E11722" s="85">
        <f t="shared" si="183"/>
        <v>2272.4519999999998</v>
      </c>
    </row>
    <row r="11723" spans="1:5">
      <c r="A11723" s="3">
        <v>138460</v>
      </c>
      <c r="B11723" s="3" t="s">
        <v>10</v>
      </c>
      <c r="C11723" s="85">
        <v>0.59079999999999999</v>
      </c>
      <c r="D11723" s="86">
        <v>1088</v>
      </c>
      <c r="E11723" s="85">
        <f t="shared" si="183"/>
        <v>642.79039999999998</v>
      </c>
    </row>
    <row r="11724" spans="1:5">
      <c r="A11724" s="3">
        <v>138461</v>
      </c>
      <c r="B11724" s="3" t="s">
        <v>10</v>
      </c>
      <c r="C11724" s="85">
        <v>0.32569999999999999</v>
      </c>
      <c r="D11724" s="86">
        <v>6243</v>
      </c>
      <c r="E11724" s="85">
        <f t="shared" si="183"/>
        <v>2033.3451</v>
      </c>
    </row>
    <row r="11725" spans="1:5">
      <c r="A11725" s="3">
        <v>138462</v>
      </c>
      <c r="B11725" s="3" t="s">
        <v>10</v>
      </c>
      <c r="C11725" s="85">
        <v>0.26335000000000003</v>
      </c>
      <c r="D11725" s="86">
        <v>6243</v>
      </c>
      <c r="E11725" s="85">
        <f t="shared" si="183"/>
        <v>1644.0940500000002</v>
      </c>
    </row>
    <row r="11726" spans="1:5">
      <c r="A11726" s="3">
        <v>138465</v>
      </c>
      <c r="B11726" s="3" t="s">
        <v>10</v>
      </c>
      <c r="C11726" s="85">
        <v>9.9299999999999999E-2</v>
      </c>
      <c r="D11726" s="86">
        <v>6243</v>
      </c>
      <c r="E11726" s="85">
        <f t="shared" si="183"/>
        <v>619.92989999999998</v>
      </c>
    </row>
    <row r="11727" spans="1:5">
      <c r="A11727" s="3">
        <v>138466</v>
      </c>
      <c r="B11727" s="3" t="s">
        <v>10</v>
      </c>
      <c r="C11727" s="85">
        <v>0.25</v>
      </c>
      <c r="D11727" s="86">
        <v>6243</v>
      </c>
      <c r="E11727" s="85">
        <f t="shared" si="183"/>
        <v>1560.75</v>
      </c>
    </row>
    <row r="11728" spans="1:5">
      <c r="A11728" s="3">
        <v>138467</v>
      </c>
      <c r="B11728" s="3" t="s">
        <v>10</v>
      </c>
      <c r="C11728" s="85">
        <v>0.39905000000000002</v>
      </c>
      <c r="D11728" s="86">
        <v>6243</v>
      </c>
      <c r="E11728" s="85">
        <f t="shared" si="183"/>
        <v>2491.2691500000001</v>
      </c>
    </row>
    <row r="11729" spans="1:5">
      <c r="A11729" s="3">
        <v>138468</v>
      </c>
      <c r="B11729" s="3" t="s">
        <v>10</v>
      </c>
      <c r="C11729" s="85">
        <v>6.8830000000000002E-2</v>
      </c>
      <c r="D11729" s="86">
        <v>6243</v>
      </c>
      <c r="E11729" s="85">
        <f t="shared" si="183"/>
        <v>429.70569</v>
      </c>
    </row>
    <row r="11730" spans="1:5">
      <c r="A11730" s="3">
        <v>138469</v>
      </c>
      <c r="B11730" s="3" t="s">
        <v>10</v>
      </c>
      <c r="C11730" s="85">
        <v>5.824E-2</v>
      </c>
      <c r="D11730" s="86">
        <v>6243</v>
      </c>
      <c r="E11730" s="85">
        <f t="shared" si="183"/>
        <v>363.59231999999997</v>
      </c>
    </row>
    <row r="11731" spans="1:5">
      <c r="A11731" s="3">
        <v>138470</v>
      </c>
      <c r="B11731" s="3" t="s">
        <v>10</v>
      </c>
      <c r="C11731" s="85">
        <v>0.13458000000000001</v>
      </c>
      <c r="D11731" s="86">
        <v>6243</v>
      </c>
      <c r="E11731" s="85">
        <f t="shared" si="183"/>
        <v>840.18294000000003</v>
      </c>
    </row>
    <row r="11732" spans="1:5">
      <c r="A11732" s="3">
        <v>138471</v>
      </c>
      <c r="B11732" s="3" t="s">
        <v>10</v>
      </c>
      <c r="C11732" s="85">
        <v>0.22025999999999998</v>
      </c>
      <c r="D11732" s="86">
        <v>6243</v>
      </c>
      <c r="E11732" s="85">
        <f t="shared" si="183"/>
        <v>1375.0831799999999</v>
      </c>
    </row>
    <row r="11733" spans="1:5">
      <c r="A11733" s="3">
        <v>138472</v>
      </c>
      <c r="B11733" s="3" t="s">
        <v>10</v>
      </c>
      <c r="C11733" s="85">
        <v>6.6860000000000003E-2</v>
      </c>
      <c r="D11733" s="86">
        <v>6243</v>
      </c>
      <c r="E11733" s="85">
        <f t="shared" si="183"/>
        <v>417.40698000000003</v>
      </c>
    </row>
    <row r="11734" spans="1:5">
      <c r="A11734" s="3">
        <v>138473</v>
      </c>
      <c r="B11734" s="3" t="s">
        <v>10</v>
      </c>
      <c r="C11734" s="85">
        <v>0.22122</v>
      </c>
      <c r="D11734" s="86">
        <v>6243</v>
      </c>
      <c r="E11734" s="85">
        <f t="shared" si="183"/>
        <v>1381.07646</v>
      </c>
    </row>
    <row r="11735" spans="1:5">
      <c r="A11735" s="3">
        <v>138474</v>
      </c>
      <c r="B11735" s="3" t="s">
        <v>10</v>
      </c>
      <c r="C11735" s="85">
        <v>0.1169</v>
      </c>
      <c r="D11735" s="86">
        <v>6243</v>
      </c>
      <c r="E11735" s="85">
        <f t="shared" si="183"/>
        <v>729.80669999999998</v>
      </c>
    </row>
    <row r="11736" spans="1:5">
      <c r="A11736" s="3">
        <v>138476</v>
      </c>
      <c r="B11736" s="3" t="s">
        <v>10</v>
      </c>
      <c r="C11736" s="85">
        <v>0.14052000000000001</v>
      </c>
      <c r="D11736" s="86">
        <v>6243</v>
      </c>
      <c r="E11736" s="85">
        <f t="shared" si="183"/>
        <v>877.26636000000008</v>
      </c>
    </row>
    <row r="11737" spans="1:5">
      <c r="A11737" s="3">
        <v>138477</v>
      </c>
      <c r="B11737" s="3" t="s">
        <v>10</v>
      </c>
      <c r="C11737" s="85">
        <v>3.5000000000000003E-2</v>
      </c>
      <c r="D11737" s="86">
        <v>6243</v>
      </c>
      <c r="E11737" s="85">
        <f t="shared" si="183"/>
        <v>218.50500000000002</v>
      </c>
    </row>
    <row r="11738" spans="1:5">
      <c r="A11738" s="3">
        <v>138478</v>
      </c>
      <c r="B11738" s="3" t="s">
        <v>10</v>
      </c>
      <c r="C11738" s="85">
        <v>8.4000000000000005E-2</v>
      </c>
      <c r="D11738" s="86">
        <v>6243</v>
      </c>
      <c r="E11738" s="85">
        <f t="shared" si="183"/>
        <v>524.41200000000003</v>
      </c>
    </row>
    <row r="11739" spans="1:5">
      <c r="A11739" s="3">
        <v>138479</v>
      </c>
      <c r="B11739" s="3" t="s">
        <v>10</v>
      </c>
      <c r="C11739" s="85">
        <v>1.2500000000000001E-2</v>
      </c>
      <c r="D11739" s="86">
        <v>6243</v>
      </c>
      <c r="E11739" s="85">
        <f t="shared" si="183"/>
        <v>78.037500000000009</v>
      </c>
    </row>
    <row r="11740" spans="1:5">
      <c r="A11740" s="3">
        <v>138480</v>
      </c>
      <c r="B11740" s="3" t="s">
        <v>10</v>
      </c>
      <c r="C11740" s="85">
        <v>1.175E-2</v>
      </c>
      <c r="D11740" s="86">
        <v>6243</v>
      </c>
      <c r="E11740" s="85">
        <f t="shared" si="183"/>
        <v>73.355249999999998</v>
      </c>
    </row>
    <row r="11741" spans="1:5">
      <c r="A11741" s="3">
        <v>138481</v>
      </c>
      <c r="B11741" s="3" t="s">
        <v>10</v>
      </c>
      <c r="C11741" s="85">
        <v>1.2500000000000001E-2</v>
      </c>
      <c r="D11741" s="86">
        <v>6243</v>
      </c>
      <c r="E11741" s="85">
        <f t="shared" si="183"/>
        <v>78.037500000000009</v>
      </c>
    </row>
    <row r="11742" spans="1:5">
      <c r="A11742" s="3">
        <v>138482</v>
      </c>
      <c r="B11742" s="3" t="s">
        <v>10</v>
      </c>
      <c r="C11742" s="85">
        <v>1.14E-2</v>
      </c>
      <c r="D11742" s="86">
        <v>6243</v>
      </c>
      <c r="E11742" s="85">
        <f t="shared" si="183"/>
        <v>71.170200000000008</v>
      </c>
    </row>
    <row r="11743" spans="1:5">
      <c r="A11743" s="3">
        <v>138483</v>
      </c>
      <c r="B11743" s="3" t="s">
        <v>10</v>
      </c>
      <c r="C11743" s="85">
        <v>1.7000000000000001E-2</v>
      </c>
      <c r="D11743" s="86">
        <v>6243</v>
      </c>
      <c r="E11743" s="85">
        <f t="shared" si="183"/>
        <v>106.13100000000001</v>
      </c>
    </row>
    <row r="11744" spans="1:5">
      <c r="A11744" s="3">
        <v>138484</v>
      </c>
      <c r="B11744" s="3" t="s">
        <v>10</v>
      </c>
      <c r="C11744" s="85">
        <v>0.15959000000000001</v>
      </c>
      <c r="D11744" s="86">
        <v>6243</v>
      </c>
      <c r="E11744" s="85">
        <f t="shared" si="183"/>
        <v>996.32037000000003</v>
      </c>
    </row>
    <row r="11745" spans="1:5">
      <c r="A11745" s="3">
        <v>138485</v>
      </c>
      <c r="B11745" s="3" t="s">
        <v>10</v>
      </c>
      <c r="C11745" s="85">
        <v>1.175E-2</v>
      </c>
      <c r="D11745" s="86">
        <v>6243</v>
      </c>
      <c r="E11745" s="85">
        <f t="shared" si="183"/>
        <v>73.355249999999998</v>
      </c>
    </row>
    <row r="11746" spans="1:5">
      <c r="A11746" s="3">
        <v>138486</v>
      </c>
      <c r="B11746" s="3" t="s">
        <v>10</v>
      </c>
      <c r="C11746" s="85">
        <v>1.14E-2</v>
      </c>
      <c r="D11746" s="86">
        <v>6243</v>
      </c>
      <c r="E11746" s="85">
        <f t="shared" si="183"/>
        <v>71.170200000000008</v>
      </c>
    </row>
    <row r="11747" spans="1:5">
      <c r="A11747" s="3">
        <v>138487</v>
      </c>
      <c r="B11747" s="3" t="s">
        <v>10</v>
      </c>
      <c r="C11747" s="85">
        <v>1.1900000000000001E-2</v>
      </c>
      <c r="D11747" s="86">
        <v>6243</v>
      </c>
      <c r="E11747" s="85">
        <f t="shared" si="183"/>
        <v>74.291700000000006</v>
      </c>
    </row>
    <row r="11748" spans="1:5">
      <c r="A11748" s="3">
        <v>138488</v>
      </c>
      <c r="B11748" s="3" t="s">
        <v>10</v>
      </c>
      <c r="C11748" s="85">
        <v>1.2500000000000001E-2</v>
      </c>
      <c r="D11748" s="86">
        <v>6243</v>
      </c>
      <c r="E11748" s="85">
        <f t="shared" si="183"/>
        <v>78.037500000000009</v>
      </c>
    </row>
    <row r="11749" spans="1:5">
      <c r="A11749" s="3">
        <v>138489</v>
      </c>
      <c r="B11749" s="3" t="s">
        <v>10</v>
      </c>
      <c r="C11749" s="85">
        <v>1.325E-2</v>
      </c>
      <c r="D11749" s="86">
        <v>6243</v>
      </c>
      <c r="E11749" s="85">
        <f t="shared" si="183"/>
        <v>82.719749999999991</v>
      </c>
    </row>
    <row r="11750" spans="1:5">
      <c r="A11750" s="3">
        <v>138490</v>
      </c>
      <c r="B11750" s="3" t="s">
        <v>10</v>
      </c>
      <c r="C11750" s="85">
        <v>1.14E-2</v>
      </c>
      <c r="D11750" s="86">
        <v>6243</v>
      </c>
      <c r="E11750" s="85">
        <f t="shared" si="183"/>
        <v>71.170200000000008</v>
      </c>
    </row>
    <row r="11751" spans="1:5">
      <c r="A11751" s="3">
        <v>138491</v>
      </c>
      <c r="B11751" s="3" t="s">
        <v>10</v>
      </c>
      <c r="C11751" s="85">
        <v>1.325E-2</v>
      </c>
      <c r="D11751" s="86">
        <v>6243</v>
      </c>
      <c r="E11751" s="85">
        <f t="shared" si="183"/>
        <v>82.719749999999991</v>
      </c>
    </row>
    <row r="11752" spans="1:5">
      <c r="A11752" s="3">
        <v>138492</v>
      </c>
      <c r="B11752" s="3" t="s">
        <v>10</v>
      </c>
      <c r="C11752" s="85">
        <v>1.175E-2</v>
      </c>
      <c r="D11752" s="86">
        <v>6243</v>
      </c>
      <c r="E11752" s="85">
        <f t="shared" si="183"/>
        <v>73.355249999999998</v>
      </c>
    </row>
    <row r="11753" spans="1:5">
      <c r="A11753" s="3">
        <v>138493</v>
      </c>
      <c r="B11753" s="3" t="s">
        <v>10</v>
      </c>
      <c r="C11753" s="85">
        <v>1.35E-2</v>
      </c>
      <c r="D11753" s="86">
        <v>6243</v>
      </c>
      <c r="E11753" s="85">
        <f t="shared" si="183"/>
        <v>84.280500000000004</v>
      </c>
    </row>
    <row r="11754" spans="1:5">
      <c r="A11754" s="3">
        <v>138494</v>
      </c>
      <c r="B11754" s="3" t="s">
        <v>10</v>
      </c>
      <c r="C11754" s="85">
        <v>1.7000000000000001E-2</v>
      </c>
      <c r="D11754" s="86">
        <v>6243</v>
      </c>
      <c r="E11754" s="85">
        <f t="shared" si="183"/>
        <v>106.13100000000001</v>
      </c>
    </row>
    <row r="11755" spans="1:5">
      <c r="A11755" s="3">
        <v>138495</v>
      </c>
      <c r="B11755" s="3" t="s">
        <v>10</v>
      </c>
      <c r="C11755" s="85">
        <v>1.1900000000000001E-2</v>
      </c>
      <c r="D11755" s="86">
        <v>6243</v>
      </c>
      <c r="E11755" s="85">
        <f t="shared" si="183"/>
        <v>74.291700000000006</v>
      </c>
    </row>
    <row r="11756" spans="1:5">
      <c r="A11756" s="3">
        <v>138496</v>
      </c>
      <c r="B11756" s="3" t="s">
        <v>10</v>
      </c>
      <c r="C11756" s="85">
        <v>1.14E-2</v>
      </c>
      <c r="D11756" s="86">
        <v>6243</v>
      </c>
      <c r="E11756" s="85">
        <f t="shared" si="183"/>
        <v>71.170200000000008</v>
      </c>
    </row>
    <row r="11757" spans="1:5">
      <c r="A11757" s="3">
        <v>138497</v>
      </c>
      <c r="B11757" s="3" t="s">
        <v>10</v>
      </c>
      <c r="C11757" s="85">
        <v>1.2500000000000001E-2</v>
      </c>
      <c r="D11757" s="86">
        <v>6243</v>
      </c>
      <c r="E11757" s="85">
        <f t="shared" si="183"/>
        <v>78.037500000000009</v>
      </c>
    </row>
    <row r="11758" spans="1:5">
      <c r="A11758" s="3">
        <v>138498</v>
      </c>
      <c r="B11758" s="3" t="s">
        <v>10</v>
      </c>
      <c r="C11758" s="85">
        <v>1.14E-2</v>
      </c>
      <c r="D11758" s="86">
        <v>6243</v>
      </c>
      <c r="E11758" s="85">
        <f t="shared" si="183"/>
        <v>71.170200000000008</v>
      </c>
    </row>
    <row r="11759" spans="1:5">
      <c r="A11759" s="3">
        <v>138499</v>
      </c>
      <c r="B11759" s="3" t="s">
        <v>10</v>
      </c>
      <c r="C11759" s="85">
        <v>1.1900000000000001E-2</v>
      </c>
      <c r="D11759" s="86">
        <v>6243</v>
      </c>
      <c r="E11759" s="85">
        <f t="shared" si="183"/>
        <v>74.291700000000006</v>
      </c>
    </row>
    <row r="11760" spans="1:5">
      <c r="A11760" s="3">
        <v>138500</v>
      </c>
      <c r="B11760" s="3" t="s">
        <v>10</v>
      </c>
      <c r="C11760" s="85">
        <v>0.31519999999999998</v>
      </c>
      <c r="D11760" s="86">
        <v>514</v>
      </c>
      <c r="E11760" s="85">
        <f t="shared" si="183"/>
        <v>162.0128</v>
      </c>
    </row>
    <row r="11761" spans="1:5">
      <c r="A11761" s="3">
        <v>138501</v>
      </c>
      <c r="B11761" s="3" t="s">
        <v>10</v>
      </c>
      <c r="C11761" s="85">
        <v>0.11509999999999999</v>
      </c>
      <c r="D11761" s="86">
        <v>6243</v>
      </c>
      <c r="E11761" s="85">
        <f t="shared" si="183"/>
        <v>718.5693</v>
      </c>
    </row>
    <row r="11762" spans="1:5">
      <c r="A11762" s="3">
        <v>138502</v>
      </c>
      <c r="B11762" s="3" t="s">
        <v>10</v>
      </c>
      <c r="C11762" s="85">
        <v>0.13539999999999999</v>
      </c>
      <c r="D11762" s="86">
        <v>6243</v>
      </c>
      <c r="E11762" s="85">
        <f t="shared" si="183"/>
        <v>845.30219999999997</v>
      </c>
    </row>
    <row r="11763" spans="1:5">
      <c r="A11763" s="3">
        <v>138503</v>
      </c>
      <c r="B11763" s="3" t="s">
        <v>10</v>
      </c>
      <c r="C11763" s="85">
        <v>0.15740000000000001</v>
      </c>
      <c r="D11763" s="86">
        <v>6243</v>
      </c>
      <c r="E11763" s="85">
        <f t="shared" si="183"/>
        <v>982.64820000000009</v>
      </c>
    </row>
    <row r="11764" spans="1:5">
      <c r="A11764" s="3">
        <v>138504</v>
      </c>
      <c r="B11764" s="3" t="s">
        <v>10</v>
      </c>
      <c r="C11764" s="85">
        <v>0.32900000000000001</v>
      </c>
      <c r="D11764" s="86">
        <v>6243</v>
      </c>
      <c r="E11764" s="85">
        <f t="shared" si="183"/>
        <v>2053.9470000000001</v>
      </c>
    </row>
    <row r="11765" spans="1:5">
      <c r="A11765" s="3">
        <v>138505</v>
      </c>
      <c r="B11765" s="3" t="s">
        <v>10</v>
      </c>
      <c r="C11765" s="85">
        <v>0.59499999999999997</v>
      </c>
      <c r="D11765" s="86">
        <v>6243</v>
      </c>
      <c r="E11765" s="85">
        <f t="shared" si="183"/>
        <v>3714.585</v>
      </c>
    </row>
    <row r="11766" spans="1:5">
      <c r="A11766" s="3">
        <v>138506</v>
      </c>
      <c r="B11766" s="3" t="s">
        <v>10</v>
      </c>
      <c r="C11766" s="85">
        <v>0.59499999999999997</v>
      </c>
      <c r="D11766" s="86">
        <v>6243</v>
      </c>
      <c r="E11766" s="85">
        <f t="shared" si="183"/>
        <v>3714.585</v>
      </c>
    </row>
    <row r="11767" spans="1:5">
      <c r="A11767" s="3">
        <v>138507</v>
      </c>
      <c r="B11767" s="3" t="s">
        <v>10</v>
      </c>
      <c r="C11767" s="85">
        <v>0.35899999999999999</v>
      </c>
      <c r="D11767" s="86">
        <v>6243</v>
      </c>
      <c r="E11767" s="85">
        <f t="shared" si="183"/>
        <v>2241.2370000000001</v>
      </c>
    </row>
    <row r="11768" spans="1:5">
      <c r="A11768" s="3">
        <v>138508</v>
      </c>
      <c r="B11768" s="3" t="s">
        <v>10</v>
      </c>
      <c r="C11768" s="85">
        <v>0.34899999999999998</v>
      </c>
      <c r="D11768" s="86">
        <v>6243</v>
      </c>
      <c r="E11768" s="85">
        <f t="shared" si="183"/>
        <v>2178.8069999999998</v>
      </c>
    </row>
    <row r="11769" spans="1:5">
      <c r="A11769" s="3">
        <v>138509</v>
      </c>
      <c r="B11769" s="3" t="s">
        <v>10</v>
      </c>
      <c r="C11769" s="85">
        <v>0.42499999999999999</v>
      </c>
      <c r="D11769" s="86">
        <v>6243</v>
      </c>
      <c r="E11769" s="85">
        <f t="shared" si="183"/>
        <v>2653.2750000000001</v>
      </c>
    </row>
    <row r="11770" spans="1:5">
      <c r="A11770" s="3">
        <v>138510</v>
      </c>
      <c r="B11770" s="3" t="s">
        <v>10</v>
      </c>
      <c r="C11770" s="85">
        <v>0.35899999999999999</v>
      </c>
      <c r="D11770" s="86">
        <v>6243</v>
      </c>
      <c r="E11770" s="85">
        <f t="shared" si="183"/>
        <v>2241.2370000000001</v>
      </c>
    </row>
    <row r="11771" spans="1:5">
      <c r="A11771" s="3">
        <v>138511</v>
      </c>
      <c r="B11771" s="3" t="s">
        <v>10</v>
      </c>
      <c r="C11771" s="85">
        <v>0.20899999999999999</v>
      </c>
      <c r="D11771" s="86">
        <v>6243</v>
      </c>
      <c r="E11771" s="85">
        <f t="shared" si="183"/>
        <v>1304.787</v>
      </c>
    </row>
    <row r="11772" spans="1:5">
      <c r="A11772" s="3">
        <v>138512</v>
      </c>
      <c r="B11772" s="3" t="s">
        <v>10</v>
      </c>
      <c r="C11772" s="85">
        <v>0.22340000000000002</v>
      </c>
      <c r="D11772" s="86">
        <v>998</v>
      </c>
      <c r="E11772" s="85">
        <f t="shared" si="183"/>
        <v>222.95320000000001</v>
      </c>
    </row>
    <row r="11773" spans="1:5">
      <c r="A11773" s="3">
        <v>138513</v>
      </c>
      <c r="B11773" s="3" t="s">
        <v>10</v>
      </c>
      <c r="C11773" s="85">
        <v>0.18819999999999998</v>
      </c>
      <c r="D11773" s="86">
        <v>485</v>
      </c>
      <c r="E11773" s="85">
        <f t="shared" si="183"/>
        <v>91.276999999999987</v>
      </c>
    </row>
    <row r="11774" spans="1:5">
      <c r="A11774" s="3">
        <v>138514</v>
      </c>
      <c r="B11774" s="3" t="s">
        <v>10</v>
      </c>
      <c r="C11774" s="85">
        <v>0.15159999999999998</v>
      </c>
      <c r="D11774" s="86">
        <v>1983</v>
      </c>
      <c r="E11774" s="85">
        <f t="shared" si="183"/>
        <v>300.62279999999998</v>
      </c>
    </row>
    <row r="11775" spans="1:5">
      <c r="A11775" s="3">
        <v>138515</v>
      </c>
      <c r="B11775" s="3" t="s">
        <v>10</v>
      </c>
      <c r="C11775" s="85">
        <v>8.2400000000000001E-2</v>
      </c>
      <c r="D11775" s="86">
        <v>1590</v>
      </c>
      <c r="E11775" s="85">
        <f t="shared" si="183"/>
        <v>131.01599999999999</v>
      </c>
    </row>
    <row r="11776" spans="1:5">
      <c r="A11776" s="3">
        <v>138516</v>
      </c>
      <c r="B11776" s="3" t="s">
        <v>10</v>
      </c>
      <c r="C11776" s="85">
        <v>0.26030000000000003</v>
      </c>
      <c r="D11776" s="86">
        <v>6243</v>
      </c>
      <c r="E11776" s="85">
        <f t="shared" si="183"/>
        <v>1625.0529000000001</v>
      </c>
    </row>
    <row r="11777" spans="1:5">
      <c r="A11777" s="3">
        <v>138517</v>
      </c>
      <c r="B11777" s="3" t="s">
        <v>10</v>
      </c>
      <c r="C11777" s="85">
        <v>0.23380000000000001</v>
      </c>
      <c r="D11777" s="86">
        <v>6243</v>
      </c>
      <c r="E11777" s="85">
        <f t="shared" si="183"/>
        <v>1459.6134</v>
      </c>
    </row>
    <row r="11778" spans="1:5">
      <c r="A11778" s="3">
        <v>138518</v>
      </c>
      <c r="B11778" s="3" t="s">
        <v>10</v>
      </c>
      <c r="C11778" s="85">
        <v>0.1988</v>
      </c>
      <c r="D11778" s="86">
        <v>340</v>
      </c>
      <c r="E11778" s="85">
        <f t="shared" si="183"/>
        <v>67.591999999999999</v>
      </c>
    </row>
    <row r="11779" spans="1:5">
      <c r="A11779" s="3">
        <v>138519</v>
      </c>
      <c r="B11779" s="3" t="s">
        <v>10</v>
      </c>
      <c r="C11779" s="85">
        <v>8.4209999999999993E-2</v>
      </c>
      <c r="D11779" s="86">
        <v>187843</v>
      </c>
      <c r="E11779" s="85">
        <f t="shared" ref="E11779:E11842" si="184">C11779 * D11779</f>
        <v>15818.259029999999</v>
      </c>
    </row>
    <row r="11780" spans="1:5">
      <c r="A11780" s="3">
        <v>138520</v>
      </c>
      <c r="B11780" s="3" t="s">
        <v>10</v>
      </c>
      <c r="C11780" s="85">
        <v>6.8349999999999994E-2</v>
      </c>
      <c r="D11780" s="86">
        <v>320670</v>
      </c>
      <c r="E11780" s="85">
        <f t="shared" si="184"/>
        <v>21917.794499999996</v>
      </c>
    </row>
    <row r="11781" spans="1:5">
      <c r="A11781" s="3">
        <v>138521</v>
      </c>
      <c r="B11781" s="3" t="s">
        <v>10</v>
      </c>
      <c r="C11781" s="85">
        <v>0.12186</v>
      </c>
      <c r="D11781" s="86">
        <v>504463</v>
      </c>
      <c r="E11781" s="85">
        <f t="shared" si="184"/>
        <v>61473.86118</v>
      </c>
    </row>
    <row r="11782" spans="1:5">
      <c r="A11782" s="3">
        <v>138522</v>
      </c>
      <c r="B11782" s="3" t="s">
        <v>10</v>
      </c>
      <c r="C11782" s="85">
        <v>0.16886000000000001</v>
      </c>
      <c r="D11782" s="86">
        <v>546745</v>
      </c>
      <c r="E11782" s="85">
        <f t="shared" si="184"/>
        <v>92323.360700000005</v>
      </c>
    </row>
    <row r="11783" spans="1:5">
      <c r="A11783" s="3">
        <v>138523</v>
      </c>
      <c r="B11783" s="3" t="s">
        <v>10</v>
      </c>
      <c r="C11783" s="85">
        <v>0.20487</v>
      </c>
      <c r="D11783" s="86">
        <v>6243</v>
      </c>
      <c r="E11783" s="85">
        <f t="shared" si="184"/>
        <v>1279.00341</v>
      </c>
    </row>
    <row r="11784" spans="1:5">
      <c r="A11784" s="3">
        <v>138524</v>
      </c>
      <c r="B11784" s="3" t="s">
        <v>10</v>
      </c>
      <c r="C11784" s="85">
        <v>0.12572</v>
      </c>
      <c r="D11784" s="86">
        <v>6243</v>
      </c>
      <c r="E11784" s="85">
        <f t="shared" si="184"/>
        <v>784.86995999999999</v>
      </c>
    </row>
    <row r="11785" spans="1:5">
      <c r="A11785" s="3">
        <v>138525</v>
      </c>
      <c r="B11785" s="3" t="s">
        <v>10</v>
      </c>
      <c r="C11785" s="85">
        <v>0.59079999999999999</v>
      </c>
      <c r="D11785" s="86">
        <v>740</v>
      </c>
      <c r="E11785" s="85">
        <f t="shared" si="184"/>
        <v>437.19200000000001</v>
      </c>
    </row>
    <row r="11786" spans="1:5">
      <c r="A11786" s="3">
        <v>138526</v>
      </c>
      <c r="B11786" s="3" t="s">
        <v>10</v>
      </c>
      <c r="C11786" s="85">
        <v>0.31519999999999998</v>
      </c>
      <c r="D11786" s="86">
        <v>6243</v>
      </c>
      <c r="E11786" s="85">
        <f t="shared" si="184"/>
        <v>1967.7936</v>
      </c>
    </row>
    <row r="11787" spans="1:5">
      <c r="A11787" s="3">
        <v>138527</v>
      </c>
      <c r="B11787" s="3" t="s">
        <v>10</v>
      </c>
      <c r="C11787" s="85">
        <v>4.0340000000000001E-2</v>
      </c>
      <c r="D11787" s="86">
        <v>6243</v>
      </c>
      <c r="E11787" s="85">
        <f t="shared" si="184"/>
        <v>251.84262000000001</v>
      </c>
    </row>
    <row r="11788" spans="1:5">
      <c r="A11788" s="3">
        <v>138528</v>
      </c>
      <c r="B11788" s="3" t="s">
        <v>10</v>
      </c>
      <c r="C11788" s="85">
        <v>0.13159999999999999</v>
      </c>
      <c r="D11788" s="86">
        <v>6243</v>
      </c>
      <c r="E11788" s="85">
        <f t="shared" si="184"/>
        <v>821.5788</v>
      </c>
    </row>
    <row r="11789" spans="1:5">
      <c r="A11789" s="3">
        <v>138529</v>
      </c>
      <c r="B11789" s="3" t="s">
        <v>10</v>
      </c>
      <c r="C11789" s="85">
        <v>0.19419999999999998</v>
      </c>
      <c r="D11789" s="86">
        <v>6243</v>
      </c>
      <c r="E11789" s="85">
        <f t="shared" si="184"/>
        <v>1212.3905999999999</v>
      </c>
    </row>
    <row r="11790" spans="1:5">
      <c r="A11790" s="3">
        <v>138530</v>
      </c>
      <c r="B11790" s="3" t="s">
        <v>10</v>
      </c>
      <c r="C11790" s="85">
        <v>0.16800000000000001</v>
      </c>
      <c r="D11790" s="86">
        <v>6243</v>
      </c>
      <c r="E11790" s="85">
        <f t="shared" si="184"/>
        <v>1048.8240000000001</v>
      </c>
    </row>
    <row r="11791" spans="1:5">
      <c r="A11791" s="3">
        <v>138531</v>
      </c>
      <c r="B11791" s="3" t="s">
        <v>10</v>
      </c>
      <c r="C11791" s="85">
        <v>1.1299999999999999</v>
      </c>
      <c r="D11791" s="86">
        <v>6243</v>
      </c>
      <c r="E11791" s="85">
        <f t="shared" si="184"/>
        <v>7054.5899999999992</v>
      </c>
    </row>
    <row r="11792" spans="1:5">
      <c r="A11792" s="3">
        <v>138532</v>
      </c>
      <c r="B11792" s="3" t="s">
        <v>10</v>
      </c>
      <c r="C11792" s="85">
        <v>5.0970000000000001E-2</v>
      </c>
      <c r="D11792" s="86">
        <v>6243</v>
      </c>
      <c r="E11792" s="85">
        <f t="shared" si="184"/>
        <v>318.20571000000001</v>
      </c>
    </row>
    <row r="11793" spans="1:5">
      <c r="A11793" s="3">
        <v>138533</v>
      </c>
      <c r="B11793" s="3" t="s">
        <v>10</v>
      </c>
      <c r="C11793" s="85">
        <v>4.2470000000000001E-2</v>
      </c>
      <c r="D11793" s="86">
        <v>6243</v>
      </c>
      <c r="E11793" s="85">
        <f t="shared" si="184"/>
        <v>265.14021000000002</v>
      </c>
    </row>
    <row r="11794" spans="1:5">
      <c r="A11794" s="3">
        <v>138534</v>
      </c>
      <c r="B11794" s="3" t="s">
        <v>10</v>
      </c>
      <c r="C11794" s="85">
        <v>6.0149999999999995E-2</v>
      </c>
      <c r="D11794" s="86">
        <v>6243</v>
      </c>
      <c r="E11794" s="85">
        <f t="shared" si="184"/>
        <v>375.51644999999996</v>
      </c>
    </row>
    <row r="11795" spans="1:5">
      <c r="A11795" s="3">
        <v>138535</v>
      </c>
      <c r="B11795" s="3" t="s">
        <v>10</v>
      </c>
      <c r="C11795" s="85">
        <v>0.38900000000000001</v>
      </c>
      <c r="D11795" s="86">
        <v>6243</v>
      </c>
      <c r="E11795" s="85">
        <f t="shared" si="184"/>
        <v>2428.527</v>
      </c>
    </row>
    <row r="11796" spans="1:5">
      <c r="A11796" s="3">
        <v>138536</v>
      </c>
      <c r="B11796" s="3" t="s">
        <v>10</v>
      </c>
      <c r="C11796" s="85">
        <v>1.0000000000000001E-5</v>
      </c>
      <c r="D11796" s="86">
        <v>6243</v>
      </c>
      <c r="E11796" s="85">
        <f t="shared" si="184"/>
        <v>6.2430000000000006E-2</v>
      </c>
    </row>
    <row r="11797" spans="1:5">
      <c r="A11797" s="3">
        <v>138537</v>
      </c>
      <c r="B11797" s="3" t="s">
        <v>10</v>
      </c>
      <c r="C11797" s="85">
        <v>0.36399999999999999</v>
      </c>
      <c r="D11797" s="86">
        <v>6243</v>
      </c>
      <c r="E11797" s="85">
        <f t="shared" si="184"/>
        <v>2272.4519999999998</v>
      </c>
    </row>
    <row r="11798" spans="1:5">
      <c r="A11798" s="3">
        <v>138538</v>
      </c>
      <c r="B11798" s="3" t="s">
        <v>10</v>
      </c>
      <c r="C11798" s="85">
        <v>0.52185000000000004</v>
      </c>
      <c r="D11798" s="86">
        <v>6243</v>
      </c>
      <c r="E11798" s="85">
        <f t="shared" si="184"/>
        <v>3257.9095500000003</v>
      </c>
    </row>
    <row r="11799" spans="1:5">
      <c r="A11799" s="3">
        <v>138539</v>
      </c>
      <c r="B11799" s="3" t="s">
        <v>10</v>
      </c>
      <c r="C11799" s="85">
        <v>0.10889</v>
      </c>
      <c r="D11799" s="86">
        <v>6243</v>
      </c>
      <c r="E11799" s="85">
        <f t="shared" si="184"/>
        <v>679.80026999999995</v>
      </c>
    </row>
    <row r="11800" spans="1:5">
      <c r="A11800" s="3">
        <v>138540</v>
      </c>
      <c r="B11800" s="3" t="s">
        <v>10</v>
      </c>
      <c r="C11800" s="85">
        <v>0.22069</v>
      </c>
      <c r="D11800" s="86">
        <v>6243</v>
      </c>
      <c r="E11800" s="85">
        <f t="shared" si="184"/>
        <v>1377.76767</v>
      </c>
    </row>
    <row r="11801" spans="1:5">
      <c r="A11801" s="3">
        <v>138541</v>
      </c>
      <c r="B11801" s="3" t="s">
        <v>10</v>
      </c>
      <c r="C11801" s="85">
        <v>0.10889</v>
      </c>
      <c r="D11801" s="86">
        <v>6243</v>
      </c>
      <c r="E11801" s="85">
        <f t="shared" si="184"/>
        <v>679.80026999999995</v>
      </c>
    </row>
    <row r="11802" spans="1:5">
      <c r="A11802" s="3">
        <v>138542</v>
      </c>
      <c r="B11802" s="3" t="s">
        <v>10</v>
      </c>
      <c r="C11802" s="85">
        <v>0.27267000000000002</v>
      </c>
      <c r="D11802" s="86">
        <v>6243</v>
      </c>
      <c r="E11802" s="85">
        <f t="shared" si="184"/>
        <v>1702.2788100000002</v>
      </c>
    </row>
    <row r="11803" spans="1:5">
      <c r="A11803" s="3">
        <v>138543</v>
      </c>
      <c r="B11803" s="3" t="s">
        <v>10</v>
      </c>
      <c r="C11803" s="85">
        <v>1.29</v>
      </c>
      <c r="D11803" s="86">
        <v>6243</v>
      </c>
      <c r="E11803" s="85">
        <f t="shared" si="184"/>
        <v>8053.47</v>
      </c>
    </row>
    <row r="11804" spans="1:5">
      <c r="A11804" s="3">
        <v>138544</v>
      </c>
      <c r="B11804" s="3" t="s">
        <v>10</v>
      </c>
      <c r="C11804" s="85">
        <v>2.819E-2</v>
      </c>
      <c r="D11804" s="86">
        <v>6243</v>
      </c>
      <c r="E11804" s="85">
        <f t="shared" si="184"/>
        <v>175.99017000000001</v>
      </c>
    </row>
    <row r="11805" spans="1:5">
      <c r="A11805" s="3">
        <v>138545</v>
      </c>
      <c r="B11805" s="3" t="s">
        <v>10</v>
      </c>
      <c r="C11805" s="85">
        <v>0.13980000000000001</v>
      </c>
      <c r="D11805" s="86">
        <v>6243</v>
      </c>
      <c r="E11805" s="85">
        <f t="shared" si="184"/>
        <v>872.77140000000009</v>
      </c>
    </row>
    <row r="11806" spans="1:5">
      <c r="A11806" s="3">
        <v>138546</v>
      </c>
      <c r="B11806" s="3" t="s">
        <v>10</v>
      </c>
      <c r="C11806" s="85">
        <v>0.82899999999999996</v>
      </c>
      <c r="D11806" s="86">
        <v>6243</v>
      </c>
      <c r="E11806" s="85">
        <f t="shared" si="184"/>
        <v>5175.4470000000001</v>
      </c>
    </row>
    <row r="11807" spans="1:5">
      <c r="A11807" s="3">
        <v>138547</v>
      </c>
      <c r="B11807" s="3" t="s">
        <v>10</v>
      </c>
      <c r="C11807" s="85">
        <v>4.7890000000000002E-2</v>
      </c>
      <c r="D11807" s="86">
        <v>6243</v>
      </c>
      <c r="E11807" s="85">
        <f t="shared" si="184"/>
        <v>298.97727000000003</v>
      </c>
    </row>
    <row r="11808" spans="1:5">
      <c r="A11808" s="3">
        <v>138548</v>
      </c>
      <c r="B11808" s="3" t="s">
        <v>10</v>
      </c>
      <c r="C11808" s="85">
        <v>0.16094</v>
      </c>
      <c r="D11808" s="86">
        <v>6243</v>
      </c>
      <c r="E11808" s="85">
        <f t="shared" si="184"/>
        <v>1004.74842</v>
      </c>
    </row>
    <row r="11809" spans="1:5">
      <c r="A11809" s="3">
        <v>138550</v>
      </c>
      <c r="B11809" s="3" t="s">
        <v>10</v>
      </c>
      <c r="C11809" s="85">
        <v>0.16980000000000001</v>
      </c>
      <c r="D11809" s="86">
        <v>6243</v>
      </c>
      <c r="E11809" s="85">
        <f t="shared" si="184"/>
        <v>1060.0614</v>
      </c>
    </row>
    <row r="11810" spans="1:5">
      <c r="A11810" s="3">
        <v>138551</v>
      </c>
      <c r="B11810" s="3" t="s">
        <v>10</v>
      </c>
      <c r="C11810" s="85">
        <v>0.3357</v>
      </c>
      <c r="D11810" s="86">
        <v>480</v>
      </c>
      <c r="E11810" s="85">
        <f t="shared" si="184"/>
        <v>161.136</v>
      </c>
    </row>
    <row r="11811" spans="1:5">
      <c r="A11811" s="3">
        <v>138552</v>
      </c>
      <c r="B11811" s="3" t="s">
        <v>10</v>
      </c>
      <c r="C11811" s="85">
        <v>0.1061</v>
      </c>
      <c r="D11811" s="86">
        <v>6243</v>
      </c>
      <c r="E11811" s="85">
        <f t="shared" si="184"/>
        <v>662.38229999999999</v>
      </c>
    </row>
    <row r="11812" spans="1:5">
      <c r="A11812" s="3">
        <v>138553</v>
      </c>
      <c r="B11812" s="3" t="s">
        <v>10</v>
      </c>
      <c r="C11812" s="85">
        <v>0.20462</v>
      </c>
      <c r="D11812" s="86">
        <v>6243</v>
      </c>
      <c r="E11812" s="85">
        <f t="shared" si="184"/>
        <v>1277.4426599999999</v>
      </c>
    </row>
    <row r="11813" spans="1:5">
      <c r="A11813" s="3">
        <v>138554</v>
      </c>
      <c r="B11813" s="3" t="s">
        <v>10</v>
      </c>
      <c r="C11813" s="85">
        <v>5.3969999999999997E-2</v>
      </c>
      <c r="D11813" s="86">
        <v>6243</v>
      </c>
      <c r="E11813" s="85">
        <f t="shared" si="184"/>
        <v>336.93471</v>
      </c>
    </row>
    <row r="11814" spans="1:5">
      <c r="A11814" s="3">
        <v>138555</v>
      </c>
      <c r="B11814" s="3" t="s">
        <v>10</v>
      </c>
      <c r="C11814" s="85">
        <v>7.2819999999999996E-2</v>
      </c>
      <c r="D11814" s="86">
        <v>6243</v>
      </c>
      <c r="E11814" s="85">
        <f t="shared" si="184"/>
        <v>454.61525999999998</v>
      </c>
    </row>
    <row r="11815" spans="1:5">
      <c r="A11815" s="3">
        <v>138556</v>
      </c>
      <c r="B11815" s="3" t="s">
        <v>10</v>
      </c>
      <c r="C11815" s="85">
        <v>4.6960000000000002E-2</v>
      </c>
      <c r="D11815" s="86">
        <v>6243</v>
      </c>
      <c r="E11815" s="85">
        <f t="shared" si="184"/>
        <v>293.17128000000002</v>
      </c>
    </row>
    <row r="11816" spans="1:5">
      <c r="A11816" s="3">
        <v>138557</v>
      </c>
      <c r="B11816" s="3" t="s">
        <v>10</v>
      </c>
      <c r="C11816" s="85">
        <v>0.10834000000000001</v>
      </c>
      <c r="D11816" s="86">
        <v>6243</v>
      </c>
      <c r="E11816" s="85">
        <f t="shared" si="184"/>
        <v>676.36662000000001</v>
      </c>
    </row>
    <row r="11817" spans="1:5">
      <c r="A11817" s="3">
        <v>138558</v>
      </c>
      <c r="B11817" s="3" t="s">
        <v>10</v>
      </c>
      <c r="C11817" s="85">
        <v>0.1663</v>
      </c>
      <c r="D11817" s="86">
        <v>6243</v>
      </c>
      <c r="E11817" s="85">
        <f t="shared" si="184"/>
        <v>1038.2109</v>
      </c>
    </row>
    <row r="11818" spans="1:5">
      <c r="A11818" s="3">
        <v>138559</v>
      </c>
      <c r="B11818" s="3" t="s">
        <v>10</v>
      </c>
      <c r="C11818" s="85">
        <v>0.10834000000000001</v>
      </c>
      <c r="D11818" s="86">
        <v>6243</v>
      </c>
      <c r="E11818" s="85">
        <f t="shared" si="184"/>
        <v>676.36662000000001</v>
      </c>
    </row>
    <row r="11819" spans="1:5">
      <c r="A11819" s="3">
        <v>138560</v>
      </c>
      <c r="B11819" s="3" t="s">
        <v>10</v>
      </c>
      <c r="C11819" s="85">
        <v>1.74</v>
      </c>
      <c r="D11819" s="86">
        <v>1390</v>
      </c>
      <c r="E11819" s="85">
        <f t="shared" si="184"/>
        <v>2418.6</v>
      </c>
    </row>
    <row r="11820" spans="1:5">
      <c r="A11820" s="3">
        <v>138561</v>
      </c>
      <c r="B11820" s="3" t="s">
        <v>10</v>
      </c>
      <c r="C11820" s="85">
        <v>0.31360000000000005</v>
      </c>
      <c r="D11820" s="86">
        <v>6243</v>
      </c>
      <c r="E11820" s="85">
        <f t="shared" si="184"/>
        <v>1957.8048000000003</v>
      </c>
    </row>
    <row r="11821" spans="1:5">
      <c r="A11821" s="3">
        <v>138570</v>
      </c>
      <c r="B11821" s="3" t="s">
        <v>10</v>
      </c>
      <c r="C11821" s="85">
        <v>0.65179999999999993</v>
      </c>
      <c r="D11821" s="86">
        <v>6243</v>
      </c>
      <c r="E11821" s="85">
        <f t="shared" si="184"/>
        <v>4069.1873999999998</v>
      </c>
    </row>
    <row r="11822" spans="1:5">
      <c r="A11822" s="3">
        <v>138571</v>
      </c>
      <c r="B11822" s="3" t="s">
        <v>10</v>
      </c>
      <c r="C11822" s="85">
        <v>0.34910000000000002</v>
      </c>
      <c r="D11822" s="86">
        <v>529</v>
      </c>
      <c r="E11822" s="85">
        <f t="shared" si="184"/>
        <v>184.6739</v>
      </c>
    </row>
    <row r="11823" spans="1:5">
      <c r="A11823" s="3">
        <v>138572</v>
      </c>
      <c r="B11823" s="3" t="s">
        <v>10</v>
      </c>
      <c r="C11823" s="85">
        <v>0.17202000000000001</v>
      </c>
      <c r="D11823" s="86">
        <v>6243</v>
      </c>
      <c r="E11823" s="85">
        <f t="shared" si="184"/>
        <v>1073.9208599999999</v>
      </c>
    </row>
    <row r="11824" spans="1:5">
      <c r="A11824" s="3">
        <v>138573</v>
      </c>
      <c r="B11824" s="3" t="s">
        <v>10</v>
      </c>
      <c r="C11824" s="85">
        <v>0.97499999999999998</v>
      </c>
      <c r="D11824" s="86">
        <v>6243</v>
      </c>
      <c r="E11824" s="85">
        <f t="shared" si="184"/>
        <v>6086.9250000000002</v>
      </c>
    </row>
    <row r="11825" spans="1:5">
      <c r="A11825" s="3">
        <v>138574</v>
      </c>
      <c r="B11825" s="3" t="s">
        <v>10</v>
      </c>
      <c r="C11825" s="85">
        <v>0.10089000000000001</v>
      </c>
      <c r="D11825" s="86">
        <v>6243</v>
      </c>
      <c r="E11825" s="85">
        <f t="shared" si="184"/>
        <v>629.85626999999999</v>
      </c>
    </row>
    <row r="11826" spans="1:5">
      <c r="A11826" s="3">
        <v>138575</v>
      </c>
      <c r="B11826" s="3" t="s">
        <v>10</v>
      </c>
      <c r="C11826" s="85">
        <v>0.34910000000000002</v>
      </c>
      <c r="D11826" s="86">
        <v>6243</v>
      </c>
      <c r="E11826" s="85">
        <f t="shared" si="184"/>
        <v>2179.4313000000002</v>
      </c>
    </row>
    <row r="11827" spans="1:5">
      <c r="A11827" s="3">
        <v>138576</v>
      </c>
      <c r="B11827" s="3" t="s">
        <v>10</v>
      </c>
      <c r="C11827" s="85">
        <v>0.4269</v>
      </c>
      <c r="D11827" s="86">
        <v>6243</v>
      </c>
      <c r="E11827" s="85">
        <f t="shared" si="184"/>
        <v>2665.1367</v>
      </c>
    </row>
    <row r="11828" spans="1:5">
      <c r="A11828" s="3">
        <v>138577</v>
      </c>
      <c r="B11828" s="3" t="s">
        <v>10</v>
      </c>
      <c r="C11828" s="85">
        <v>0.31519999999999998</v>
      </c>
      <c r="D11828" s="86">
        <v>6243</v>
      </c>
      <c r="E11828" s="85">
        <f t="shared" si="184"/>
        <v>1967.7936</v>
      </c>
    </row>
    <row r="11829" spans="1:5">
      <c r="A11829" s="3">
        <v>138578</v>
      </c>
      <c r="B11829" s="3" t="s">
        <v>10</v>
      </c>
      <c r="C11829" s="85">
        <v>7.6439999999999994E-2</v>
      </c>
      <c r="D11829" s="86">
        <v>6243</v>
      </c>
      <c r="E11829" s="85">
        <f t="shared" si="184"/>
        <v>477.21491999999995</v>
      </c>
    </row>
    <row r="11830" spans="1:5">
      <c r="A11830" s="3">
        <v>138579</v>
      </c>
      <c r="B11830" s="3" t="s">
        <v>10</v>
      </c>
      <c r="C11830" s="85">
        <v>0.18869999999999998</v>
      </c>
      <c r="D11830" s="86">
        <v>6243</v>
      </c>
      <c r="E11830" s="85">
        <f t="shared" si="184"/>
        <v>1178.0540999999998</v>
      </c>
    </row>
    <row r="11831" spans="1:5">
      <c r="A11831" s="3">
        <v>138581</v>
      </c>
      <c r="B11831" s="3" t="s">
        <v>10</v>
      </c>
      <c r="C11831" s="85">
        <v>0.32550000000000001</v>
      </c>
      <c r="D11831" s="86">
        <v>3293</v>
      </c>
      <c r="E11831" s="85">
        <f t="shared" si="184"/>
        <v>1071.8715</v>
      </c>
    </row>
    <row r="11832" spans="1:5">
      <c r="A11832" s="3">
        <v>138582</v>
      </c>
      <c r="B11832" s="3" t="s">
        <v>10</v>
      </c>
      <c r="C11832" s="85">
        <v>0.65089999999999992</v>
      </c>
      <c r="D11832" s="86">
        <v>1093</v>
      </c>
      <c r="E11832" s="85">
        <f t="shared" si="184"/>
        <v>711.43369999999993</v>
      </c>
    </row>
    <row r="11833" spans="1:5">
      <c r="A11833" s="3">
        <v>138583</v>
      </c>
      <c r="B11833" s="3" t="s">
        <v>10</v>
      </c>
      <c r="C11833" s="85">
        <v>0.25369999999999998</v>
      </c>
      <c r="D11833" s="86">
        <v>6243</v>
      </c>
      <c r="E11833" s="85">
        <f t="shared" si="184"/>
        <v>1583.8490999999999</v>
      </c>
    </row>
    <row r="11834" spans="1:5">
      <c r="A11834" s="3">
        <v>138584</v>
      </c>
      <c r="B11834" s="3" t="s">
        <v>10</v>
      </c>
      <c r="C11834" s="85">
        <v>1.0000000000000001E-5</v>
      </c>
      <c r="D11834" s="86">
        <v>6243</v>
      </c>
      <c r="E11834" s="85">
        <f t="shared" si="184"/>
        <v>6.2430000000000006E-2</v>
      </c>
    </row>
    <row r="11835" spans="1:5">
      <c r="A11835" s="3">
        <v>138585</v>
      </c>
      <c r="B11835" s="3" t="s">
        <v>10</v>
      </c>
      <c r="C11835" s="85">
        <v>8.5830000000000004E-2</v>
      </c>
      <c r="D11835" s="86">
        <v>6243</v>
      </c>
      <c r="E11835" s="85">
        <f t="shared" si="184"/>
        <v>535.83668999999998</v>
      </c>
    </row>
    <row r="11836" spans="1:5">
      <c r="A11836" s="3">
        <v>138586</v>
      </c>
      <c r="B11836" s="3" t="s">
        <v>10</v>
      </c>
      <c r="C11836" s="85">
        <v>0</v>
      </c>
      <c r="D11836" s="86">
        <v>6243</v>
      </c>
      <c r="E11836" s="85">
        <f t="shared" si="184"/>
        <v>0</v>
      </c>
    </row>
    <row r="11837" spans="1:5">
      <c r="A11837" s="3">
        <v>138587</v>
      </c>
      <c r="B11837" s="3" t="s">
        <v>10</v>
      </c>
      <c r="C11837" s="85">
        <v>0</v>
      </c>
      <c r="D11837" s="86">
        <v>6243</v>
      </c>
      <c r="E11837" s="85">
        <f t="shared" si="184"/>
        <v>0</v>
      </c>
    </row>
    <row r="11838" spans="1:5">
      <c r="A11838" s="3">
        <v>138589</v>
      </c>
      <c r="B11838" s="3" t="s">
        <v>10</v>
      </c>
      <c r="C11838" s="85">
        <v>0.17898</v>
      </c>
      <c r="D11838" s="86">
        <v>6243</v>
      </c>
      <c r="E11838" s="85">
        <f t="shared" si="184"/>
        <v>1117.3721399999999</v>
      </c>
    </row>
    <row r="11839" spans="1:5">
      <c r="A11839" s="3">
        <v>138591</v>
      </c>
      <c r="B11839" s="3" t="s">
        <v>10</v>
      </c>
      <c r="C11839" s="85">
        <v>5.9590000000000004E-2</v>
      </c>
      <c r="D11839" s="86">
        <v>6243</v>
      </c>
      <c r="E11839" s="85">
        <f t="shared" si="184"/>
        <v>372.02037000000001</v>
      </c>
    </row>
    <row r="11840" spans="1:5">
      <c r="A11840" s="3">
        <v>138592</v>
      </c>
      <c r="B11840" s="3" t="s">
        <v>10</v>
      </c>
      <c r="C11840" s="85">
        <v>0.11</v>
      </c>
      <c r="D11840" s="86">
        <v>6243</v>
      </c>
      <c r="E11840" s="85">
        <f t="shared" si="184"/>
        <v>686.73</v>
      </c>
    </row>
    <row r="11841" spans="1:5">
      <c r="A11841" s="3">
        <v>138593</v>
      </c>
      <c r="B11841" s="3" t="s">
        <v>10</v>
      </c>
      <c r="C11841" s="85">
        <v>0.23</v>
      </c>
      <c r="D11841" s="86">
        <v>6243</v>
      </c>
      <c r="E11841" s="85">
        <f t="shared" si="184"/>
        <v>1435.89</v>
      </c>
    </row>
    <row r="11842" spans="1:5">
      <c r="A11842" s="3">
        <v>138594</v>
      </c>
      <c r="B11842" s="3" t="s">
        <v>10</v>
      </c>
      <c r="C11842" s="85">
        <v>0.36169999999999997</v>
      </c>
      <c r="D11842" s="86">
        <v>6243</v>
      </c>
      <c r="E11842" s="85">
        <f t="shared" si="184"/>
        <v>2258.0930999999996</v>
      </c>
    </row>
    <row r="11843" spans="1:5">
      <c r="A11843" s="3">
        <v>138595</v>
      </c>
      <c r="B11843" s="3" t="s">
        <v>10</v>
      </c>
      <c r="C11843" s="85">
        <v>8.1509999999999999E-2</v>
      </c>
      <c r="D11843" s="86">
        <v>6243</v>
      </c>
      <c r="E11843" s="85">
        <f t="shared" ref="E11843:E11906" si="185">C11843 * D11843</f>
        <v>508.86692999999997</v>
      </c>
    </row>
    <row r="11844" spans="1:5">
      <c r="A11844" s="3">
        <v>138596</v>
      </c>
      <c r="B11844" s="3" t="s">
        <v>10</v>
      </c>
      <c r="C11844" s="85">
        <v>7.0830000000000004E-2</v>
      </c>
      <c r="D11844" s="86">
        <v>6243</v>
      </c>
      <c r="E11844" s="85">
        <f t="shared" si="185"/>
        <v>442.19169000000005</v>
      </c>
    </row>
    <row r="11845" spans="1:5">
      <c r="A11845" s="3">
        <v>138597</v>
      </c>
      <c r="B11845" s="3" t="s">
        <v>10</v>
      </c>
      <c r="C11845" s="85">
        <v>7.9650000000000012E-2</v>
      </c>
      <c r="D11845" s="86">
        <v>6243</v>
      </c>
      <c r="E11845" s="85">
        <f t="shared" si="185"/>
        <v>497.25495000000006</v>
      </c>
    </row>
    <row r="11846" spans="1:5">
      <c r="A11846" s="3">
        <v>138598</v>
      </c>
      <c r="B11846" s="3" t="s">
        <v>10</v>
      </c>
      <c r="C11846" s="85">
        <v>9.4769999999999993E-2</v>
      </c>
      <c r="D11846" s="86">
        <v>6243</v>
      </c>
      <c r="E11846" s="85">
        <f t="shared" si="185"/>
        <v>591.64910999999995</v>
      </c>
    </row>
    <row r="11847" spans="1:5">
      <c r="A11847" s="3">
        <v>138599</v>
      </c>
      <c r="B11847" s="3" t="s">
        <v>10</v>
      </c>
      <c r="C11847" s="85">
        <v>4.7890000000000002E-2</v>
      </c>
      <c r="D11847" s="86">
        <v>6243</v>
      </c>
      <c r="E11847" s="85">
        <f t="shared" si="185"/>
        <v>298.97727000000003</v>
      </c>
    </row>
    <row r="11848" spans="1:5">
      <c r="A11848" s="3">
        <v>138600</v>
      </c>
      <c r="B11848" s="3" t="s">
        <v>10</v>
      </c>
      <c r="C11848" s="85">
        <v>3.1670000000000004E-2</v>
      </c>
      <c r="D11848" s="86">
        <v>6243</v>
      </c>
      <c r="E11848" s="85">
        <f t="shared" si="185"/>
        <v>197.71581000000003</v>
      </c>
    </row>
    <row r="11849" spans="1:5">
      <c r="A11849" s="3">
        <v>138601</v>
      </c>
      <c r="B11849" s="3" t="s">
        <v>10</v>
      </c>
      <c r="C11849" s="85">
        <v>0.13203000000000001</v>
      </c>
      <c r="D11849" s="86">
        <v>6243</v>
      </c>
      <c r="E11849" s="85">
        <f t="shared" si="185"/>
        <v>824.2632900000001</v>
      </c>
    </row>
    <row r="11850" spans="1:5">
      <c r="A11850" s="3">
        <v>138602</v>
      </c>
      <c r="B11850" s="3" t="s">
        <v>10</v>
      </c>
      <c r="C11850" s="85">
        <v>0.24412999999999999</v>
      </c>
      <c r="D11850" s="86">
        <v>6243</v>
      </c>
      <c r="E11850" s="85">
        <f t="shared" si="185"/>
        <v>1524.1035899999999</v>
      </c>
    </row>
    <row r="11851" spans="1:5">
      <c r="A11851" s="3">
        <v>138603</v>
      </c>
      <c r="B11851" s="3" t="s">
        <v>10</v>
      </c>
      <c r="C11851" s="85">
        <v>9.3719999999999998E-2</v>
      </c>
      <c r="D11851" s="86">
        <v>6243</v>
      </c>
      <c r="E11851" s="85">
        <f t="shared" si="185"/>
        <v>585.09396000000004</v>
      </c>
    </row>
    <row r="11852" spans="1:5">
      <c r="A11852" s="3">
        <v>138604</v>
      </c>
      <c r="B11852" s="3" t="s">
        <v>10</v>
      </c>
      <c r="C11852" s="85">
        <v>8.4000000000000005E-2</v>
      </c>
      <c r="D11852" s="86">
        <v>6243</v>
      </c>
      <c r="E11852" s="85">
        <f t="shared" si="185"/>
        <v>524.41200000000003</v>
      </c>
    </row>
    <row r="11853" spans="1:5">
      <c r="A11853" s="3">
        <v>138605</v>
      </c>
      <c r="B11853" s="3" t="s">
        <v>10</v>
      </c>
      <c r="C11853" s="85">
        <v>9.9629999999999996E-2</v>
      </c>
      <c r="D11853" s="86">
        <v>6243</v>
      </c>
      <c r="E11853" s="85">
        <f t="shared" si="185"/>
        <v>621.99009000000001</v>
      </c>
    </row>
    <row r="11854" spans="1:5">
      <c r="A11854" s="3">
        <v>138606</v>
      </c>
      <c r="B11854" s="3" t="s">
        <v>10</v>
      </c>
      <c r="C11854" s="85">
        <v>0.10213</v>
      </c>
      <c r="D11854" s="86">
        <v>6243</v>
      </c>
      <c r="E11854" s="85">
        <f t="shared" si="185"/>
        <v>637.59758999999997</v>
      </c>
    </row>
    <row r="11855" spans="1:5">
      <c r="A11855" s="3">
        <v>138607</v>
      </c>
      <c r="B11855" s="3" t="s">
        <v>10</v>
      </c>
      <c r="C11855" s="85">
        <v>0.18819999999999998</v>
      </c>
      <c r="D11855" s="86">
        <v>1078</v>
      </c>
      <c r="E11855" s="85">
        <f t="shared" si="185"/>
        <v>202.87959999999998</v>
      </c>
    </row>
    <row r="11856" spans="1:5">
      <c r="A11856" s="3">
        <v>138608</v>
      </c>
      <c r="B11856" s="3" t="s">
        <v>10</v>
      </c>
      <c r="C11856" s="85">
        <v>1.3155999999999999</v>
      </c>
      <c r="D11856" s="86">
        <v>6243</v>
      </c>
      <c r="E11856" s="85">
        <f t="shared" si="185"/>
        <v>8213.2907999999989</v>
      </c>
    </row>
    <row r="11857" spans="1:5">
      <c r="A11857" s="3">
        <v>138609</v>
      </c>
      <c r="B11857" s="3" t="s">
        <v>10</v>
      </c>
      <c r="C11857" s="85">
        <v>0.2238</v>
      </c>
      <c r="D11857" s="86">
        <v>987</v>
      </c>
      <c r="E11857" s="85">
        <f t="shared" si="185"/>
        <v>220.89060000000001</v>
      </c>
    </row>
    <row r="11858" spans="1:5">
      <c r="A11858" s="3">
        <v>138610</v>
      </c>
      <c r="B11858" s="3" t="s">
        <v>10</v>
      </c>
      <c r="C11858" s="85">
        <v>0.59960000000000002</v>
      </c>
      <c r="D11858" s="86">
        <v>6243</v>
      </c>
      <c r="E11858" s="85">
        <f t="shared" si="185"/>
        <v>3743.3027999999999</v>
      </c>
    </row>
    <row r="11859" spans="1:5">
      <c r="A11859" s="3">
        <v>138611</v>
      </c>
      <c r="B11859" s="3" t="s">
        <v>10</v>
      </c>
      <c r="C11859" s="85">
        <v>0.15180000000000002</v>
      </c>
      <c r="D11859" s="86">
        <v>1113</v>
      </c>
      <c r="E11859" s="85">
        <f t="shared" si="185"/>
        <v>168.95340000000002</v>
      </c>
    </row>
    <row r="11860" spans="1:5">
      <c r="A11860" s="3">
        <v>138612</v>
      </c>
      <c r="B11860" s="3" t="s">
        <v>10</v>
      </c>
      <c r="C11860" s="85">
        <v>0.62439999999999996</v>
      </c>
      <c r="D11860" s="86">
        <v>6243</v>
      </c>
      <c r="E11860" s="85">
        <f t="shared" si="185"/>
        <v>3898.1291999999999</v>
      </c>
    </row>
    <row r="11861" spans="1:5">
      <c r="A11861" s="3">
        <v>138613</v>
      </c>
      <c r="B11861" s="3" t="s">
        <v>10</v>
      </c>
      <c r="C11861" s="85">
        <v>0.33510000000000001</v>
      </c>
      <c r="D11861" s="86">
        <v>6243</v>
      </c>
      <c r="E11861" s="85">
        <f t="shared" si="185"/>
        <v>2092.0293000000001</v>
      </c>
    </row>
    <row r="11862" spans="1:5">
      <c r="A11862" s="3">
        <v>138614</v>
      </c>
      <c r="B11862" s="3" t="s">
        <v>10</v>
      </c>
      <c r="C11862" s="85">
        <v>0.60939999999999994</v>
      </c>
      <c r="D11862" s="86">
        <v>6243</v>
      </c>
      <c r="E11862" s="85">
        <f t="shared" si="185"/>
        <v>3804.4841999999994</v>
      </c>
    </row>
    <row r="11863" spans="1:5">
      <c r="A11863" s="3">
        <v>138615</v>
      </c>
      <c r="B11863" s="3" t="s">
        <v>10</v>
      </c>
      <c r="C11863" s="85">
        <v>0.32569999999999999</v>
      </c>
      <c r="D11863" s="86">
        <v>1113</v>
      </c>
      <c r="E11863" s="85">
        <f t="shared" si="185"/>
        <v>362.50409999999999</v>
      </c>
    </row>
    <row r="11864" spans="1:5">
      <c r="A11864" s="3">
        <v>138616</v>
      </c>
      <c r="B11864" s="3" t="s">
        <v>10</v>
      </c>
      <c r="C11864" s="85">
        <v>0.35467000000000004</v>
      </c>
      <c r="D11864" s="86">
        <v>6243</v>
      </c>
      <c r="E11864" s="85">
        <f t="shared" si="185"/>
        <v>2214.2048100000002</v>
      </c>
    </row>
    <row r="11865" spans="1:5">
      <c r="A11865" s="3">
        <v>138617</v>
      </c>
      <c r="B11865" s="3" t="s">
        <v>10</v>
      </c>
      <c r="C11865" s="85">
        <v>0.21768000000000001</v>
      </c>
      <c r="D11865" s="86">
        <v>6243</v>
      </c>
      <c r="E11865" s="85">
        <f t="shared" si="185"/>
        <v>1358.9762400000002</v>
      </c>
    </row>
    <row r="11866" spans="1:5">
      <c r="A11866" s="3">
        <v>138618</v>
      </c>
      <c r="B11866" s="3" t="s">
        <v>10</v>
      </c>
      <c r="C11866" s="85">
        <v>0.21768000000000001</v>
      </c>
      <c r="D11866" s="86">
        <v>6243</v>
      </c>
      <c r="E11866" s="85">
        <f t="shared" si="185"/>
        <v>1358.9762400000002</v>
      </c>
    </row>
    <row r="11867" spans="1:5">
      <c r="A11867" s="3">
        <v>138619</v>
      </c>
      <c r="B11867" s="3" t="s">
        <v>10</v>
      </c>
      <c r="C11867" s="85">
        <v>0.16212000000000001</v>
      </c>
      <c r="D11867" s="86">
        <v>6243</v>
      </c>
      <c r="E11867" s="85">
        <f t="shared" si="185"/>
        <v>1012.1151600000001</v>
      </c>
    </row>
    <row r="11868" spans="1:5">
      <c r="A11868" s="3">
        <v>138620</v>
      </c>
      <c r="B11868" s="3" t="s">
        <v>10</v>
      </c>
      <c r="C11868" s="85">
        <v>3.524</v>
      </c>
      <c r="D11868" s="86">
        <v>6243</v>
      </c>
      <c r="E11868" s="85">
        <f t="shared" si="185"/>
        <v>22000.331999999999</v>
      </c>
    </row>
    <row r="11869" spans="1:5">
      <c r="A11869" s="3">
        <v>138621</v>
      </c>
      <c r="B11869" s="3" t="s">
        <v>10</v>
      </c>
      <c r="C11869" s="85">
        <v>0.13972999999999999</v>
      </c>
      <c r="D11869" s="86">
        <v>6243</v>
      </c>
      <c r="E11869" s="85">
        <f t="shared" si="185"/>
        <v>872.33438999999998</v>
      </c>
    </row>
    <row r="11870" spans="1:5">
      <c r="A11870" s="3">
        <v>138622</v>
      </c>
      <c r="B11870" s="3" t="s">
        <v>10</v>
      </c>
      <c r="C11870" s="85">
        <v>1.286</v>
      </c>
      <c r="D11870" s="86">
        <v>6243</v>
      </c>
      <c r="E11870" s="85">
        <f t="shared" si="185"/>
        <v>8028.4980000000005</v>
      </c>
    </row>
    <row r="11871" spans="1:5">
      <c r="A11871" s="3">
        <v>138623</v>
      </c>
      <c r="B11871" s="3" t="s">
        <v>10</v>
      </c>
      <c r="C11871" s="85">
        <v>0.52185000000000004</v>
      </c>
      <c r="D11871" s="86">
        <v>6243</v>
      </c>
      <c r="E11871" s="85">
        <f t="shared" si="185"/>
        <v>3257.9095500000003</v>
      </c>
    </row>
    <row r="11872" spans="1:5">
      <c r="A11872" s="3">
        <v>138624</v>
      </c>
      <c r="B11872" s="3" t="s">
        <v>10</v>
      </c>
      <c r="C11872" s="85">
        <v>0.15959999999999999</v>
      </c>
      <c r="D11872" s="86">
        <v>6243</v>
      </c>
      <c r="E11872" s="85">
        <f t="shared" si="185"/>
        <v>996.38279999999997</v>
      </c>
    </row>
    <row r="11873" spans="1:5">
      <c r="A11873" s="3">
        <v>138625</v>
      </c>
      <c r="B11873" s="3" t="s">
        <v>10</v>
      </c>
      <c r="C11873" s="85">
        <v>7.3430000000000009E-2</v>
      </c>
      <c r="D11873" s="86">
        <v>6243</v>
      </c>
      <c r="E11873" s="85">
        <f t="shared" si="185"/>
        <v>458.42349000000007</v>
      </c>
    </row>
    <row r="11874" spans="1:5">
      <c r="A11874" s="3">
        <v>138626</v>
      </c>
      <c r="B11874" s="3" t="s">
        <v>10</v>
      </c>
      <c r="C11874" s="85">
        <v>0.18130000000000002</v>
      </c>
      <c r="D11874" s="86">
        <v>6243</v>
      </c>
      <c r="E11874" s="85">
        <f t="shared" si="185"/>
        <v>1131.8559</v>
      </c>
    </row>
    <row r="11875" spans="1:5">
      <c r="A11875" s="3">
        <v>138627</v>
      </c>
      <c r="B11875" s="3" t="s">
        <v>10</v>
      </c>
      <c r="C11875" s="85">
        <v>0.15287999999999999</v>
      </c>
      <c r="D11875" s="86">
        <v>6243</v>
      </c>
      <c r="E11875" s="85">
        <f t="shared" si="185"/>
        <v>954.4298399999999</v>
      </c>
    </row>
    <row r="11876" spans="1:5">
      <c r="A11876" s="3">
        <v>138628</v>
      </c>
      <c r="B11876" s="3" t="s">
        <v>10</v>
      </c>
      <c r="C11876" s="85">
        <v>0.01</v>
      </c>
      <c r="D11876" s="86">
        <v>6243</v>
      </c>
      <c r="E11876" s="85">
        <f t="shared" si="185"/>
        <v>62.43</v>
      </c>
    </row>
    <row r="11877" spans="1:5">
      <c r="A11877" s="3">
        <v>138630</v>
      </c>
      <c r="B11877" s="3" t="s">
        <v>10</v>
      </c>
      <c r="C11877" s="85">
        <v>6.4769999999999994E-2</v>
      </c>
      <c r="D11877" s="86">
        <v>6243</v>
      </c>
      <c r="E11877" s="85">
        <f t="shared" si="185"/>
        <v>404.35910999999999</v>
      </c>
    </row>
    <row r="11878" spans="1:5">
      <c r="A11878" s="3">
        <v>138631</v>
      </c>
      <c r="B11878" s="3" t="s">
        <v>10</v>
      </c>
      <c r="C11878" s="85">
        <v>0.36399999999999999</v>
      </c>
      <c r="D11878" s="86">
        <v>6243</v>
      </c>
      <c r="E11878" s="85">
        <f t="shared" si="185"/>
        <v>2272.4519999999998</v>
      </c>
    </row>
    <row r="11879" spans="1:5">
      <c r="A11879" s="3">
        <v>138632</v>
      </c>
      <c r="B11879" s="3" t="s">
        <v>10</v>
      </c>
      <c r="C11879" s="85">
        <v>0.56000000000000005</v>
      </c>
      <c r="D11879" s="86">
        <v>57200</v>
      </c>
      <c r="E11879" s="85">
        <f t="shared" si="185"/>
        <v>32032.000000000004</v>
      </c>
    </row>
    <row r="11880" spans="1:5">
      <c r="A11880" s="3">
        <v>138633</v>
      </c>
      <c r="B11880" s="3" t="s">
        <v>10</v>
      </c>
      <c r="C11880" s="85">
        <v>5.8290000000000002E-2</v>
      </c>
      <c r="D11880" s="86">
        <v>6243</v>
      </c>
      <c r="E11880" s="85">
        <f t="shared" si="185"/>
        <v>363.90447</v>
      </c>
    </row>
    <row r="11881" spans="1:5">
      <c r="A11881" s="3">
        <v>138634</v>
      </c>
      <c r="B11881" s="3" t="s">
        <v>10</v>
      </c>
      <c r="C11881" s="85">
        <v>0.19419999999999998</v>
      </c>
      <c r="D11881" s="86">
        <v>6243</v>
      </c>
      <c r="E11881" s="85">
        <f t="shared" si="185"/>
        <v>1212.3905999999999</v>
      </c>
    </row>
    <row r="11882" spans="1:5">
      <c r="A11882" s="3">
        <v>138637</v>
      </c>
      <c r="B11882" s="3" t="s">
        <v>10</v>
      </c>
      <c r="C11882" s="85">
        <v>0.15753</v>
      </c>
      <c r="D11882" s="86">
        <v>6243</v>
      </c>
      <c r="E11882" s="85">
        <f t="shared" si="185"/>
        <v>983.45979</v>
      </c>
    </row>
    <row r="11883" spans="1:5">
      <c r="A11883" s="3">
        <v>138638</v>
      </c>
      <c r="B11883" s="3" t="s">
        <v>10</v>
      </c>
      <c r="C11883" s="85">
        <v>0.15959000000000001</v>
      </c>
      <c r="D11883" s="86">
        <v>6243</v>
      </c>
      <c r="E11883" s="85">
        <f t="shared" si="185"/>
        <v>996.32037000000003</v>
      </c>
    </row>
    <row r="11884" spans="1:5">
      <c r="A11884" s="3">
        <v>138642</v>
      </c>
      <c r="B11884" s="3" t="s">
        <v>10</v>
      </c>
      <c r="C11884" s="85">
        <v>8.548E-2</v>
      </c>
      <c r="D11884" s="86">
        <v>6243</v>
      </c>
      <c r="E11884" s="85">
        <f t="shared" si="185"/>
        <v>533.65164000000004</v>
      </c>
    </row>
    <row r="11885" spans="1:5">
      <c r="A11885" s="3">
        <v>138643</v>
      </c>
      <c r="B11885" s="3" t="s">
        <v>10</v>
      </c>
      <c r="C11885" s="85">
        <v>1.6E-2</v>
      </c>
      <c r="D11885" s="86">
        <v>5743</v>
      </c>
      <c r="E11885" s="85">
        <f t="shared" si="185"/>
        <v>91.888000000000005</v>
      </c>
    </row>
    <row r="11886" spans="1:5">
      <c r="A11886" s="3">
        <v>138644</v>
      </c>
      <c r="B11886" s="3" t="s">
        <v>10</v>
      </c>
      <c r="C11886" s="85">
        <v>1.6E-2</v>
      </c>
      <c r="D11886" s="86">
        <v>5828</v>
      </c>
      <c r="E11886" s="85">
        <f t="shared" si="185"/>
        <v>93.248000000000005</v>
      </c>
    </row>
    <row r="11887" spans="1:5">
      <c r="A11887" s="3">
        <v>138645</v>
      </c>
      <c r="B11887" s="3" t="s">
        <v>10</v>
      </c>
      <c r="C11887" s="85">
        <v>1.6E-2</v>
      </c>
      <c r="D11887" s="86">
        <v>5895</v>
      </c>
      <c r="E11887" s="85">
        <f t="shared" si="185"/>
        <v>94.320000000000007</v>
      </c>
    </row>
    <row r="11888" spans="1:5">
      <c r="A11888" s="3">
        <v>138646</v>
      </c>
      <c r="B11888" s="3" t="s">
        <v>10</v>
      </c>
      <c r="C11888" s="85">
        <v>1.6E-2</v>
      </c>
      <c r="D11888" s="86">
        <v>5853</v>
      </c>
      <c r="E11888" s="85">
        <f t="shared" si="185"/>
        <v>93.647999999999996</v>
      </c>
    </row>
    <row r="11889" spans="1:5">
      <c r="A11889" s="3">
        <v>138647</v>
      </c>
      <c r="B11889" s="3" t="s">
        <v>10</v>
      </c>
      <c r="C11889" s="85">
        <v>1.6E-2</v>
      </c>
      <c r="D11889" s="86">
        <v>6600</v>
      </c>
      <c r="E11889" s="85">
        <f t="shared" si="185"/>
        <v>105.60000000000001</v>
      </c>
    </row>
    <row r="11890" spans="1:5">
      <c r="A11890" s="3">
        <v>138648</v>
      </c>
      <c r="B11890" s="3" t="s">
        <v>10</v>
      </c>
      <c r="C11890" s="85">
        <v>9.5899999999999999E-2</v>
      </c>
      <c r="D11890" s="86">
        <v>6243</v>
      </c>
      <c r="E11890" s="85">
        <f t="shared" si="185"/>
        <v>598.70370000000003</v>
      </c>
    </row>
    <row r="11891" spans="1:5">
      <c r="A11891" s="3">
        <v>138649</v>
      </c>
      <c r="B11891" s="3" t="s">
        <v>10</v>
      </c>
      <c r="C11891" s="85">
        <v>1.0000000000000001E-5</v>
      </c>
      <c r="D11891" s="86">
        <v>4566</v>
      </c>
      <c r="E11891" s="85">
        <f t="shared" si="185"/>
        <v>4.5660000000000006E-2</v>
      </c>
    </row>
    <row r="11892" spans="1:5">
      <c r="A11892" s="3">
        <v>138650</v>
      </c>
      <c r="B11892" s="3" t="s">
        <v>10</v>
      </c>
      <c r="C11892" s="85">
        <v>4.2999999999999997E-2</v>
      </c>
      <c r="D11892" s="86">
        <v>6243</v>
      </c>
      <c r="E11892" s="85">
        <f t="shared" si="185"/>
        <v>268.44899999999996</v>
      </c>
    </row>
    <row r="11893" spans="1:5">
      <c r="A11893" s="3">
        <v>138652</v>
      </c>
      <c r="B11893" s="3" t="s">
        <v>10</v>
      </c>
      <c r="C11893" s="85">
        <v>0.2094</v>
      </c>
      <c r="D11893" s="86">
        <v>6243</v>
      </c>
      <c r="E11893" s="85">
        <f t="shared" si="185"/>
        <v>1307.2842000000001</v>
      </c>
    </row>
    <row r="11894" spans="1:5">
      <c r="A11894" s="3">
        <v>138653</v>
      </c>
      <c r="B11894" s="3" t="s">
        <v>10</v>
      </c>
      <c r="C11894" s="85">
        <v>7.9189999999999997E-2</v>
      </c>
      <c r="D11894" s="86">
        <v>4511</v>
      </c>
      <c r="E11894" s="85">
        <f t="shared" si="185"/>
        <v>357.22609</v>
      </c>
    </row>
    <row r="11895" spans="1:5">
      <c r="A11895" s="3">
        <v>138654</v>
      </c>
      <c r="B11895" s="3" t="s">
        <v>10</v>
      </c>
      <c r="C11895" s="85">
        <v>7.9189999999999997E-2</v>
      </c>
      <c r="D11895" s="86">
        <v>6243</v>
      </c>
      <c r="E11895" s="85">
        <f t="shared" si="185"/>
        <v>494.38316999999995</v>
      </c>
    </row>
    <row r="11896" spans="1:5">
      <c r="A11896" s="3">
        <v>138655</v>
      </c>
      <c r="B11896" s="3" t="s">
        <v>10</v>
      </c>
      <c r="C11896" s="85">
        <v>0.11362999999999999</v>
      </c>
      <c r="D11896" s="86">
        <v>6243</v>
      </c>
      <c r="E11896" s="85">
        <f t="shared" si="185"/>
        <v>709.39208999999994</v>
      </c>
    </row>
    <row r="11897" spans="1:5">
      <c r="A11897" s="3">
        <v>138657</v>
      </c>
      <c r="B11897" s="3" t="s">
        <v>10</v>
      </c>
      <c r="C11897" s="85">
        <v>0.15469999999999998</v>
      </c>
      <c r="D11897" s="86">
        <v>6243</v>
      </c>
      <c r="E11897" s="85">
        <f t="shared" si="185"/>
        <v>965.79209999999989</v>
      </c>
    </row>
    <row r="11898" spans="1:5">
      <c r="A11898" s="3">
        <v>138658</v>
      </c>
      <c r="B11898" s="3" t="s">
        <v>10</v>
      </c>
      <c r="C11898" s="85">
        <v>0.23680000000000001</v>
      </c>
      <c r="D11898" s="86">
        <v>6243</v>
      </c>
      <c r="E11898" s="85">
        <f t="shared" si="185"/>
        <v>1478.3424</v>
      </c>
    </row>
    <row r="11899" spans="1:5">
      <c r="A11899" s="3">
        <v>138659</v>
      </c>
      <c r="B11899" s="3" t="s">
        <v>10</v>
      </c>
      <c r="C11899" s="85">
        <v>4.7189999999999996E-2</v>
      </c>
      <c r="D11899" s="86">
        <v>6243</v>
      </c>
      <c r="E11899" s="85">
        <f t="shared" si="185"/>
        <v>294.60717</v>
      </c>
    </row>
    <row r="11900" spans="1:5">
      <c r="A11900" s="3">
        <v>138661</v>
      </c>
      <c r="B11900" s="3" t="s">
        <v>10</v>
      </c>
      <c r="C11900" s="85">
        <v>0.12690000000000001</v>
      </c>
      <c r="D11900" s="86">
        <v>1148</v>
      </c>
      <c r="E11900" s="85">
        <f t="shared" si="185"/>
        <v>145.68120000000002</v>
      </c>
    </row>
    <row r="11901" spans="1:5">
      <c r="A11901" s="3">
        <v>138662</v>
      </c>
      <c r="B11901" s="3" t="s">
        <v>10</v>
      </c>
      <c r="C11901" s="85">
        <v>0.65179999999999993</v>
      </c>
      <c r="D11901" s="86">
        <v>6243</v>
      </c>
      <c r="E11901" s="85">
        <f t="shared" si="185"/>
        <v>4069.1873999999998</v>
      </c>
    </row>
    <row r="11902" spans="1:5">
      <c r="A11902" s="3">
        <v>138663</v>
      </c>
      <c r="B11902" s="3" t="s">
        <v>10</v>
      </c>
      <c r="C11902" s="85">
        <v>8.3510000000000001E-2</v>
      </c>
      <c r="D11902" s="86">
        <v>6243</v>
      </c>
      <c r="E11902" s="85">
        <f t="shared" si="185"/>
        <v>521.35293000000001</v>
      </c>
    </row>
    <row r="11903" spans="1:5">
      <c r="A11903" s="3">
        <v>138664</v>
      </c>
      <c r="B11903" s="3" t="s">
        <v>10</v>
      </c>
      <c r="C11903" s="85">
        <v>0.14709999999999998</v>
      </c>
      <c r="D11903" s="86">
        <v>6243</v>
      </c>
      <c r="E11903" s="85">
        <f t="shared" si="185"/>
        <v>918.34529999999984</v>
      </c>
    </row>
    <row r="11904" spans="1:5">
      <c r="A11904" s="3">
        <v>138665</v>
      </c>
      <c r="B11904" s="3" t="s">
        <v>10</v>
      </c>
      <c r="C11904" s="85">
        <v>7.0000000000000007E-2</v>
      </c>
      <c r="D11904" s="86">
        <v>6243</v>
      </c>
      <c r="E11904" s="85">
        <f t="shared" si="185"/>
        <v>437.01000000000005</v>
      </c>
    </row>
    <row r="11905" spans="1:5">
      <c r="A11905" s="3">
        <v>138666</v>
      </c>
      <c r="B11905" s="3" t="s">
        <v>10</v>
      </c>
      <c r="C11905" s="85">
        <v>0.34910000000000002</v>
      </c>
      <c r="D11905" s="86">
        <v>1103</v>
      </c>
      <c r="E11905" s="85">
        <f t="shared" si="185"/>
        <v>385.0573</v>
      </c>
    </row>
    <row r="11906" spans="1:5">
      <c r="A11906" s="3">
        <v>138667</v>
      </c>
      <c r="B11906" s="3" t="s">
        <v>10</v>
      </c>
      <c r="C11906" s="85">
        <v>9.5700000000000007E-2</v>
      </c>
      <c r="D11906" s="86">
        <v>6243</v>
      </c>
      <c r="E11906" s="85">
        <f t="shared" si="185"/>
        <v>597.45510000000002</v>
      </c>
    </row>
    <row r="11907" spans="1:5">
      <c r="A11907" s="3">
        <v>138668</v>
      </c>
      <c r="B11907" s="3" t="s">
        <v>10</v>
      </c>
      <c r="C11907" s="85">
        <v>0.34111999999999998</v>
      </c>
      <c r="D11907" s="86">
        <v>6243</v>
      </c>
      <c r="E11907" s="85">
        <f t="shared" ref="E11907:E11970" si="186">C11907 * D11907</f>
        <v>2129.6121599999997</v>
      </c>
    </row>
    <row r="11908" spans="1:5">
      <c r="A11908" s="3">
        <v>138670</v>
      </c>
      <c r="B11908" s="3" t="s">
        <v>10</v>
      </c>
      <c r="C11908" s="85">
        <v>0.10089000000000001</v>
      </c>
      <c r="D11908" s="86">
        <v>6243</v>
      </c>
      <c r="E11908" s="85">
        <f t="shared" si="186"/>
        <v>629.85626999999999</v>
      </c>
    </row>
    <row r="11909" spans="1:5">
      <c r="A11909" s="3">
        <v>138671</v>
      </c>
      <c r="B11909" s="3" t="s">
        <v>10</v>
      </c>
      <c r="C11909" s="85">
        <v>9.6700000000000008E-2</v>
      </c>
      <c r="D11909" s="86">
        <v>6243</v>
      </c>
      <c r="E11909" s="85">
        <f t="shared" si="186"/>
        <v>603.69810000000007</v>
      </c>
    </row>
    <row r="11910" spans="1:5">
      <c r="A11910" s="3">
        <v>138674</v>
      </c>
      <c r="B11910" s="3" t="s">
        <v>10</v>
      </c>
      <c r="C11910" s="85">
        <v>0.30495999999999995</v>
      </c>
      <c r="D11910" s="86">
        <v>6243</v>
      </c>
      <c r="E11910" s="85">
        <f t="shared" si="186"/>
        <v>1903.8652799999998</v>
      </c>
    </row>
    <row r="11911" spans="1:5">
      <c r="A11911" s="3">
        <v>138675</v>
      </c>
      <c r="B11911" s="3" t="s">
        <v>10</v>
      </c>
      <c r="C11911" s="85">
        <v>9.5700000000000007E-2</v>
      </c>
      <c r="D11911" s="86">
        <v>6243</v>
      </c>
      <c r="E11911" s="85">
        <f t="shared" si="186"/>
        <v>597.45510000000002</v>
      </c>
    </row>
    <row r="11912" spans="1:5">
      <c r="A11912" s="3">
        <v>138676</v>
      </c>
      <c r="B11912" s="3" t="s">
        <v>10</v>
      </c>
      <c r="C11912" s="85">
        <v>0.112</v>
      </c>
      <c r="D11912" s="86">
        <v>6243</v>
      </c>
      <c r="E11912" s="85">
        <f t="shared" si="186"/>
        <v>699.21600000000001</v>
      </c>
    </row>
    <row r="11913" spans="1:5">
      <c r="A11913" s="3">
        <v>138677</v>
      </c>
      <c r="B11913" s="3" t="s">
        <v>10</v>
      </c>
      <c r="C11913" s="85">
        <v>0.12359999999999999</v>
      </c>
      <c r="D11913" s="86">
        <v>6243</v>
      </c>
      <c r="E11913" s="85">
        <f t="shared" si="186"/>
        <v>771.63479999999993</v>
      </c>
    </row>
    <row r="11914" spans="1:5">
      <c r="A11914" s="3">
        <v>138678</v>
      </c>
      <c r="B11914" s="3" t="s">
        <v>10</v>
      </c>
      <c r="C11914" s="85">
        <v>0.45</v>
      </c>
      <c r="D11914" s="86">
        <v>6243</v>
      </c>
      <c r="E11914" s="85">
        <f t="shared" si="186"/>
        <v>2809.35</v>
      </c>
    </row>
    <row r="11915" spans="1:5">
      <c r="A11915" s="3">
        <v>138680</v>
      </c>
      <c r="B11915" s="3" t="s">
        <v>10</v>
      </c>
      <c r="C11915" s="85">
        <v>3.9299999999999995E-2</v>
      </c>
      <c r="D11915" s="86">
        <v>6243</v>
      </c>
      <c r="E11915" s="85">
        <f t="shared" si="186"/>
        <v>245.34989999999996</v>
      </c>
    </row>
    <row r="11916" spans="1:5">
      <c r="A11916" s="3">
        <v>138681</v>
      </c>
      <c r="B11916" s="3" t="s">
        <v>10</v>
      </c>
      <c r="C11916" s="85">
        <v>3.8679999999999999E-2</v>
      </c>
      <c r="D11916" s="86">
        <v>6243</v>
      </c>
      <c r="E11916" s="85">
        <f t="shared" si="186"/>
        <v>241.47924</v>
      </c>
    </row>
    <row r="11917" spans="1:5">
      <c r="A11917" s="3">
        <v>138684</v>
      </c>
      <c r="B11917" s="3" t="s">
        <v>10</v>
      </c>
      <c r="C11917" s="85">
        <v>0.18273</v>
      </c>
      <c r="D11917" s="86">
        <v>6243</v>
      </c>
      <c r="E11917" s="85">
        <f t="shared" si="186"/>
        <v>1140.7833900000001</v>
      </c>
    </row>
    <row r="11918" spans="1:5">
      <c r="A11918" s="3">
        <v>138685</v>
      </c>
      <c r="B11918" s="3" t="s">
        <v>10</v>
      </c>
      <c r="C11918" s="85">
        <v>0.1167</v>
      </c>
      <c r="D11918" s="86">
        <v>6243</v>
      </c>
      <c r="E11918" s="85">
        <f t="shared" si="186"/>
        <v>728.55809999999997</v>
      </c>
    </row>
    <row r="11919" spans="1:5">
      <c r="A11919" s="3">
        <v>138686</v>
      </c>
      <c r="B11919" s="3" t="s">
        <v>10</v>
      </c>
      <c r="C11919" s="85">
        <v>3.3930000000000002E-2</v>
      </c>
      <c r="D11919" s="86">
        <v>6243</v>
      </c>
      <c r="E11919" s="85">
        <f t="shared" si="186"/>
        <v>211.82499000000001</v>
      </c>
    </row>
    <row r="11920" spans="1:5">
      <c r="A11920" s="3">
        <v>138687</v>
      </c>
      <c r="B11920" s="3" t="s">
        <v>10</v>
      </c>
      <c r="C11920" s="85">
        <v>0.29569999999999996</v>
      </c>
      <c r="D11920" s="86">
        <v>6243</v>
      </c>
      <c r="E11920" s="85">
        <f t="shared" si="186"/>
        <v>1846.0550999999998</v>
      </c>
    </row>
    <row r="11921" spans="1:5">
      <c r="A11921" s="3">
        <v>138688</v>
      </c>
      <c r="B11921" s="3" t="s">
        <v>10</v>
      </c>
      <c r="C11921" s="85">
        <v>0.21865000000000001</v>
      </c>
      <c r="D11921" s="86">
        <v>6243</v>
      </c>
      <c r="E11921" s="85">
        <f t="shared" si="186"/>
        <v>1365.0319500000001</v>
      </c>
    </row>
    <row r="11922" spans="1:5">
      <c r="A11922" s="3">
        <v>138689</v>
      </c>
      <c r="B11922" s="3" t="s">
        <v>10</v>
      </c>
      <c r="C11922" s="85">
        <v>0.41446</v>
      </c>
      <c r="D11922" s="86">
        <v>6243</v>
      </c>
      <c r="E11922" s="85">
        <f t="shared" si="186"/>
        <v>2587.4737799999998</v>
      </c>
    </row>
    <row r="11923" spans="1:5">
      <c r="A11923" s="3">
        <v>138690</v>
      </c>
      <c r="B11923" s="3" t="s">
        <v>10</v>
      </c>
      <c r="C11923" s="85">
        <v>0.1258</v>
      </c>
      <c r="D11923" s="86">
        <v>6243</v>
      </c>
      <c r="E11923" s="85">
        <f t="shared" si="186"/>
        <v>785.36939999999993</v>
      </c>
    </row>
    <row r="11924" spans="1:5">
      <c r="A11924" s="3">
        <v>138691</v>
      </c>
      <c r="B11924" s="3" t="s">
        <v>10</v>
      </c>
      <c r="C11924" s="85">
        <v>0.2319</v>
      </c>
      <c r="D11924" s="86">
        <v>6243</v>
      </c>
      <c r="E11924" s="85">
        <f t="shared" si="186"/>
        <v>1447.7517</v>
      </c>
    </row>
    <row r="11925" spans="1:5">
      <c r="A11925" s="3">
        <v>138692</v>
      </c>
      <c r="B11925" s="3" t="s">
        <v>10</v>
      </c>
      <c r="C11925" s="85">
        <v>0.10299999999999999</v>
      </c>
      <c r="D11925" s="86">
        <v>6243</v>
      </c>
      <c r="E11925" s="85">
        <f t="shared" si="186"/>
        <v>643.029</v>
      </c>
    </row>
    <row r="11926" spans="1:5">
      <c r="A11926" s="3">
        <v>138693</v>
      </c>
      <c r="B11926" s="3" t="s">
        <v>10</v>
      </c>
      <c r="C11926" s="85">
        <v>6.719E-2</v>
      </c>
      <c r="D11926" s="86">
        <v>6243</v>
      </c>
      <c r="E11926" s="85">
        <f t="shared" si="186"/>
        <v>419.46717000000001</v>
      </c>
    </row>
    <row r="11927" spans="1:5">
      <c r="A11927" s="3">
        <v>138700</v>
      </c>
      <c r="B11927" s="3" t="s">
        <v>10</v>
      </c>
      <c r="C11927" s="85">
        <v>0.12112000000000001</v>
      </c>
      <c r="D11927" s="86">
        <v>6243</v>
      </c>
      <c r="E11927" s="85">
        <f t="shared" si="186"/>
        <v>756.15215999999998</v>
      </c>
    </row>
    <row r="11928" spans="1:5">
      <c r="A11928" s="3">
        <v>138701</v>
      </c>
      <c r="B11928" s="3" t="s">
        <v>10</v>
      </c>
      <c r="C11928" s="85">
        <v>4.5499999999999999E-2</v>
      </c>
      <c r="D11928" s="86">
        <v>6243</v>
      </c>
      <c r="E11928" s="85">
        <f t="shared" si="186"/>
        <v>284.05649999999997</v>
      </c>
    </row>
    <row r="11929" spans="1:5">
      <c r="A11929" s="3">
        <v>138702</v>
      </c>
      <c r="B11929" s="3" t="s">
        <v>10</v>
      </c>
      <c r="C11929" s="85">
        <v>0.19259000000000001</v>
      </c>
      <c r="D11929" s="86">
        <v>6243</v>
      </c>
      <c r="E11929" s="85">
        <f t="shared" si="186"/>
        <v>1202.3393700000001</v>
      </c>
    </row>
    <row r="11930" spans="1:5">
      <c r="A11930" s="3">
        <v>138703</v>
      </c>
      <c r="B11930" s="3" t="s">
        <v>10</v>
      </c>
      <c r="C11930" s="85">
        <v>0.97499999999999998</v>
      </c>
      <c r="D11930" s="86">
        <v>6243</v>
      </c>
      <c r="E11930" s="85">
        <f t="shared" si="186"/>
        <v>6086.9250000000002</v>
      </c>
    </row>
    <row r="11931" spans="1:5">
      <c r="A11931" s="3">
        <v>138704</v>
      </c>
      <c r="B11931" s="3" t="s">
        <v>10</v>
      </c>
      <c r="C11931" s="85">
        <v>3.0370000000000001E-2</v>
      </c>
      <c r="D11931" s="86">
        <v>6243</v>
      </c>
      <c r="E11931" s="85">
        <f t="shared" si="186"/>
        <v>189.59990999999999</v>
      </c>
    </row>
    <row r="11932" spans="1:5">
      <c r="A11932" s="3">
        <v>138705</v>
      </c>
      <c r="B11932" s="3" t="s">
        <v>10</v>
      </c>
      <c r="C11932" s="85">
        <v>9.7500000000000003E-2</v>
      </c>
      <c r="D11932" s="86">
        <v>6243</v>
      </c>
      <c r="E11932" s="85">
        <f t="shared" si="186"/>
        <v>608.6925</v>
      </c>
    </row>
    <row r="11933" spans="1:5">
      <c r="A11933" s="3">
        <v>138706</v>
      </c>
      <c r="B11933" s="3" t="s">
        <v>10</v>
      </c>
      <c r="C11933" s="85">
        <v>0.15719999999999998</v>
      </c>
      <c r="D11933" s="86">
        <v>6243</v>
      </c>
      <c r="E11933" s="85">
        <f t="shared" si="186"/>
        <v>981.39959999999985</v>
      </c>
    </row>
    <row r="11934" spans="1:5">
      <c r="A11934" s="3">
        <v>138707</v>
      </c>
      <c r="B11934" s="3" t="s">
        <v>10</v>
      </c>
      <c r="C11934" s="85">
        <v>3.5400000000000001E-2</v>
      </c>
      <c r="D11934" s="86">
        <v>6243</v>
      </c>
      <c r="E11934" s="85">
        <f t="shared" si="186"/>
        <v>221.00220000000002</v>
      </c>
    </row>
    <row r="11935" spans="1:5">
      <c r="A11935" s="3">
        <v>138708</v>
      </c>
      <c r="B11935" s="3" t="s">
        <v>10</v>
      </c>
      <c r="C11935" s="85">
        <v>0.112</v>
      </c>
      <c r="D11935" s="86">
        <v>6243</v>
      </c>
      <c r="E11935" s="85">
        <f t="shared" si="186"/>
        <v>699.21600000000001</v>
      </c>
    </row>
    <row r="11936" spans="1:5">
      <c r="A11936" s="3">
        <v>138709</v>
      </c>
      <c r="B11936" s="3" t="s">
        <v>10</v>
      </c>
      <c r="C11936" s="85">
        <v>9.6579999999999999E-2</v>
      </c>
      <c r="D11936" s="86">
        <v>6243</v>
      </c>
      <c r="E11936" s="85">
        <f t="shared" si="186"/>
        <v>602.94893999999999</v>
      </c>
    </row>
    <row r="11937" spans="1:5">
      <c r="A11937" s="3">
        <v>138710</v>
      </c>
      <c r="B11937" s="3" t="s">
        <v>10</v>
      </c>
      <c r="C11937" s="85">
        <v>0.19500000000000001</v>
      </c>
      <c r="D11937" s="86">
        <v>6243</v>
      </c>
      <c r="E11937" s="85">
        <f t="shared" si="186"/>
        <v>1217.385</v>
      </c>
    </row>
    <row r="11938" spans="1:5">
      <c r="A11938" s="3">
        <v>138711</v>
      </c>
      <c r="B11938" s="3" t="s">
        <v>10</v>
      </c>
      <c r="C11938" s="85">
        <v>0.19500000000000001</v>
      </c>
      <c r="D11938" s="86">
        <v>6243</v>
      </c>
      <c r="E11938" s="85">
        <f t="shared" si="186"/>
        <v>1217.385</v>
      </c>
    </row>
    <row r="11939" spans="1:5">
      <c r="A11939" s="3">
        <v>138714</v>
      </c>
      <c r="B11939" s="3" t="s">
        <v>10</v>
      </c>
      <c r="C11939" s="85">
        <v>0.19540000000000002</v>
      </c>
      <c r="D11939" s="86">
        <v>6243</v>
      </c>
      <c r="E11939" s="85">
        <f t="shared" si="186"/>
        <v>1219.8822</v>
      </c>
    </row>
    <row r="11940" spans="1:5">
      <c r="A11940" s="3">
        <v>138715</v>
      </c>
      <c r="B11940" s="3" t="s">
        <v>10</v>
      </c>
      <c r="C11940" s="85">
        <v>1.9</v>
      </c>
      <c r="D11940" s="86">
        <v>6740</v>
      </c>
      <c r="E11940" s="85">
        <f t="shared" si="186"/>
        <v>12806</v>
      </c>
    </row>
    <row r="11941" spans="1:5">
      <c r="A11941" s="3">
        <v>138716</v>
      </c>
      <c r="B11941" s="3" t="s">
        <v>10</v>
      </c>
      <c r="C11941" s="85">
        <v>0.15183000000000002</v>
      </c>
      <c r="D11941" s="86">
        <v>6243</v>
      </c>
      <c r="E11941" s="85">
        <f t="shared" si="186"/>
        <v>947.8746900000001</v>
      </c>
    </row>
    <row r="11942" spans="1:5">
      <c r="A11942" s="3">
        <v>138717</v>
      </c>
      <c r="B11942" s="3" t="s">
        <v>10</v>
      </c>
      <c r="C11942" s="85">
        <v>0.11567</v>
      </c>
      <c r="D11942" s="86">
        <v>18282</v>
      </c>
      <c r="E11942" s="85">
        <f t="shared" si="186"/>
        <v>2114.6789399999998</v>
      </c>
    </row>
    <row r="11943" spans="1:5">
      <c r="A11943" s="3">
        <v>138718</v>
      </c>
      <c r="B11943" s="3" t="s">
        <v>10</v>
      </c>
      <c r="C11943" s="85">
        <v>0.18690999999999999</v>
      </c>
      <c r="D11943" s="86">
        <v>15112</v>
      </c>
      <c r="E11943" s="85">
        <f t="shared" si="186"/>
        <v>2824.58392</v>
      </c>
    </row>
    <row r="11944" spans="1:5">
      <c r="A11944" s="3">
        <v>138719</v>
      </c>
      <c r="B11944" s="3" t="s">
        <v>10</v>
      </c>
      <c r="C11944" s="85">
        <v>6.9529999999999995E-2</v>
      </c>
      <c r="D11944" s="86">
        <v>6243</v>
      </c>
      <c r="E11944" s="85">
        <f t="shared" si="186"/>
        <v>434.07578999999998</v>
      </c>
    </row>
    <row r="11945" spans="1:5">
      <c r="A11945" s="3">
        <v>138720</v>
      </c>
      <c r="B11945" s="3" t="s">
        <v>10</v>
      </c>
      <c r="C11945" s="85">
        <v>0.18819999999999998</v>
      </c>
      <c r="D11945" s="86">
        <v>3250</v>
      </c>
      <c r="E11945" s="85">
        <f t="shared" si="186"/>
        <v>611.65</v>
      </c>
    </row>
    <row r="11946" spans="1:5">
      <c r="A11946" s="3">
        <v>138721</v>
      </c>
      <c r="B11946" s="3" t="s">
        <v>10</v>
      </c>
      <c r="C11946" s="85">
        <v>0.13461000000000001</v>
      </c>
      <c r="D11946" s="86">
        <v>6243</v>
      </c>
      <c r="E11946" s="85">
        <f t="shared" si="186"/>
        <v>840.37022999999999</v>
      </c>
    </row>
    <row r="11947" spans="1:5">
      <c r="A11947" s="3">
        <v>138722</v>
      </c>
      <c r="B11947" s="3" t="s">
        <v>10</v>
      </c>
      <c r="C11947" s="85">
        <v>1.1419999999999999</v>
      </c>
      <c r="D11947" s="86">
        <v>6243</v>
      </c>
      <c r="E11947" s="85">
        <f t="shared" si="186"/>
        <v>7129.5059999999994</v>
      </c>
    </row>
    <row r="11948" spans="1:5">
      <c r="A11948" s="3">
        <v>138723</v>
      </c>
      <c r="B11948" s="3" t="s">
        <v>10</v>
      </c>
      <c r="C11948" s="85">
        <v>5.9590000000000004E-2</v>
      </c>
      <c r="D11948" s="86">
        <v>6243</v>
      </c>
      <c r="E11948" s="85">
        <f t="shared" si="186"/>
        <v>372.02037000000001</v>
      </c>
    </row>
    <row r="11949" spans="1:5">
      <c r="A11949" s="3">
        <v>138724</v>
      </c>
      <c r="B11949" s="3" t="s">
        <v>10</v>
      </c>
      <c r="C11949" s="85">
        <v>9.0519999999999989E-2</v>
      </c>
      <c r="D11949" s="86">
        <v>6243</v>
      </c>
      <c r="E11949" s="85">
        <f t="shared" si="186"/>
        <v>565.11635999999999</v>
      </c>
    </row>
    <row r="11950" spans="1:5">
      <c r="A11950" s="3">
        <v>138725</v>
      </c>
      <c r="B11950" s="3" t="s">
        <v>10</v>
      </c>
      <c r="C11950" s="85">
        <v>0.19889999999999999</v>
      </c>
      <c r="D11950" s="86">
        <v>6243</v>
      </c>
      <c r="E11950" s="85">
        <f t="shared" si="186"/>
        <v>1241.7327</v>
      </c>
    </row>
    <row r="11951" spans="1:5">
      <c r="A11951" s="3">
        <v>138727</v>
      </c>
      <c r="B11951" s="3" t="s">
        <v>10</v>
      </c>
      <c r="C11951" s="85">
        <v>9.4299999999999995E-2</v>
      </c>
      <c r="D11951" s="86">
        <v>6243</v>
      </c>
      <c r="E11951" s="85">
        <f t="shared" si="186"/>
        <v>588.71489999999994</v>
      </c>
    </row>
    <row r="11952" spans="1:5">
      <c r="A11952" s="3">
        <v>138728</v>
      </c>
      <c r="B11952" s="3" t="s">
        <v>10</v>
      </c>
      <c r="C11952" s="85">
        <v>0.1336</v>
      </c>
      <c r="D11952" s="86">
        <v>6243</v>
      </c>
      <c r="E11952" s="85">
        <f t="shared" si="186"/>
        <v>834.06479999999999</v>
      </c>
    </row>
    <row r="11953" spans="1:5">
      <c r="A11953" s="3">
        <v>138729</v>
      </c>
      <c r="B11953" s="3" t="s">
        <v>10</v>
      </c>
      <c r="C11953" s="85">
        <v>3.95E-2</v>
      </c>
      <c r="D11953" s="86">
        <v>6243</v>
      </c>
      <c r="E11953" s="85">
        <f t="shared" si="186"/>
        <v>246.5985</v>
      </c>
    </row>
    <row r="11954" spans="1:5">
      <c r="A11954" s="3">
        <v>138730</v>
      </c>
      <c r="B11954" s="3" t="s">
        <v>10</v>
      </c>
      <c r="C11954" s="85">
        <v>3.5000000000000003E-2</v>
      </c>
      <c r="D11954" s="86">
        <v>6243</v>
      </c>
      <c r="E11954" s="85">
        <f t="shared" si="186"/>
        <v>218.50500000000002</v>
      </c>
    </row>
    <row r="11955" spans="1:5">
      <c r="A11955" s="3">
        <v>138731</v>
      </c>
      <c r="B11955" s="3" t="s">
        <v>10</v>
      </c>
      <c r="C11955" s="85">
        <v>3.2549999999999996E-2</v>
      </c>
      <c r="D11955" s="86">
        <v>6807</v>
      </c>
      <c r="E11955" s="85">
        <f t="shared" si="186"/>
        <v>221.56784999999996</v>
      </c>
    </row>
    <row r="11956" spans="1:5">
      <c r="A11956" s="3">
        <v>138732</v>
      </c>
      <c r="B11956" s="3" t="s">
        <v>10</v>
      </c>
      <c r="C11956" s="85">
        <v>0.56200000000000006</v>
      </c>
      <c r="D11956" s="86">
        <v>6663</v>
      </c>
      <c r="E11956" s="85">
        <f t="shared" si="186"/>
        <v>3744.6060000000002</v>
      </c>
    </row>
    <row r="11957" spans="1:5">
      <c r="A11957" s="3">
        <v>138733</v>
      </c>
      <c r="B11957" s="3" t="s">
        <v>10</v>
      </c>
      <c r="C11957" s="85">
        <v>0.15416999999999997</v>
      </c>
      <c r="D11957" s="86">
        <v>6243</v>
      </c>
      <c r="E11957" s="85">
        <f t="shared" si="186"/>
        <v>962.48330999999985</v>
      </c>
    </row>
    <row r="11958" spans="1:5">
      <c r="A11958" s="3">
        <v>138734</v>
      </c>
      <c r="B11958" s="3" t="s">
        <v>10</v>
      </c>
      <c r="C11958" s="85">
        <v>0.12969999999999998</v>
      </c>
      <c r="D11958" s="86">
        <v>6243</v>
      </c>
      <c r="E11958" s="85">
        <f t="shared" si="186"/>
        <v>809.71709999999985</v>
      </c>
    </row>
    <row r="11959" spans="1:5">
      <c r="A11959" s="3">
        <v>138735</v>
      </c>
      <c r="B11959" s="3" t="s">
        <v>10</v>
      </c>
      <c r="C11959" s="85">
        <v>2.282</v>
      </c>
      <c r="D11959" s="86">
        <v>6243</v>
      </c>
      <c r="E11959" s="85">
        <f t="shared" si="186"/>
        <v>14246.526</v>
      </c>
    </row>
    <row r="11960" spans="1:5">
      <c r="A11960" s="3">
        <v>138736</v>
      </c>
      <c r="B11960" s="3" t="s">
        <v>10</v>
      </c>
      <c r="C11960" s="85">
        <v>7.2620000000000004E-2</v>
      </c>
      <c r="D11960" s="86">
        <v>6243</v>
      </c>
      <c r="E11960" s="85">
        <f t="shared" si="186"/>
        <v>453.36666000000002</v>
      </c>
    </row>
    <row r="11961" spans="1:5">
      <c r="A11961" s="3">
        <v>138737</v>
      </c>
      <c r="B11961" s="3" t="s">
        <v>10</v>
      </c>
      <c r="C11961" s="85">
        <v>4.0340000000000001E-2</v>
      </c>
      <c r="D11961" s="86">
        <v>6243</v>
      </c>
      <c r="E11961" s="85">
        <f t="shared" si="186"/>
        <v>251.84262000000001</v>
      </c>
    </row>
    <row r="11962" spans="1:5">
      <c r="A11962" s="3">
        <v>138738</v>
      </c>
      <c r="B11962" s="3" t="s">
        <v>10</v>
      </c>
      <c r="C11962" s="85">
        <v>7.0000000000000007E-2</v>
      </c>
      <c r="D11962" s="86">
        <v>6243</v>
      </c>
      <c r="E11962" s="85">
        <f t="shared" si="186"/>
        <v>437.01000000000005</v>
      </c>
    </row>
    <row r="11963" spans="1:5">
      <c r="A11963" s="3">
        <v>138739</v>
      </c>
      <c r="B11963" s="3" t="s">
        <v>10</v>
      </c>
      <c r="C11963" s="85">
        <v>4.1520000000000001E-2</v>
      </c>
      <c r="D11963" s="86">
        <v>6243</v>
      </c>
      <c r="E11963" s="85">
        <f t="shared" si="186"/>
        <v>259.20936</v>
      </c>
    </row>
    <row r="11964" spans="1:5">
      <c r="A11964" s="3">
        <v>138740</v>
      </c>
      <c r="B11964" s="3" t="s">
        <v>10</v>
      </c>
      <c r="C11964" s="85">
        <v>0.34910000000000002</v>
      </c>
      <c r="D11964" s="86">
        <v>6243</v>
      </c>
      <c r="E11964" s="85">
        <f t="shared" si="186"/>
        <v>2179.4313000000002</v>
      </c>
    </row>
    <row r="11965" spans="1:5">
      <c r="A11965" s="3">
        <v>138741</v>
      </c>
      <c r="B11965" s="3" t="s">
        <v>10</v>
      </c>
      <c r="C11965" s="85">
        <v>7.2620000000000004E-2</v>
      </c>
      <c r="D11965" s="86">
        <v>6243</v>
      </c>
      <c r="E11965" s="85">
        <f t="shared" si="186"/>
        <v>453.36666000000002</v>
      </c>
    </row>
    <row r="11966" spans="1:5">
      <c r="A11966" s="3">
        <v>138742</v>
      </c>
      <c r="B11966" s="3" t="s">
        <v>10</v>
      </c>
      <c r="C11966" s="85">
        <v>0.1033</v>
      </c>
      <c r="D11966" s="86">
        <v>6243</v>
      </c>
      <c r="E11966" s="85">
        <f t="shared" si="186"/>
        <v>644.90190000000007</v>
      </c>
    </row>
    <row r="11967" spans="1:5">
      <c r="A11967" s="3">
        <v>138743</v>
      </c>
      <c r="B11967" s="3" t="s">
        <v>10</v>
      </c>
      <c r="C11967" s="85">
        <v>0.15740000000000001</v>
      </c>
      <c r="D11967" s="86">
        <v>6243</v>
      </c>
      <c r="E11967" s="85">
        <f t="shared" si="186"/>
        <v>982.64820000000009</v>
      </c>
    </row>
    <row r="11968" spans="1:5">
      <c r="A11968" s="3">
        <v>138744</v>
      </c>
      <c r="B11968" s="3" t="s">
        <v>10</v>
      </c>
      <c r="C11968" s="85">
        <v>0.18130000000000002</v>
      </c>
      <c r="D11968" s="86">
        <v>6243</v>
      </c>
      <c r="E11968" s="85">
        <f t="shared" si="186"/>
        <v>1131.8559</v>
      </c>
    </row>
    <row r="11969" spans="1:5">
      <c r="A11969" s="3">
        <v>138745</v>
      </c>
      <c r="B11969" s="3" t="s">
        <v>10</v>
      </c>
      <c r="C11969" s="85">
        <v>0.10039000000000001</v>
      </c>
      <c r="D11969" s="86">
        <v>6243</v>
      </c>
      <c r="E11969" s="85">
        <f t="shared" si="186"/>
        <v>626.73477000000003</v>
      </c>
    </row>
    <row r="11970" spans="1:5">
      <c r="A11970" s="3">
        <v>138746</v>
      </c>
      <c r="B11970" s="3" t="s">
        <v>10</v>
      </c>
      <c r="C11970" s="85">
        <v>0.13880000000000001</v>
      </c>
      <c r="D11970" s="86">
        <v>6243</v>
      </c>
      <c r="E11970" s="85">
        <f t="shared" si="186"/>
        <v>866.52840000000003</v>
      </c>
    </row>
    <row r="11971" spans="1:5">
      <c r="A11971" s="3">
        <v>138747</v>
      </c>
      <c r="B11971" s="3" t="s">
        <v>10</v>
      </c>
      <c r="C11971" s="85">
        <v>0.25006</v>
      </c>
      <c r="D11971" s="86">
        <v>6243</v>
      </c>
      <c r="E11971" s="85">
        <f t="shared" ref="E11971:E12034" si="187">C11971 * D11971</f>
        <v>1561.1245799999999</v>
      </c>
    </row>
    <row r="11972" spans="1:5">
      <c r="A11972" s="3">
        <v>138748</v>
      </c>
      <c r="B11972" s="3" t="s">
        <v>10</v>
      </c>
      <c r="C11972" s="85">
        <v>0.3498</v>
      </c>
      <c r="D11972" s="86">
        <v>6243</v>
      </c>
      <c r="E11972" s="85">
        <f t="shared" si="187"/>
        <v>2183.8013999999998</v>
      </c>
    </row>
    <row r="11973" spans="1:5">
      <c r="A11973" s="3">
        <v>138749</v>
      </c>
      <c r="B11973" s="3" t="s">
        <v>10</v>
      </c>
      <c r="C11973" s="85">
        <v>0.1507</v>
      </c>
      <c r="D11973" s="86">
        <v>6243</v>
      </c>
      <c r="E11973" s="85">
        <f t="shared" si="187"/>
        <v>940.82010000000002</v>
      </c>
    </row>
    <row r="11974" spans="1:5">
      <c r="A11974" s="3">
        <v>138750</v>
      </c>
      <c r="B11974" s="3" t="s">
        <v>10</v>
      </c>
      <c r="C11974" s="85">
        <v>0.18130000000000002</v>
      </c>
      <c r="D11974" s="86">
        <v>6243</v>
      </c>
      <c r="E11974" s="85">
        <f t="shared" si="187"/>
        <v>1131.8559</v>
      </c>
    </row>
    <row r="11975" spans="1:5">
      <c r="A11975" s="3">
        <v>138751</v>
      </c>
      <c r="B11975" s="3" t="s">
        <v>10</v>
      </c>
      <c r="C11975" s="85">
        <v>0.1235</v>
      </c>
      <c r="D11975" s="86">
        <v>6243</v>
      </c>
      <c r="E11975" s="85">
        <f t="shared" si="187"/>
        <v>771.01049999999998</v>
      </c>
    </row>
    <row r="11976" spans="1:5">
      <c r="A11976" s="3">
        <v>138752</v>
      </c>
      <c r="B11976" s="3" t="s">
        <v>10</v>
      </c>
      <c r="C11976" s="85">
        <v>0.18130000000000002</v>
      </c>
      <c r="D11976" s="86">
        <v>6243</v>
      </c>
      <c r="E11976" s="85">
        <f t="shared" si="187"/>
        <v>1131.8559</v>
      </c>
    </row>
    <row r="11977" spans="1:5">
      <c r="A11977" s="3">
        <v>138753</v>
      </c>
      <c r="B11977" s="3" t="s">
        <v>10</v>
      </c>
      <c r="C11977" s="85">
        <v>6.3100000000000003E-2</v>
      </c>
      <c r="D11977" s="86">
        <v>6243</v>
      </c>
      <c r="E11977" s="85">
        <f t="shared" si="187"/>
        <v>393.93330000000003</v>
      </c>
    </row>
    <row r="11978" spans="1:5">
      <c r="A11978" s="3">
        <v>138754</v>
      </c>
      <c r="B11978" s="3" t="s">
        <v>10</v>
      </c>
      <c r="C11978" s="85">
        <v>0.15059999999999998</v>
      </c>
      <c r="D11978" s="86">
        <v>6243</v>
      </c>
      <c r="E11978" s="85">
        <f t="shared" si="187"/>
        <v>940.19579999999985</v>
      </c>
    </row>
    <row r="11979" spans="1:5">
      <c r="A11979" s="3">
        <v>138755</v>
      </c>
      <c r="B11979" s="3" t="s">
        <v>10</v>
      </c>
      <c r="C11979" s="85">
        <v>0.1608</v>
      </c>
      <c r="D11979" s="86">
        <v>6243</v>
      </c>
      <c r="E11979" s="85">
        <f t="shared" si="187"/>
        <v>1003.8744</v>
      </c>
    </row>
    <row r="11980" spans="1:5">
      <c r="A11980" s="3">
        <v>138756</v>
      </c>
      <c r="B11980" s="3" t="s">
        <v>10</v>
      </c>
      <c r="C11980" s="85">
        <v>0.48319999999999996</v>
      </c>
      <c r="D11980" s="86">
        <v>6243</v>
      </c>
      <c r="E11980" s="85">
        <f t="shared" si="187"/>
        <v>3016.6175999999996</v>
      </c>
    </row>
    <row r="11981" spans="1:5">
      <c r="A11981" s="3">
        <v>138757</v>
      </c>
      <c r="B11981" s="3" t="s">
        <v>10</v>
      </c>
      <c r="C11981" s="85">
        <v>0.22109999999999999</v>
      </c>
      <c r="D11981" s="86">
        <v>6243</v>
      </c>
      <c r="E11981" s="85">
        <f t="shared" si="187"/>
        <v>1380.3272999999999</v>
      </c>
    </row>
    <row r="11982" spans="1:5">
      <c r="A11982" s="3">
        <v>138758</v>
      </c>
      <c r="B11982" s="3" t="s">
        <v>10</v>
      </c>
      <c r="C11982" s="85">
        <v>0.81399999999999995</v>
      </c>
      <c r="D11982" s="86">
        <v>6243</v>
      </c>
      <c r="E11982" s="85">
        <f t="shared" si="187"/>
        <v>5081.8019999999997</v>
      </c>
    </row>
    <row r="11983" spans="1:5">
      <c r="A11983" s="3">
        <v>138759</v>
      </c>
      <c r="B11983" s="3" t="s">
        <v>10</v>
      </c>
      <c r="C11983" s="85">
        <v>0.16228999999999999</v>
      </c>
      <c r="D11983" s="86">
        <v>6243</v>
      </c>
      <c r="E11983" s="85">
        <f t="shared" si="187"/>
        <v>1013.1764699999999</v>
      </c>
    </row>
    <row r="11984" spans="1:5">
      <c r="A11984" s="3">
        <v>138760</v>
      </c>
      <c r="B11984" s="3" t="s">
        <v>10</v>
      </c>
      <c r="C11984" s="85">
        <v>0.35358000000000001</v>
      </c>
      <c r="D11984" s="86">
        <v>6243</v>
      </c>
      <c r="E11984" s="85">
        <f t="shared" si="187"/>
        <v>2207.3999400000002</v>
      </c>
    </row>
    <row r="11985" spans="1:5">
      <c r="A11985" s="3">
        <v>138761</v>
      </c>
      <c r="B11985" s="3" t="s">
        <v>10</v>
      </c>
      <c r="C11985" s="85">
        <v>9.3829999999999997E-2</v>
      </c>
      <c r="D11985" s="86">
        <v>6243</v>
      </c>
      <c r="E11985" s="85">
        <f t="shared" si="187"/>
        <v>585.78068999999994</v>
      </c>
    </row>
    <row r="11986" spans="1:5">
      <c r="A11986" s="3">
        <v>138764</v>
      </c>
      <c r="B11986" s="3" t="s">
        <v>10</v>
      </c>
      <c r="C11986" s="85">
        <v>0.46920000000000001</v>
      </c>
      <c r="D11986" s="86">
        <v>6243</v>
      </c>
      <c r="E11986" s="85">
        <f t="shared" si="187"/>
        <v>2929.2156</v>
      </c>
    </row>
    <row r="11987" spans="1:5">
      <c r="A11987" s="3">
        <v>138765</v>
      </c>
      <c r="B11987" s="3" t="s">
        <v>10</v>
      </c>
      <c r="C11987" s="85">
        <v>1.0000000000000001E-5</v>
      </c>
      <c r="D11987" s="86">
        <v>6243</v>
      </c>
      <c r="E11987" s="85">
        <f t="shared" si="187"/>
        <v>6.2430000000000006E-2</v>
      </c>
    </row>
    <row r="11988" spans="1:5">
      <c r="A11988" s="3">
        <v>138766</v>
      </c>
      <c r="B11988" s="3" t="s">
        <v>10</v>
      </c>
      <c r="C11988" s="85">
        <v>0.39706000000000002</v>
      </c>
      <c r="D11988" s="86">
        <v>6243</v>
      </c>
      <c r="E11988" s="85">
        <f t="shared" si="187"/>
        <v>2478.8455800000002</v>
      </c>
    </row>
    <row r="11989" spans="1:5">
      <c r="A11989" s="3">
        <v>138767</v>
      </c>
      <c r="B11989" s="3" t="s">
        <v>10</v>
      </c>
      <c r="C11989" s="85">
        <v>0.15838999999999998</v>
      </c>
      <c r="D11989" s="86">
        <v>6243</v>
      </c>
      <c r="E11989" s="85">
        <f t="shared" si="187"/>
        <v>988.82876999999985</v>
      </c>
    </row>
    <row r="11990" spans="1:5">
      <c r="A11990" s="3">
        <v>138769</v>
      </c>
      <c r="B11990" s="3" t="s">
        <v>10</v>
      </c>
      <c r="C11990" s="85">
        <v>5.5030000000000003E-2</v>
      </c>
      <c r="D11990" s="86">
        <v>6243</v>
      </c>
      <c r="E11990" s="85">
        <f t="shared" si="187"/>
        <v>343.55229000000003</v>
      </c>
    </row>
    <row r="11991" spans="1:5">
      <c r="A11991" s="3">
        <v>138770</v>
      </c>
      <c r="B11991" s="3" t="s">
        <v>10</v>
      </c>
      <c r="C11991" s="85">
        <v>0.33510000000000001</v>
      </c>
      <c r="D11991" s="86">
        <v>6243</v>
      </c>
      <c r="E11991" s="85">
        <f t="shared" si="187"/>
        <v>2092.0293000000001</v>
      </c>
    </row>
    <row r="11992" spans="1:5">
      <c r="A11992" s="3">
        <v>138771</v>
      </c>
      <c r="B11992" s="3" t="s">
        <v>10</v>
      </c>
      <c r="C11992" s="85">
        <v>0.14363999999999999</v>
      </c>
      <c r="D11992" s="86">
        <v>14440</v>
      </c>
      <c r="E11992" s="85">
        <f t="shared" si="187"/>
        <v>2074.1615999999999</v>
      </c>
    </row>
    <row r="11993" spans="1:5">
      <c r="A11993" s="3">
        <v>138772</v>
      </c>
      <c r="B11993" s="3" t="s">
        <v>10</v>
      </c>
      <c r="C11993" s="85">
        <v>0.10125000000000001</v>
      </c>
      <c r="D11993" s="86">
        <v>6243</v>
      </c>
      <c r="E11993" s="85">
        <f t="shared" si="187"/>
        <v>632.10374999999999</v>
      </c>
    </row>
    <row r="11994" spans="1:5">
      <c r="A11994" s="3">
        <v>138780</v>
      </c>
      <c r="B11994" s="3" t="s">
        <v>10</v>
      </c>
      <c r="C11994" s="85">
        <v>9.3780000000000002E-2</v>
      </c>
      <c r="D11994" s="86">
        <v>6243</v>
      </c>
      <c r="E11994" s="85">
        <f t="shared" si="187"/>
        <v>585.46853999999996</v>
      </c>
    </row>
    <row r="11995" spans="1:5">
      <c r="A11995" s="3">
        <v>138781</v>
      </c>
      <c r="B11995" s="3" t="s">
        <v>10</v>
      </c>
      <c r="C11995" s="85">
        <v>5.305E-2</v>
      </c>
      <c r="D11995" s="86">
        <v>6243</v>
      </c>
      <c r="E11995" s="85">
        <f t="shared" si="187"/>
        <v>331.19114999999999</v>
      </c>
    </row>
    <row r="11996" spans="1:5">
      <c r="A11996" s="3">
        <v>138782</v>
      </c>
      <c r="B11996" s="3" t="s">
        <v>10</v>
      </c>
      <c r="C11996" s="85">
        <v>0.12240000000000001</v>
      </c>
      <c r="D11996" s="86">
        <v>6243</v>
      </c>
      <c r="E11996" s="85">
        <f t="shared" si="187"/>
        <v>764.14320000000009</v>
      </c>
    </row>
    <row r="11997" spans="1:5">
      <c r="A11997" s="3">
        <v>138783</v>
      </c>
      <c r="B11997" s="3" t="s">
        <v>10</v>
      </c>
      <c r="C11997" s="85">
        <v>0.22269999999999998</v>
      </c>
      <c r="D11997" s="86">
        <v>5400</v>
      </c>
      <c r="E11997" s="85">
        <f t="shared" si="187"/>
        <v>1202.58</v>
      </c>
    </row>
    <row r="11998" spans="1:5">
      <c r="A11998" s="3">
        <v>138784</v>
      </c>
      <c r="B11998" s="3" t="s">
        <v>10</v>
      </c>
      <c r="C11998" s="85">
        <v>0.3357</v>
      </c>
      <c r="D11998" s="86">
        <v>6243</v>
      </c>
      <c r="E11998" s="85">
        <f t="shared" si="187"/>
        <v>2095.7750999999998</v>
      </c>
    </row>
    <row r="11999" spans="1:5">
      <c r="A11999" s="3">
        <v>138785</v>
      </c>
      <c r="B11999" s="3" t="s">
        <v>10</v>
      </c>
      <c r="C11999" s="85">
        <v>0.2</v>
      </c>
      <c r="D11999" s="86">
        <v>6243</v>
      </c>
      <c r="E11999" s="85">
        <f t="shared" si="187"/>
        <v>1248.6000000000001</v>
      </c>
    </row>
    <row r="12000" spans="1:5">
      <c r="A12000" s="3">
        <v>138786</v>
      </c>
      <c r="B12000" s="3" t="s">
        <v>10</v>
      </c>
      <c r="C12000" s="85">
        <v>3.6840000000000005E-2</v>
      </c>
      <c r="D12000" s="86">
        <v>6243</v>
      </c>
      <c r="E12000" s="85">
        <f t="shared" si="187"/>
        <v>229.99212000000003</v>
      </c>
    </row>
    <row r="12001" spans="1:5">
      <c r="A12001" s="3">
        <v>138787</v>
      </c>
      <c r="B12001" s="3" t="s">
        <v>10</v>
      </c>
      <c r="C12001" s="85">
        <v>0.17493999999999998</v>
      </c>
      <c r="D12001" s="86">
        <v>6243</v>
      </c>
      <c r="E12001" s="85">
        <f t="shared" si="187"/>
        <v>1092.1504199999999</v>
      </c>
    </row>
    <row r="12002" spans="1:5">
      <c r="A12002" s="3">
        <v>138788</v>
      </c>
      <c r="B12002" s="3" t="s">
        <v>10</v>
      </c>
      <c r="C12002" s="85">
        <v>0.29497000000000001</v>
      </c>
      <c r="D12002" s="86">
        <v>6243</v>
      </c>
      <c r="E12002" s="85">
        <f t="shared" si="187"/>
        <v>1841.4977100000001</v>
      </c>
    </row>
    <row r="12003" spans="1:5">
      <c r="A12003" s="3">
        <v>138789</v>
      </c>
      <c r="B12003" s="3" t="s">
        <v>10</v>
      </c>
      <c r="C12003" s="85">
        <v>0.10156999999999999</v>
      </c>
      <c r="D12003" s="86">
        <v>6243</v>
      </c>
      <c r="E12003" s="85">
        <f t="shared" si="187"/>
        <v>634.10150999999996</v>
      </c>
    </row>
    <row r="12004" spans="1:5">
      <c r="A12004" s="3">
        <v>138790</v>
      </c>
      <c r="B12004" s="3" t="s">
        <v>10</v>
      </c>
      <c r="C12004" s="85">
        <v>0.17468</v>
      </c>
      <c r="D12004" s="86">
        <v>6243</v>
      </c>
      <c r="E12004" s="85">
        <f t="shared" si="187"/>
        <v>1090.5272400000001</v>
      </c>
    </row>
    <row r="12005" spans="1:5">
      <c r="A12005" s="3">
        <v>138791</v>
      </c>
      <c r="B12005" s="3" t="s">
        <v>10</v>
      </c>
      <c r="C12005" s="85">
        <v>0.23612</v>
      </c>
      <c r="D12005" s="86">
        <v>6243</v>
      </c>
      <c r="E12005" s="85">
        <f t="shared" si="187"/>
        <v>1474.09716</v>
      </c>
    </row>
    <row r="12006" spans="1:5">
      <c r="A12006" s="3">
        <v>138792</v>
      </c>
      <c r="B12006" s="3" t="s">
        <v>10</v>
      </c>
      <c r="C12006" s="85">
        <v>0.1426</v>
      </c>
      <c r="D12006" s="86">
        <v>6243</v>
      </c>
      <c r="E12006" s="85">
        <f t="shared" si="187"/>
        <v>890.2518</v>
      </c>
    </row>
    <row r="12007" spans="1:5">
      <c r="A12007" s="3">
        <v>138793</v>
      </c>
      <c r="B12007" s="3" t="s">
        <v>10</v>
      </c>
      <c r="C12007" s="85">
        <v>0.71099999999999997</v>
      </c>
      <c r="D12007" s="86">
        <v>6243</v>
      </c>
      <c r="E12007" s="85">
        <f t="shared" si="187"/>
        <v>4438.7730000000001</v>
      </c>
    </row>
    <row r="12008" spans="1:5">
      <c r="A12008" s="3">
        <v>138794</v>
      </c>
      <c r="B12008" s="3" t="s">
        <v>10</v>
      </c>
      <c r="C12008" s="85">
        <v>7.6439999999999994E-2</v>
      </c>
      <c r="D12008" s="86">
        <v>6243</v>
      </c>
      <c r="E12008" s="85">
        <f t="shared" si="187"/>
        <v>477.21491999999995</v>
      </c>
    </row>
    <row r="12009" spans="1:5">
      <c r="A12009" s="3">
        <v>138795</v>
      </c>
      <c r="B12009" s="3" t="s">
        <v>10</v>
      </c>
      <c r="C12009" s="85">
        <v>0.18737000000000001</v>
      </c>
      <c r="D12009" s="86">
        <v>6243</v>
      </c>
      <c r="E12009" s="85">
        <f t="shared" si="187"/>
        <v>1169.75091</v>
      </c>
    </row>
    <row r="12010" spans="1:5">
      <c r="A12010" s="3">
        <v>138797</v>
      </c>
      <c r="B12010" s="3" t="s">
        <v>10</v>
      </c>
      <c r="C12010" s="85">
        <v>9.0249999999999997E-2</v>
      </c>
      <c r="D12010" s="86">
        <v>6243</v>
      </c>
      <c r="E12010" s="85">
        <f t="shared" si="187"/>
        <v>563.43074999999999</v>
      </c>
    </row>
    <row r="12011" spans="1:5">
      <c r="A12011" s="3">
        <v>138798</v>
      </c>
      <c r="B12011" s="3" t="s">
        <v>10</v>
      </c>
      <c r="C12011" s="85">
        <v>2.2780000000000002E-2</v>
      </c>
      <c r="D12011" s="86">
        <v>3023</v>
      </c>
      <c r="E12011" s="85">
        <f t="shared" si="187"/>
        <v>68.863939999999999</v>
      </c>
    </row>
    <row r="12012" spans="1:5">
      <c r="A12012" s="3">
        <v>138799</v>
      </c>
      <c r="B12012" s="3" t="s">
        <v>10</v>
      </c>
      <c r="C12012" s="85">
        <v>0.32569999999999999</v>
      </c>
      <c r="D12012" s="86">
        <v>569</v>
      </c>
      <c r="E12012" s="85">
        <f t="shared" si="187"/>
        <v>185.32329999999999</v>
      </c>
    </row>
    <row r="12013" spans="1:5">
      <c r="A12013" s="3">
        <v>138800</v>
      </c>
      <c r="B12013" s="3" t="s">
        <v>10</v>
      </c>
      <c r="C12013" s="85">
        <v>0.60939999999999994</v>
      </c>
      <c r="D12013" s="86">
        <v>157</v>
      </c>
      <c r="E12013" s="85">
        <f t="shared" si="187"/>
        <v>95.675799999999995</v>
      </c>
    </row>
    <row r="12014" spans="1:5">
      <c r="A12014" s="3">
        <v>138801</v>
      </c>
      <c r="B12014" s="3" t="s">
        <v>10</v>
      </c>
      <c r="C12014" s="85">
        <v>0.39500000000000002</v>
      </c>
      <c r="D12014" s="86">
        <v>6243</v>
      </c>
      <c r="E12014" s="85">
        <f t="shared" si="187"/>
        <v>2465.9850000000001</v>
      </c>
    </row>
    <row r="12015" spans="1:5">
      <c r="A12015" s="3">
        <v>138802</v>
      </c>
      <c r="B12015" s="3" t="s">
        <v>10</v>
      </c>
      <c r="C12015" s="85">
        <v>0.26135000000000003</v>
      </c>
      <c r="D12015" s="86">
        <v>6243</v>
      </c>
      <c r="E12015" s="85">
        <f t="shared" si="187"/>
        <v>1631.6080500000003</v>
      </c>
    </row>
    <row r="12016" spans="1:5">
      <c r="A12016" s="3">
        <v>138803</v>
      </c>
      <c r="B12016" s="3" t="s">
        <v>10</v>
      </c>
      <c r="C12016" s="85">
        <v>0.78900000000000003</v>
      </c>
      <c r="D12016" s="86">
        <v>6243</v>
      </c>
      <c r="E12016" s="85">
        <f t="shared" si="187"/>
        <v>4925.7269999999999</v>
      </c>
    </row>
    <row r="12017" spans="1:5">
      <c r="A12017" s="3">
        <v>138804</v>
      </c>
      <c r="B12017" s="3" t="s">
        <v>10</v>
      </c>
      <c r="C12017" s="85">
        <v>0.39500000000000002</v>
      </c>
      <c r="D12017" s="86">
        <v>6243</v>
      </c>
      <c r="E12017" s="85">
        <f t="shared" si="187"/>
        <v>2465.9850000000001</v>
      </c>
    </row>
    <row r="12018" spans="1:5">
      <c r="A12018" s="3">
        <v>138805</v>
      </c>
      <c r="B12018" s="3" t="s">
        <v>10</v>
      </c>
      <c r="C12018" s="85">
        <v>0.39500000000000002</v>
      </c>
      <c r="D12018" s="86">
        <v>6243</v>
      </c>
      <c r="E12018" s="85">
        <f t="shared" si="187"/>
        <v>2465.9850000000001</v>
      </c>
    </row>
    <row r="12019" spans="1:5">
      <c r="A12019" s="3">
        <v>138806</v>
      </c>
      <c r="B12019" s="3" t="s">
        <v>10</v>
      </c>
      <c r="C12019" s="85">
        <v>0.25900000000000001</v>
      </c>
      <c r="D12019" s="86">
        <v>6243</v>
      </c>
      <c r="E12019" s="85">
        <f t="shared" si="187"/>
        <v>1616.9370000000001</v>
      </c>
    </row>
    <row r="12020" spans="1:5">
      <c r="A12020" s="3">
        <v>138809</v>
      </c>
      <c r="B12020" s="3" t="s">
        <v>10</v>
      </c>
      <c r="C12020" s="85">
        <v>0.23059000000000002</v>
      </c>
      <c r="D12020" s="86">
        <v>6243</v>
      </c>
      <c r="E12020" s="85">
        <f t="shared" si="187"/>
        <v>1439.5733700000001</v>
      </c>
    </row>
    <row r="12021" spans="1:5">
      <c r="A12021" s="3">
        <v>138810</v>
      </c>
      <c r="B12021" s="3" t="s">
        <v>10</v>
      </c>
      <c r="C12021" s="85">
        <v>1.0000000000000001E-5</v>
      </c>
      <c r="D12021" s="86">
        <v>6243</v>
      </c>
      <c r="E12021" s="85">
        <f t="shared" si="187"/>
        <v>6.2430000000000006E-2</v>
      </c>
    </row>
    <row r="12022" spans="1:5">
      <c r="A12022" s="3">
        <v>138811</v>
      </c>
      <c r="B12022" s="3" t="s">
        <v>10</v>
      </c>
      <c r="C12022" s="85">
        <v>1.0000000000000001E-5</v>
      </c>
      <c r="D12022" s="86">
        <v>762</v>
      </c>
      <c r="E12022" s="85">
        <f t="shared" si="187"/>
        <v>7.6200000000000009E-3</v>
      </c>
    </row>
    <row r="12023" spans="1:5">
      <c r="A12023" s="3">
        <v>138812</v>
      </c>
      <c r="B12023" s="3" t="s">
        <v>10</v>
      </c>
      <c r="C12023" s="85">
        <v>1.2160000000000001E-2</v>
      </c>
      <c r="D12023" s="86">
        <v>129000</v>
      </c>
      <c r="E12023" s="85">
        <f t="shared" si="187"/>
        <v>1568.64</v>
      </c>
    </row>
    <row r="12024" spans="1:5">
      <c r="A12024" s="3">
        <v>138813</v>
      </c>
      <c r="B12024" s="3" t="s">
        <v>10</v>
      </c>
      <c r="C12024" s="85">
        <v>2.35E-2</v>
      </c>
      <c r="D12024" s="86">
        <v>114300</v>
      </c>
      <c r="E12024" s="85">
        <f t="shared" si="187"/>
        <v>2686.05</v>
      </c>
    </row>
    <row r="12025" spans="1:5">
      <c r="A12025" s="3">
        <v>138814</v>
      </c>
      <c r="B12025" s="3" t="s">
        <v>10</v>
      </c>
      <c r="C12025" s="85">
        <v>0.24819999999999998</v>
      </c>
      <c r="D12025" s="86">
        <v>6243</v>
      </c>
      <c r="E12025" s="85">
        <f t="shared" si="187"/>
        <v>1549.5125999999998</v>
      </c>
    </row>
    <row r="12026" spans="1:5">
      <c r="A12026" s="3">
        <v>138815</v>
      </c>
      <c r="B12026" s="3" t="s">
        <v>10</v>
      </c>
      <c r="C12026" s="85">
        <v>5.6809999999999999E-2</v>
      </c>
      <c r="D12026" s="86">
        <v>6243</v>
      </c>
      <c r="E12026" s="85">
        <f t="shared" si="187"/>
        <v>354.66482999999999</v>
      </c>
    </row>
    <row r="12027" spans="1:5">
      <c r="A12027" s="3">
        <v>138816</v>
      </c>
      <c r="B12027" s="3" t="s">
        <v>10</v>
      </c>
      <c r="C12027" s="85">
        <v>0.65</v>
      </c>
      <c r="D12027" s="86">
        <v>6243</v>
      </c>
      <c r="E12027" s="85">
        <f t="shared" si="187"/>
        <v>4057.9500000000003</v>
      </c>
    </row>
    <row r="12028" spans="1:5">
      <c r="A12028" s="3">
        <v>138817</v>
      </c>
      <c r="B12028" s="3" t="s">
        <v>10</v>
      </c>
      <c r="C12028" s="85">
        <v>0.15715999999999999</v>
      </c>
      <c r="D12028" s="86">
        <v>6243</v>
      </c>
      <c r="E12028" s="85">
        <f t="shared" si="187"/>
        <v>981.14987999999994</v>
      </c>
    </row>
    <row r="12029" spans="1:5">
      <c r="A12029" s="3">
        <v>138818</v>
      </c>
      <c r="B12029" s="3" t="s">
        <v>10</v>
      </c>
      <c r="C12029" s="85">
        <v>1.1299999999999999</v>
      </c>
      <c r="D12029" s="86">
        <v>6243</v>
      </c>
      <c r="E12029" s="85">
        <f t="shared" si="187"/>
        <v>7054.5899999999992</v>
      </c>
    </row>
    <row r="12030" spans="1:5">
      <c r="A12030" s="3">
        <v>138820</v>
      </c>
      <c r="B12030" s="3" t="s">
        <v>10</v>
      </c>
      <c r="C12030" s="85">
        <v>0.34910000000000002</v>
      </c>
      <c r="D12030" s="86">
        <v>6243</v>
      </c>
      <c r="E12030" s="85">
        <f t="shared" si="187"/>
        <v>2179.4313000000002</v>
      </c>
    </row>
    <row r="12031" spans="1:5">
      <c r="A12031" s="3">
        <v>138821</v>
      </c>
      <c r="B12031" s="3" t="s">
        <v>10</v>
      </c>
      <c r="C12031" s="85">
        <v>0.84</v>
      </c>
      <c r="D12031" s="86">
        <v>6243</v>
      </c>
      <c r="E12031" s="85">
        <f t="shared" si="187"/>
        <v>5244.12</v>
      </c>
    </row>
    <row r="12032" spans="1:5">
      <c r="A12032" s="3">
        <v>138822</v>
      </c>
      <c r="B12032" s="3" t="s">
        <v>10</v>
      </c>
      <c r="C12032" s="85">
        <v>7.646E-2</v>
      </c>
      <c r="D12032" s="86">
        <v>6243</v>
      </c>
      <c r="E12032" s="85">
        <f t="shared" si="187"/>
        <v>477.33978000000002</v>
      </c>
    </row>
    <row r="12033" spans="1:5">
      <c r="A12033" s="3">
        <v>138823</v>
      </c>
      <c r="B12033" s="3" t="s">
        <v>10</v>
      </c>
      <c r="C12033" s="85">
        <v>0.12348000000000001</v>
      </c>
      <c r="D12033" s="86">
        <v>6243</v>
      </c>
      <c r="E12033" s="85">
        <f t="shared" si="187"/>
        <v>770.88564000000008</v>
      </c>
    </row>
    <row r="12034" spans="1:5">
      <c r="A12034" s="3">
        <v>138824</v>
      </c>
      <c r="B12034" s="3" t="s">
        <v>10</v>
      </c>
      <c r="C12034" s="85">
        <v>0.17052</v>
      </c>
      <c r="D12034" s="86">
        <v>6243</v>
      </c>
      <c r="E12034" s="85">
        <f t="shared" si="187"/>
        <v>1064.55636</v>
      </c>
    </row>
    <row r="12035" spans="1:5">
      <c r="A12035" s="3">
        <v>138825</v>
      </c>
      <c r="B12035" s="3" t="s">
        <v>10</v>
      </c>
      <c r="C12035" s="85">
        <v>0.14737</v>
      </c>
      <c r="D12035" s="86">
        <v>6243</v>
      </c>
      <c r="E12035" s="85">
        <f t="shared" ref="E12035:E12098" si="188">C12035 * D12035</f>
        <v>920.03091000000006</v>
      </c>
    </row>
    <row r="12036" spans="1:5">
      <c r="A12036" s="3">
        <v>138826</v>
      </c>
      <c r="B12036" s="3" t="s">
        <v>10</v>
      </c>
      <c r="C12036" s="85">
        <v>0.26600999999999997</v>
      </c>
      <c r="D12036" s="86">
        <v>6243</v>
      </c>
      <c r="E12036" s="85">
        <f t="shared" si="188"/>
        <v>1660.7004299999999</v>
      </c>
    </row>
    <row r="12037" spans="1:5">
      <c r="A12037" s="3">
        <v>138827</v>
      </c>
      <c r="B12037" s="3" t="s">
        <v>10</v>
      </c>
      <c r="C12037" s="85">
        <v>0.97499999999999998</v>
      </c>
      <c r="D12037" s="86">
        <v>6243</v>
      </c>
      <c r="E12037" s="85">
        <f t="shared" si="188"/>
        <v>6086.9250000000002</v>
      </c>
    </row>
    <row r="12038" spans="1:5">
      <c r="A12038" s="3">
        <v>138829</v>
      </c>
      <c r="B12038" s="3" t="s">
        <v>10</v>
      </c>
      <c r="C12038" s="85">
        <v>0.65466999999999997</v>
      </c>
      <c r="D12038" s="86">
        <v>6243</v>
      </c>
      <c r="E12038" s="85">
        <f t="shared" si="188"/>
        <v>4087.1048099999998</v>
      </c>
    </row>
    <row r="12039" spans="1:5">
      <c r="A12039" s="3">
        <v>138830</v>
      </c>
      <c r="B12039" s="3" t="s">
        <v>10</v>
      </c>
      <c r="C12039" s="85">
        <v>0.16400000000000001</v>
      </c>
      <c r="D12039" s="86">
        <v>6243</v>
      </c>
      <c r="E12039" s="85">
        <f t="shared" si="188"/>
        <v>1023.8520000000001</v>
      </c>
    </row>
    <row r="12040" spans="1:5">
      <c r="A12040" s="3">
        <v>138831</v>
      </c>
      <c r="B12040" s="3" t="s">
        <v>10</v>
      </c>
      <c r="C12040" s="85">
        <v>2.282</v>
      </c>
      <c r="D12040" s="86">
        <v>6243</v>
      </c>
      <c r="E12040" s="85">
        <f t="shared" si="188"/>
        <v>14246.526</v>
      </c>
    </row>
    <row r="12041" spans="1:5">
      <c r="A12041" s="3">
        <v>138832</v>
      </c>
      <c r="B12041" s="3" t="s">
        <v>10</v>
      </c>
      <c r="C12041" s="85">
        <v>6.5120000000000011E-2</v>
      </c>
      <c r="D12041" s="86">
        <v>6243</v>
      </c>
      <c r="E12041" s="85">
        <f t="shared" si="188"/>
        <v>406.54416000000009</v>
      </c>
    </row>
    <row r="12042" spans="1:5">
      <c r="A12042" s="3">
        <v>138833</v>
      </c>
      <c r="B12042" s="3" t="s">
        <v>10</v>
      </c>
      <c r="C12042" s="85">
        <v>0.38800000000000001</v>
      </c>
      <c r="D12042" s="86">
        <v>6243</v>
      </c>
      <c r="E12042" s="85">
        <f t="shared" si="188"/>
        <v>2422.2840000000001</v>
      </c>
    </row>
    <row r="12043" spans="1:5">
      <c r="A12043" s="3">
        <v>138834</v>
      </c>
      <c r="B12043" s="3" t="s">
        <v>10</v>
      </c>
      <c r="C12043" s="85">
        <v>2.436E-2</v>
      </c>
      <c r="D12043" s="86">
        <v>6243</v>
      </c>
      <c r="E12043" s="85">
        <f t="shared" si="188"/>
        <v>152.07947999999999</v>
      </c>
    </row>
    <row r="12044" spans="1:5">
      <c r="A12044" s="3">
        <v>138835</v>
      </c>
      <c r="B12044" s="3" t="s">
        <v>10</v>
      </c>
      <c r="C12044" s="85">
        <v>4.6799999999999994E-2</v>
      </c>
      <c r="D12044" s="86">
        <v>6243</v>
      </c>
      <c r="E12044" s="85">
        <f t="shared" si="188"/>
        <v>292.17239999999998</v>
      </c>
    </row>
    <row r="12045" spans="1:5">
      <c r="A12045" s="3">
        <v>138836</v>
      </c>
      <c r="B12045" s="3" t="s">
        <v>10</v>
      </c>
      <c r="C12045" s="85">
        <v>0.25610000000000005</v>
      </c>
      <c r="D12045" s="86">
        <v>6243</v>
      </c>
      <c r="E12045" s="85">
        <f t="shared" si="188"/>
        <v>1598.8323000000003</v>
      </c>
    </row>
    <row r="12046" spans="1:5">
      <c r="A12046" s="3">
        <v>138837</v>
      </c>
      <c r="B12046" s="3" t="s">
        <v>10</v>
      </c>
      <c r="C12046" s="85">
        <v>8.1450000000000009E-2</v>
      </c>
      <c r="D12046" s="86">
        <v>6243</v>
      </c>
      <c r="E12046" s="85">
        <f t="shared" si="188"/>
        <v>508.49235000000004</v>
      </c>
    </row>
    <row r="12047" spans="1:5">
      <c r="A12047" s="3">
        <v>138838</v>
      </c>
      <c r="B12047" s="3" t="s">
        <v>10</v>
      </c>
      <c r="C12047" s="85">
        <v>9.7799999999999998E-2</v>
      </c>
      <c r="D12047" s="86">
        <v>6243</v>
      </c>
      <c r="E12047" s="85">
        <f t="shared" si="188"/>
        <v>610.56539999999995</v>
      </c>
    </row>
    <row r="12048" spans="1:5">
      <c r="A12048" s="3">
        <v>138839</v>
      </c>
      <c r="B12048" s="3" t="s">
        <v>10</v>
      </c>
      <c r="C12048" s="85">
        <v>0.18080000000000002</v>
      </c>
      <c r="D12048" s="86">
        <v>6243</v>
      </c>
      <c r="E12048" s="85">
        <f t="shared" si="188"/>
        <v>1128.7344000000001</v>
      </c>
    </row>
    <row r="12049" spans="1:5">
      <c r="A12049" s="3">
        <v>138840</v>
      </c>
      <c r="B12049" s="3" t="s">
        <v>10</v>
      </c>
      <c r="C12049" s="85">
        <v>9.7799999999999998E-2</v>
      </c>
      <c r="D12049" s="86">
        <v>6157</v>
      </c>
      <c r="E12049" s="85">
        <f t="shared" si="188"/>
        <v>602.15459999999996</v>
      </c>
    </row>
    <row r="12050" spans="1:5">
      <c r="A12050" s="3">
        <v>138841</v>
      </c>
      <c r="B12050" s="3" t="s">
        <v>10</v>
      </c>
      <c r="C12050" s="85">
        <v>0.15563999999999997</v>
      </c>
      <c r="D12050" s="86">
        <v>6243</v>
      </c>
      <c r="E12050" s="85">
        <f t="shared" si="188"/>
        <v>971.66051999999979</v>
      </c>
    </row>
    <row r="12051" spans="1:5">
      <c r="A12051" s="3">
        <v>138842</v>
      </c>
      <c r="B12051" s="3" t="s">
        <v>10</v>
      </c>
      <c r="C12051" s="85">
        <v>0.11833</v>
      </c>
      <c r="D12051" s="86">
        <v>6243</v>
      </c>
      <c r="E12051" s="85">
        <f t="shared" si="188"/>
        <v>738.73419000000001</v>
      </c>
    </row>
    <row r="12052" spans="1:5">
      <c r="A12052" s="3">
        <v>138843</v>
      </c>
      <c r="B12052" s="3" t="s">
        <v>10</v>
      </c>
      <c r="C12052" s="85">
        <v>0.23128000000000001</v>
      </c>
      <c r="D12052" s="86">
        <v>6243</v>
      </c>
      <c r="E12052" s="85">
        <f t="shared" si="188"/>
        <v>1443.88104</v>
      </c>
    </row>
    <row r="12053" spans="1:5">
      <c r="A12053" s="3">
        <v>138845</v>
      </c>
      <c r="B12053" s="3" t="s">
        <v>10</v>
      </c>
      <c r="C12053" s="85">
        <v>0.1988</v>
      </c>
      <c r="D12053" s="86">
        <v>6243</v>
      </c>
      <c r="E12053" s="85">
        <f t="shared" si="188"/>
        <v>1241.1084000000001</v>
      </c>
    </row>
    <row r="12054" spans="1:5">
      <c r="A12054" s="3">
        <v>138846</v>
      </c>
      <c r="B12054" s="3" t="s">
        <v>10</v>
      </c>
      <c r="C12054" s="85">
        <v>5.5549999999999995E-2</v>
      </c>
      <c r="D12054" s="86">
        <v>6243</v>
      </c>
      <c r="E12054" s="85">
        <f t="shared" si="188"/>
        <v>346.79864999999995</v>
      </c>
    </row>
    <row r="12055" spans="1:5">
      <c r="A12055" s="3">
        <v>138847</v>
      </c>
      <c r="B12055" s="3" t="s">
        <v>10</v>
      </c>
      <c r="C12055" s="85">
        <v>6.862E-2</v>
      </c>
      <c r="D12055" s="86">
        <v>6243</v>
      </c>
      <c r="E12055" s="85">
        <f t="shared" si="188"/>
        <v>428.39465999999999</v>
      </c>
    </row>
    <row r="12056" spans="1:5">
      <c r="A12056" s="3">
        <v>138848</v>
      </c>
      <c r="B12056" s="3" t="s">
        <v>10</v>
      </c>
      <c r="C12056" s="85">
        <v>5.7290000000000001E-2</v>
      </c>
      <c r="D12056" s="86">
        <v>6243</v>
      </c>
      <c r="E12056" s="85">
        <f t="shared" si="188"/>
        <v>357.66147000000001</v>
      </c>
    </row>
    <row r="12057" spans="1:5">
      <c r="A12057" s="3">
        <v>138849</v>
      </c>
      <c r="B12057" s="3" t="s">
        <v>10</v>
      </c>
      <c r="C12057" s="85">
        <v>0.28899999999999998</v>
      </c>
      <c r="D12057" s="86">
        <v>6243</v>
      </c>
      <c r="E12057" s="85">
        <f t="shared" si="188"/>
        <v>1804.2269999999999</v>
      </c>
    </row>
    <row r="12058" spans="1:5">
      <c r="A12058" s="3">
        <v>138850</v>
      </c>
      <c r="B12058" s="3" t="s">
        <v>10</v>
      </c>
      <c r="C12058" s="85">
        <v>7.2329999999999992E-2</v>
      </c>
      <c r="D12058" s="86">
        <v>6243</v>
      </c>
      <c r="E12058" s="85">
        <f t="shared" si="188"/>
        <v>451.55618999999996</v>
      </c>
    </row>
    <row r="12059" spans="1:5">
      <c r="A12059" s="3">
        <v>138851</v>
      </c>
      <c r="B12059" s="3" t="s">
        <v>10</v>
      </c>
      <c r="C12059" s="85">
        <v>0.25900000000000001</v>
      </c>
      <c r="D12059" s="86">
        <v>6243</v>
      </c>
      <c r="E12059" s="85">
        <f t="shared" si="188"/>
        <v>1616.9370000000001</v>
      </c>
    </row>
    <row r="12060" spans="1:5">
      <c r="A12060" s="3">
        <v>138853</v>
      </c>
      <c r="B12060" s="3" t="s">
        <v>10</v>
      </c>
      <c r="C12060" s="85">
        <v>0.16722000000000001</v>
      </c>
      <c r="D12060" s="86">
        <v>6243</v>
      </c>
      <c r="E12060" s="85">
        <f t="shared" si="188"/>
        <v>1043.9544600000002</v>
      </c>
    </row>
    <row r="12061" spans="1:5">
      <c r="A12061" s="3">
        <v>138854</v>
      </c>
      <c r="B12061" s="3" t="s">
        <v>10</v>
      </c>
      <c r="C12061" s="85">
        <v>0.33362999999999998</v>
      </c>
      <c r="D12061" s="86">
        <v>6243</v>
      </c>
      <c r="E12061" s="85">
        <f t="shared" si="188"/>
        <v>2082.8520899999999</v>
      </c>
    </row>
    <row r="12062" spans="1:5">
      <c r="A12062" s="3">
        <v>138855</v>
      </c>
      <c r="B12062" s="3" t="s">
        <v>10</v>
      </c>
      <c r="C12062" s="85">
        <v>0.34760000000000002</v>
      </c>
      <c r="D12062" s="86">
        <v>6243</v>
      </c>
      <c r="E12062" s="85">
        <f t="shared" si="188"/>
        <v>2170.0668000000001</v>
      </c>
    </row>
    <row r="12063" spans="1:5">
      <c r="A12063" s="3">
        <v>138856</v>
      </c>
      <c r="B12063" s="3" t="s">
        <v>10</v>
      </c>
      <c r="C12063" s="85">
        <v>7.4760000000000007E-2</v>
      </c>
      <c r="D12063" s="86">
        <v>6243</v>
      </c>
      <c r="E12063" s="85">
        <f t="shared" si="188"/>
        <v>466.72668000000004</v>
      </c>
    </row>
    <row r="12064" spans="1:5">
      <c r="A12064" s="3">
        <v>138857</v>
      </c>
      <c r="B12064" s="3" t="s">
        <v>10</v>
      </c>
      <c r="C12064" s="85">
        <v>0.39800000000000002</v>
      </c>
      <c r="D12064" s="86">
        <v>2427</v>
      </c>
      <c r="E12064" s="85">
        <f t="shared" si="188"/>
        <v>965.94600000000003</v>
      </c>
    </row>
    <row r="12065" spans="1:5">
      <c r="A12065" s="3">
        <v>138858</v>
      </c>
      <c r="B12065" s="3" t="s">
        <v>10</v>
      </c>
      <c r="C12065" s="85">
        <v>9.7099999999999992E-2</v>
      </c>
      <c r="D12065" s="86">
        <v>6243</v>
      </c>
      <c r="E12065" s="85">
        <f t="shared" si="188"/>
        <v>606.19529999999997</v>
      </c>
    </row>
    <row r="12066" spans="1:5">
      <c r="A12066" s="3">
        <v>138859</v>
      </c>
      <c r="B12066" s="3" t="s">
        <v>10</v>
      </c>
      <c r="C12066" s="85">
        <v>7.5370000000000006E-2</v>
      </c>
      <c r="D12066" s="86">
        <v>6243</v>
      </c>
      <c r="E12066" s="85">
        <f t="shared" si="188"/>
        <v>470.53491000000002</v>
      </c>
    </row>
    <row r="12067" spans="1:5">
      <c r="A12067" s="3">
        <v>138860</v>
      </c>
      <c r="B12067" s="3" t="s">
        <v>10</v>
      </c>
      <c r="C12067" s="85">
        <v>6.4769999999999994E-2</v>
      </c>
      <c r="D12067" s="86">
        <v>6243</v>
      </c>
      <c r="E12067" s="85">
        <f t="shared" si="188"/>
        <v>404.35910999999999</v>
      </c>
    </row>
    <row r="12068" spans="1:5">
      <c r="A12068" s="3">
        <v>138861</v>
      </c>
      <c r="B12068" s="3" t="s">
        <v>10</v>
      </c>
      <c r="C12068" s="85">
        <v>0.25612999999999997</v>
      </c>
      <c r="D12068" s="86">
        <v>6243</v>
      </c>
      <c r="E12068" s="85">
        <f t="shared" si="188"/>
        <v>1599.0195899999999</v>
      </c>
    </row>
    <row r="12069" spans="1:5">
      <c r="A12069" s="3">
        <v>138862</v>
      </c>
      <c r="B12069" s="3" t="s">
        <v>10</v>
      </c>
      <c r="C12069" s="85">
        <v>6.6900000000000001E-2</v>
      </c>
      <c r="D12069" s="86">
        <v>6243</v>
      </c>
      <c r="E12069" s="85">
        <f t="shared" si="188"/>
        <v>417.6567</v>
      </c>
    </row>
    <row r="12070" spans="1:5">
      <c r="A12070" s="3">
        <v>138864</v>
      </c>
      <c r="B12070" s="3" t="s">
        <v>10</v>
      </c>
      <c r="C12070" s="85">
        <v>0.1487</v>
      </c>
      <c r="D12070" s="86">
        <v>6243</v>
      </c>
      <c r="E12070" s="85">
        <f t="shared" si="188"/>
        <v>928.33410000000003</v>
      </c>
    </row>
    <row r="12071" spans="1:5">
      <c r="A12071" s="3">
        <v>138865</v>
      </c>
      <c r="B12071" s="3" t="s">
        <v>10</v>
      </c>
      <c r="C12071" s="85">
        <v>6.5310000000000007E-2</v>
      </c>
      <c r="D12071" s="86">
        <v>6243</v>
      </c>
      <c r="E12071" s="85">
        <f t="shared" si="188"/>
        <v>407.73033000000004</v>
      </c>
    </row>
    <row r="12072" spans="1:5">
      <c r="A12072" s="3">
        <v>138867</v>
      </c>
      <c r="B12072" s="3" t="s">
        <v>10</v>
      </c>
      <c r="C12072" s="85">
        <v>0.57399999999999995</v>
      </c>
      <c r="D12072" s="86">
        <v>6243</v>
      </c>
      <c r="E12072" s="85">
        <f t="shared" si="188"/>
        <v>3583.4819999999995</v>
      </c>
    </row>
    <row r="12073" spans="1:5">
      <c r="A12073" s="3">
        <v>138869</v>
      </c>
      <c r="B12073" s="3" t="s">
        <v>10</v>
      </c>
      <c r="C12073" s="85">
        <v>9.5899999999999999E-2</v>
      </c>
      <c r="D12073" s="86">
        <v>6243</v>
      </c>
      <c r="E12073" s="85">
        <f t="shared" si="188"/>
        <v>598.70370000000003</v>
      </c>
    </row>
    <row r="12074" spans="1:5">
      <c r="A12074" s="3">
        <v>138870</v>
      </c>
      <c r="B12074" s="3" t="s">
        <v>10</v>
      </c>
      <c r="C12074" s="85">
        <v>9.5899999999999999E-2</v>
      </c>
      <c r="D12074" s="86">
        <v>6243</v>
      </c>
      <c r="E12074" s="85">
        <f t="shared" si="188"/>
        <v>598.70370000000003</v>
      </c>
    </row>
    <row r="12075" spans="1:5">
      <c r="A12075" s="3">
        <v>138871</v>
      </c>
      <c r="B12075" s="3" t="s">
        <v>10</v>
      </c>
      <c r="C12075" s="85">
        <v>9.9900000000000003E-2</v>
      </c>
      <c r="D12075" s="86">
        <v>6243</v>
      </c>
      <c r="E12075" s="85">
        <f t="shared" si="188"/>
        <v>623.67570000000001</v>
      </c>
    </row>
    <row r="12076" spans="1:5">
      <c r="A12076" s="3">
        <v>138872</v>
      </c>
      <c r="B12076" s="3" t="s">
        <v>10</v>
      </c>
      <c r="C12076" s="85">
        <v>0.11797000000000001</v>
      </c>
      <c r="D12076" s="86">
        <v>6243</v>
      </c>
      <c r="E12076" s="85">
        <f t="shared" si="188"/>
        <v>736.48671000000002</v>
      </c>
    </row>
    <row r="12077" spans="1:5">
      <c r="A12077" s="3">
        <v>138873</v>
      </c>
      <c r="B12077" s="3" t="s">
        <v>10</v>
      </c>
      <c r="C12077" s="85">
        <v>0.16750000000000001</v>
      </c>
      <c r="D12077" s="86">
        <v>6243</v>
      </c>
      <c r="E12077" s="85">
        <f t="shared" si="188"/>
        <v>1045.7025000000001</v>
      </c>
    </row>
    <row r="12078" spans="1:5">
      <c r="A12078" s="3">
        <v>138874</v>
      </c>
      <c r="B12078" s="3" t="s">
        <v>10</v>
      </c>
      <c r="C12078" s="85">
        <v>0.10299999999999999</v>
      </c>
      <c r="D12078" s="86">
        <v>6243</v>
      </c>
      <c r="E12078" s="85">
        <f t="shared" si="188"/>
        <v>643.029</v>
      </c>
    </row>
    <row r="12079" spans="1:5">
      <c r="A12079" s="3">
        <v>138875</v>
      </c>
      <c r="B12079" s="3" t="s">
        <v>10</v>
      </c>
      <c r="C12079" s="85">
        <v>4.9799999999999997E-2</v>
      </c>
      <c r="D12079" s="86">
        <v>6243</v>
      </c>
      <c r="E12079" s="85">
        <f t="shared" si="188"/>
        <v>310.90139999999997</v>
      </c>
    </row>
    <row r="12080" spans="1:5">
      <c r="A12080" s="3">
        <v>138876</v>
      </c>
      <c r="B12080" s="3" t="s">
        <v>10</v>
      </c>
      <c r="C12080" s="85">
        <v>0.15853999999999999</v>
      </c>
      <c r="D12080" s="86">
        <v>6243</v>
      </c>
      <c r="E12080" s="85">
        <f t="shared" si="188"/>
        <v>989.76521999999989</v>
      </c>
    </row>
    <row r="12081" spans="1:5">
      <c r="A12081" s="3">
        <v>138877</v>
      </c>
      <c r="B12081" s="3" t="s">
        <v>10</v>
      </c>
      <c r="C12081" s="85">
        <v>7.0730000000000001E-2</v>
      </c>
      <c r="D12081" s="86">
        <v>6243</v>
      </c>
      <c r="E12081" s="85">
        <f t="shared" si="188"/>
        <v>441.56738999999999</v>
      </c>
    </row>
    <row r="12082" spans="1:5">
      <c r="A12082" s="3">
        <v>138878</v>
      </c>
      <c r="B12082" s="3" t="s">
        <v>10</v>
      </c>
      <c r="C12082" s="85">
        <v>2.436E-2</v>
      </c>
      <c r="D12082" s="86">
        <v>6243</v>
      </c>
      <c r="E12082" s="85">
        <f t="shared" si="188"/>
        <v>152.07947999999999</v>
      </c>
    </row>
    <row r="12083" spans="1:5">
      <c r="A12083" s="3">
        <v>138884</v>
      </c>
      <c r="B12083" s="3" t="s">
        <v>10</v>
      </c>
      <c r="C12083" s="85">
        <v>0.14147000000000001</v>
      </c>
      <c r="D12083" s="86">
        <v>6243</v>
      </c>
      <c r="E12083" s="85">
        <f t="shared" si="188"/>
        <v>883.19721000000004</v>
      </c>
    </row>
    <row r="12084" spans="1:5">
      <c r="A12084" s="3">
        <v>138885</v>
      </c>
      <c r="B12084" s="3" t="s">
        <v>10</v>
      </c>
      <c r="C12084" s="85">
        <v>5.8939999999999999E-2</v>
      </c>
      <c r="D12084" s="86">
        <v>6243</v>
      </c>
      <c r="E12084" s="85">
        <f t="shared" si="188"/>
        <v>367.96242000000001</v>
      </c>
    </row>
    <row r="12085" spans="1:5">
      <c r="A12085" s="3">
        <v>138886</v>
      </c>
      <c r="B12085" s="3" t="s">
        <v>10</v>
      </c>
      <c r="C12085" s="85">
        <v>0.214</v>
      </c>
      <c r="D12085" s="86">
        <v>6243</v>
      </c>
      <c r="E12085" s="85">
        <f t="shared" si="188"/>
        <v>1336.002</v>
      </c>
    </row>
    <row r="12086" spans="1:5">
      <c r="A12086" s="3">
        <v>138887</v>
      </c>
      <c r="B12086" s="3" t="s">
        <v>10</v>
      </c>
      <c r="C12086" s="85">
        <v>0.44974999999999998</v>
      </c>
      <c r="D12086" s="86">
        <v>6243</v>
      </c>
      <c r="E12086" s="85">
        <f t="shared" si="188"/>
        <v>2807.7892499999998</v>
      </c>
    </row>
    <row r="12087" spans="1:5">
      <c r="A12087" s="3">
        <v>138888</v>
      </c>
      <c r="B12087" s="3" t="s">
        <v>10</v>
      </c>
      <c r="C12087" s="85">
        <v>0.23400000000000001</v>
      </c>
      <c r="D12087" s="86">
        <v>6243</v>
      </c>
      <c r="E12087" s="85">
        <f t="shared" si="188"/>
        <v>1460.8620000000001</v>
      </c>
    </row>
    <row r="12088" spans="1:5">
      <c r="A12088" s="3">
        <v>138889</v>
      </c>
      <c r="B12088" s="3" t="s">
        <v>10</v>
      </c>
      <c r="C12088" s="85">
        <v>6.4879999999999993E-2</v>
      </c>
      <c r="D12088" s="86">
        <v>16816</v>
      </c>
      <c r="E12088" s="85">
        <f t="shared" si="188"/>
        <v>1091.02208</v>
      </c>
    </row>
    <row r="12089" spans="1:5">
      <c r="A12089" s="3">
        <v>138890</v>
      </c>
      <c r="B12089" s="3" t="s">
        <v>10</v>
      </c>
      <c r="C12089" s="85">
        <v>0.20899999999999999</v>
      </c>
      <c r="D12089" s="86">
        <v>15340</v>
      </c>
      <c r="E12089" s="85">
        <f t="shared" si="188"/>
        <v>3206.06</v>
      </c>
    </row>
    <row r="12090" spans="1:5">
      <c r="A12090" s="3">
        <v>138891</v>
      </c>
      <c r="B12090" s="3" t="s">
        <v>10</v>
      </c>
      <c r="C12090" s="85">
        <v>0.219</v>
      </c>
      <c r="D12090" s="86">
        <v>22710</v>
      </c>
      <c r="E12090" s="85">
        <f t="shared" si="188"/>
        <v>4973.49</v>
      </c>
    </row>
    <row r="12091" spans="1:5">
      <c r="A12091" s="3">
        <v>138892</v>
      </c>
      <c r="B12091" s="3" t="s">
        <v>10</v>
      </c>
      <c r="C12091" s="85">
        <v>7.3680000000000009E-2</v>
      </c>
      <c r="D12091" s="86">
        <v>6243</v>
      </c>
      <c r="E12091" s="85">
        <f t="shared" si="188"/>
        <v>459.98424000000006</v>
      </c>
    </row>
    <row r="12092" spans="1:5">
      <c r="A12092" s="3">
        <v>138893</v>
      </c>
      <c r="B12092" s="3" t="s">
        <v>10</v>
      </c>
      <c r="C12092" s="85">
        <v>1.2749999999999999E-2</v>
      </c>
      <c r="D12092" s="86">
        <v>55046</v>
      </c>
      <c r="E12092" s="85">
        <f t="shared" si="188"/>
        <v>701.8365</v>
      </c>
    </row>
    <row r="12093" spans="1:5">
      <c r="A12093" s="3">
        <v>138894</v>
      </c>
      <c r="B12093" s="3" t="s">
        <v>10</v>
      </c>
      <c r="C12093" s="85">
        <v>0.13366999999999998</v>
      </c>
      <c r="D12093" s="86">
        <v>6243</v>
      </c>
      <c r="E12093" s="85">
        <f t="shared" si="188"/>
        <v>834.50180999999986</v>
      </c>
    </row>
    <row r="12094" spans="1:5">
      <c r="A12094" s="3">
        <v>138895</v>
      </c>
      <c r="B12094" s="3" t="s">
        <v>10</v>
      </c>
      <c r="C12094" s="85">
        <v>0.18980000000000002</v>
      </c>
      <c r="D12094" s="86">
        <v>6243</v>
      </c>
      <c r="E12094" s="85">
        <f t="shared" si="188"/>
        <v>1184.9214000000002</v>
      </c>
    </row>
    <row r="12095" spans="1:5">
      <c r="A12095" s="3">
        <v>138896</v>
      </c>
      <c r="B12095" s="3" t="s">
        <v>10</v>
      </c>
      <c r="C12095" s="85">
        <v>0.41699999999999998</v>
      </c>
      <c r="D12095" s="86">
        <v>6243</v>
      </c>
      <c r="E12095" s="85">
        <f t="shared" si="188"/>
        <v>2603.3309999999997</v>
      </c>
    </row>
    <row r="12096" spans="1:5">
      <c r="A12096" s="3">
        <v>138897</v>
      </c>
      <c r="B12096" s="3" t="s">
        <v>10</v>
      </c>
      <c r="C12096" s="85">
        <v>4.3340000000000004E-2</v>
      </c>
      <c r="D12096" s="86">
        <v>6243</v>
      </c>
      <c r="E12096" s="85">
        <f t="shared" si="188"/>
        <v>270.57162</v>
      </c>
    </row>
    <row r="12097" spans="1:5">
      <c r="A12097" s="3">
        <v>138898</v>
      </c>
      <c r="B12097" s="3" t="s">
        <v>10</v>
      </c>
      <c r="C12097" s="85">
        <v>0.249</v>
      </c>
      <c r="D12097" s="86">
        <v>6243</v>
      </c>
      <c r="E12097" s="85">
        <f t="shared" si="188"/>
        <v>1554.5070000000001</v>
      </c>
    </row>
    <row r="12098" spans="1:5">
      <c r="A12098" s="3">
        <v>138899</v>
      </c>
      <c r="B12098" s="3" t="s">
        <v>10</v>
      </c>
      <c r="C12098" s="85">
        <v>7.6999999999999999E-2</v>
      </c>
      <c r="D12098" s="86">
        <v>6243</v>
      </c>
      <c r="E12098" s="85">
        <f t="shared" si="188"/>
        <v>480.71100000000001</v>
      </c>
    </row>
    <row r="12099" spans="1:5">
      <c r="A12099" s="3">
        <v>138900</v>
      </c>
      <c r="B12099" s="3" t="s">
        <v>10</v>
      </c>
      <c r="C12099" s="85">
        <v>0.35899999999999999</v>
      </c>
      <c r="D12099" s="86">
        <v>6243</v>
      </c>
      <c r="E12099" s="85">
        <f t="shared" ref="E12099:E12162" si="189">C12099 * D12099</f>
        <v>2241.2370000000001</v>
      </c>
    </row>
    <row r="12100" spans="1:5">
      <c r="A12100" s="3">
        <v>138901</v>
      </c>
      <c r="B12100" s="3" t="s">
        <v>10</v>
      </c>
      <c r="C12100" s="85">
        <v>6.4769999999999994E-2</v>
      </c>
      <c r="D12100" s="86">
        <v>6243</v>
      </c>
      <c r="E12100" s="85">
        <f t="shared" si="189"/>
        <v>404.35910999999999</v>
      </c>
    </row>
    <row r="12101" spans="1:5">
      <c r="A12101" s="3">
        <v>138902</v>
      </c>
      <c r="B12101" s="3" t="s">
        <v>10</v>
      </c>
      <c r="C12101" s="85">
        <v>5.8939999999999999E-2</v>
      </c>
      <c r="D12101" s="86">
        <v>6243</v>
      </c>
      <c r="E12101" s="85">
        <f t="shared" si="189"/>
        <v>367.96242000000001</v>
      </c>
    </row>
    <row r="12102" spans="1:5">
      <c r="A12102" s="3">
        <v>138903</v>
      </c>
      <c r="B12102" s="3" t="s">
        <v>10</v>
      </c>
      <c r="C12102" s="85">
        <v>1.49</v>
      </c>
      <c r="D12102" s="86">
        <v>8384</v>
      </c>
      <c r="E12102" s="85">
        <f t="shared" si="189"/>
        <v>12492.16</v>
      </c>
    </row>
    <row r="12103" spans="1:5">
      <c r="A12103" s="3">
        <v>138915</v>
      </c>
      <c r="B12103" s="3" t="s">
        <v>10</v>
      </c>
      <c r="C12103" s="85">
        <v>9.2840000000000006E-2</v>
      </c>
      <c r="D12103" s="86">
        <v>6243</v>
      </c>
      <c r="E12103" s="85">
        <f t="shared" si="189"/>
        <v>579.60012000000006</v>
      </c>
    </row>
    <row r="12104" spans="1:5">
      <c r="A12104" s="3">
        <v>138916</v>
      </c>
      <c r="B12104" s="3" t="s">
        <v>10</v>
      </c>
      <c r="C12104" s="85">
        <v>5.8799999999999998E-2</v>
      </c>
      <c r="D12104" s="86">
        <v>6243</v>
      </c>
      <c r="E12104" s="85">
        <f t="shared" si="189"/>
        <v>367.08839999999998</v>
      </c>
    </row>
    <row r="12105" spans="1:5">
      <c r="A12105" s="3">
        <v>138917</v>
      </c>
      <c r="B12105" s="3" t="s">
        <v>10</v>
      </c>
      <c r="C12105" s="85">
        <v>9.7720000000000001E-2</v>
      </c>
      <c r="D12105" s="86">
        <v>6243</v>
      </c>
      <c r="E12105" s="85">
        <f t="shared" si="189"/>
        <v>610.06596000000002</v>
      </c>
    </row>
    <row r="12106" spans="1:5">
      <c r="A12106" s="3">
        <v>138918</v>
      </c>
      <c r="B12106" s="3" t="s">
        <v>10</v>
      </c>
      <c r="C12106" s="85">
        <v>0.14112</v>
      </c>
      <c r="D12106" s="86">
        <v>6243</v>
      </c>
      <c r="E12106" s="85">
        <f t="shared" si="189"/>
        <v>881.01215999999999</v>
      </c>
    </row>
    <row r="12107" spans="1:5">
      <c r="A12107" s="3">
        <v>138919</v>
      </c>
      <c r="B12107" s="3" t="s">
        <v>10</v>
      </c>
      <c r="C12107" s="85">
        <v>4.1520000000000001E-2</v>
      </c>
      <c r="D12107" s="86">
        <v>6243</v>
      </c>
      <c r="E12107" s="85">
        <f t="shared" si="189"/>
        <v>259.20936</v>
      </c>
    </row>
    <row r="12108" spans="1:5">
      <c r="A12108" s="3">
        <v>138920</v>
      </c>
      <c r="B12108" s="3" t="s">
        <v>10</v>
      </c>
      <c r="C12108" s="85">
        <v>7.529000000000001E-2</v>
      </c>
      <c r="D12108" s="86">
        <v>6243</v>
      </c>
      <c r="E12108" s="85">
        <f t="shared" si="189"/>
        <v>470.03547000000009</v>
      </c>
    </row>
    <row r="12109" spans="1:5">
      <c r="A12109" s="3">
        <v>138921</v>
      </c>
      <c r="B12109" s="3" t="s">
        <v>10</v>
      </c>
      <c r="C12109" s="85">
        <v>5.3789999999999998E-2</v>
      </c>
      <c r="D12109" s="86">
        <v>6243</v>
      </c>
      <c r="E12109" s="85">
        <f t="shared" si="189"/>
        <v>335.81097</v>
      </c>
    </row>
    <row r="12110" spans="1:5">
      <c r="A12110" s="3">
        <v>138922</v>
      </c>
      <c r="B12110" s="3" t="s">
        <v>10</v>
      </c>
      <c r="C12110" s="85">
        <v>0.11489000000000001</v>
      </c>
      <c r="D12110" s="86">
        <v>6243</v>
      </c>
      <c r="E12110" s="85">
        <f t="shared" si="189"/>
        <v>717.25827000000004</v>
      </c>
    </row>
    <row r="12111" spans="1:5">
      <c r="A12111" s="3">
        <v>138923</v>
      </c>
      <c r="B12111" s="3" t="s">
        <v>10</v>
      </c>
      <c r="C12111" s="85">
        <v>0.78100000000000003</v>
      </c>
      <c r="D12111" s="86">
        <v>6243</v>
      </c>
      <c r="E12111" s="85">
        <f t="shared" si="189"/>
        <v>4875.7830000000004</v>
      </c>
    </row>
    <row r="12112" spans="1:5">
      <c r="A12112" s="3">
        <v>138930</v>
      </c>
      <c r="B12112" s="3" t="s">
        <v>10</v>
      </c>
      <c r="C12112" s="85">
        <v>3.6840000000000005E-2</v>
      </c>
      <c r="D12112" s="86">
        <v>6243</v>
      </c>
      <c r="E12112" s="85">
        <f t="shared" si="189"/>
        <v>229.99212000000003</v>
      </c>
    </row>
    <row r="12113" spans="1:5">
      <c r="A12113" s="3">
        <v>138931</v>
      </c>
      <c r="B12113" s="3" t="s">
        <v>10</v>
      </c>
      <c r="C12113" s="85">
        <v>2.5329999999999998E-2</v>
      </c>
      <c r="D12113" s="86">
        <v>6243</v>
      </c>
      <c r="E12113" s="85">
        <f t="shared" si="189"/>
        <v>158.13518999999999</v>
      </c>
    </row>
    <row r="12114" spans="1:5">
      <c r="A12114" s="3">
        <v>138932</v>
      </c>
      <c r="B12114" s="3" t="s">
        <v>10</v>
      </c>
      <c r="C12114" s="85">
        <v>0.15562000000000001</v>
      </c>
      <c r="D12114" s="86">
        <v>6243</v>
      </c>
      <c r="E12114" s="85">
        <f t="shared" si="189"/>
        <v>971.53566000000001</v>
      </c>
    </row>
    <row r="12115" spans="1:5">
      <c r="A12115" s="3">
        <v>138936</v>
      </c>
      <c r="B12115" s="3" t="s">
        <v>10</v>
      </c>
      <c r="C12115" s="85">
        <v>4.7890000000000002E-2</v>
      </c>
      <c r="D12115" s="86">
        <v>6243</v>
      </c>
      <c r="E12115" s="85">
        <f t="shared" si="189"/>
        <v>298.97727000000003</v>
      </c>
    </row>
    <row r="12116" spans="1:5">
      <c r="A12116" s="3">
        <v>138937</v>
      </c>
      <c r="B12116" s="3" t="s">
        <v>10</v>
      </c>
      <c r="C12116" s="85">
        <v>0.1164</v>
      </c>
      <c r="D12116" s="86">
        <v>6243</v>
      </c>
      <c r="E12116" s="85">
        <f t="shared" si="189"/>
        <v>726.68520000000001</v>
      </c>
    </row>
    <row r="12117" spans="1:5">
      <c r="A12117" s="3">
        <v>138938</v>
      </c>
      <c r="B12117" s="3" t="s">
        <v>10</v>
      </c>
      <c r="C12117" s="85">
        <v>0.15740000000000001</v>
      </c>
      <c r="D12117" s="86">
        <v>6243</v>
      </c>
      <c r="E12117" s="85">
        <f t="shared" si="189"/>
        <v>982.64820000000009</v>
      </c>
    </row>
    <row r="12118" spans="1:5">
      <c r="A12118" s="3">
        <v>138939</v>
      </c>
      <c r="B12118" s="3" t="s">
        <v>10</v>
      </c>
      <c r="C12118" s="85">
        <v>8.6050000000000001E-2</v>
      </c>
      <c r="D12118" s="86">
        <v>6243</v>
      </c>
      <c r="E12118" s="85">
        <f t="shared" si="189"/>
        <v>537.21015</v>
      </c>
    </row>
    <row r="12119" spans="1:5">
      <c r="A12119" s="3">
        <v>138940</v>
      </c>
      <c r="B12119" s="3" t="s">
        <v>10</v>
      </c>
      <c r="C12119" s="85">
        <v>0.1348</v>
      </c>
      <c r="D12119" s="86">
        <v>6243</v>
      </c>
      <c r="E12119" s="85">
        <f t="shared" si="189"/>
        <v>841.55640000000005</v>
      </c>
    </row>
    <row r="12120" spans="1:5">
      <c r="A12120" s="3">
        <v>138941</v>
      </c>
      <c r="B12120" s="3" t="s">
        <v>10</v>
      </c>
      <c r="C12120" s="85">
        <v>0.1022</v>
      </c>
      <c r="D12120" s="86">
        <v>6243</v>
      </c>
      <c r="E12120" s="85">
        <f t="shared" si="189"/>
        <v>638.03459999999995</v>
      </c>
    </row>
    <row r="12121" spans="1:5">
      <c r="A12121" s="3">
        <v>138942</v>
      </c>
      <c r="B12121" s="3" t="s">
        <v>10</v>
      </c>
      <c r="C12121" s="85">
        <v>9.3099999999999988E-2</v>
      </c>
      <c r="D12121" s="86">
        <v>6243</v>
      </c>
      <c r="E12121" s="85">
        <f t="shared" si="189"/>
        <v>581.22329999999988</v>
      </c>
    </row>
    <row r="12122" spans="1:5">
      <c r="A12122" s="3">
        <v>138943</v>
      </c>
      <c r="B12122" s="3" t="s">
        <v>10</v>
      </c>
      <c r="C12122" s="85">
        <v>6.8400000000000002E-2</v>
      </c>
      <c r="D12122" s="86">
        <v>6243</v>
      </c>
      <c r="E12122" s="85">
        <f t="shared" si="189"/>
        <v>427.02120000000002</v>
      </c>
    </row>
    <row r="12123" spans="1:5">
      <c r="A12123" s="3">
        <v>138944</v>
      </c>
      <c r="B12123" s="3" t="s">
        <v>10</v>
      </c>
      <c r="C12123" s="85">
        <v>0.15740000000000001</v>
      </c>
      <c r="D12123" s="86">
        <v>6243</v>
      </c>
      <c r="E12123" s="85">
        <f t="shared" si="189"/>
        <v>982.64820000000009</v>
      </c>
    </row>
    <row r="12124" spans="1:5">
      <c r="A12124" s="3">
        <v>138946</v>
      </c>
      <c r="B12124" s="3" t="s">
        <v>10</v>
      </c>
      <c r="C12124" s="85">
        <v>0.11718000000000001</v>
      </c>
      <c r="D12124" s="86">
        <v>6243</v>
      </c>
      <c r="E12124" s="85">
        <f t="shared" si="189"/>
        <v>731.55474000000004</v>
      </c>
    </row>
    <row r="12125" spans="1:5">
      <c r="A12125" s="3">
        <v>138947</v>
      </c>
      <c r="B12125" s="3" t="s">
        <v>10</v>
      </c>
      <c r="C12125" s="85">
        <v>1.345</v>
      </c>
      <c r="D12125" s="86">
        <v>6243</v>
      </c>
      <c r="E12125" s="85">
        <f t="shared" si="189"/>
        <v>8396.8349999999991</v>
      </c>
    </row>
    <row r="12126" spans="1:5">
      <c r="A12126" s="3">
        <v>138949</v>
      </c>
      <c r="B12126" s="3" t="s">
        <v>10</v>
      </c>
      <c r="C12126" s="85">
        <v>0.23863999999999999</v>
      </c>
      <c r="D12126" s="86">
        <v>6243</v>
      </c>
      <c r="E12126" s="85">
        <f t="shared" si="189"/>
        <v>1489.82952</v>
      </c>
    </row>
    <row r="12127" spans="1:5">
      <c r="A12127" s="3">
        <v>138950</v>
      </c>
      <c r="B12127" s="3" t="s">
        <v>10</v>
      </c>
      <c r="C12127" s="85">
        <v>6.615E-2</v>
      </c>
      <c r="D12127" s="86">
        <v>6243</v>
      </c>
      <c r="E12127" s="85">
        <f t="shared" si="189"/>
        <v>412.97444999999999</v>
      </c>
    </row>
    <row r="12128" spans="1:5">
      <c r="A12128" s="3">
        <v>138951</v>
      </c>
      <c r="B12128" s="3" t="s">
        <v>10</v>
      </c>
      <c r="C12128" s="85">
        <v>0.67</v>
      </c>
      <c r="D12128" s="86">
        <v>6243</v>
      </c>
      <c r="E12128" s="85">
        <f t="shared" si="189"/>
        <v>4182.8100000000004</v>
      </c>
    </row>
    <row r="12129" spans="1:5">
      <c r="A12129" s="3">
        <v>138952</v>
      </c>
      <c r="B12129" s="3" t="s">
        <v>10</v>
      </c>
      <c r="C12129" s="85">
        <v>4.7890000000000002E-2</v>
      </c>
      <c r="D12129" s="86">
        <v>6243</v>
      </c>
      <c r="E12129" s="85">
        <f t="shared" si="189"/>
        <v>298.97727000000003</v>
      </c>
    </row>
    <row r="12130" spans="1:5">
      <c r="A12130" s="3">
        <v>138953</v>
      </c>
      <c r="B12130" s="3" t="s">
        <v>10</v>
      </c>
      <c r="C12130" s="85">
        <v>0.1105</v>
      </c>
      <c r="D12130" s="86">
        <v>6243</v>
      </c>
      <c r="E12130" s="85">
        <f t="shared" si="189"/>
        <v>689.85149999999999</v>
      </c>
    </row>
    <row r="12131" spans="1:5">
      <c r="A12131" s="3">
        <v>138955</v>
      </c>
      <c r="B12131" s="3" t="s">
        <v>10</v>
      </c>
      <c r="C12131" s="85">
        <v>7.2969999999999993E-2</v>
      </c>
      <c r="D12131" s="86">
        <v>6243</v>
      </c>
      <c r="E12131" s="85">
        <f t="shared" si="189"/>
        <v>455.55170999999996</v>
      </c>
    </row>
    <row r="12132" spans="1:5">
      <c r="A12132" s="3">
        <v>138956</v>
      </c>
      <c r="B12132" s="3" t="s">
        <v>10</v>
      </c>
      <c r="C12132" s="85">
        <v>9.8489999999999994E-2</v>
      </c>
      <c r="D12132" s="86">
        <v>6243</v>
      </c>
      <c r="E12132" s="85">
        <f t="shared" si="189"/>
        <v>614.87306999999998</v>
      </c>
    </row>
    <row r="12133" spans="1:5">
      <c r="A12133" s="3">
        <v>138957</v>
      </c>
      <c r="B12133" s="3" t="s">
        <v>10</v>
      </c>
      <c r="C12133" s="85">
        <v>6.2890000000000001E-2</v>
      </c>
      <c r="D12133" s="86">
        <v>6243</v>
      </c>
      <c r="E12133" s="85">
        <f t="shared" si="189"/>
        <v>392.62227000000001</v>
      </c>
    </row>
    <row r="12134" spans="1:5">
      <c r="A12134" s="3">
        <v>138958</v>
      </c>
      <c r="B12134" s="3" t="s">
        <v>10</v>
      </c>
      <c r="C12134" s="85">
        <v>6.5750000000000003E-2</v>
      </c>
      <c r="D12134" s="86">
        <v>6243</v>
      </c>
      <c r="E12134" s="85">
        <f t="shared" si="189"/>
        <v>410.47725000000003</v>
      </c>
    </row>
    <row r="12135" spans="1:5">
      <c r="A12135" s="3">
        <v>138959</v>
      </c>
      <c r="B12135" s="3" t="s">
        <v>10</v>
      </c>
      <c r="C12135" s="85">
        <v>6.2890000000000001E-2</v>
      </c>
      <c r="D12135" s="86">
        <v>6243</v>
      </c>
      <c r="E12135" s="85">
        <f t="shared" si="189"/>
        <v>392.62227000000001</v>
      </c>
    </row>
    <row r="12136" spans="1:5">
      <c r="A12136" s="3">
        <v>138960</v>
      </c>
      <c r="B12136" s="3" t="s">
        <v>10</v>
      </c>
      <c r="C12136" s="85">
        <v>0.82799999999999996</v>
      </c>
      <c r="D12136" s="86">
        <v>6243</v>
      </c>
      <c r="E12136" s="85">
        <f t="shared" si="189"/>
        <v>5169.2039999999997</v>
      </c>
    </row>
    <row r="12137" spans="1:5">
      <c r="A12137" s="3">
        <v>138961</v>
      </c>
      <c r="B12137" s="3" t="s">
        <v>10</v>
      </c>
      <c r="C12137" s="85">
        <v>0.15059999999999998</v>
      </c>
      <c r="D12137" s="86">
        <v>6243</v>
      </c>
      <c r="E12137" s="85">
        <f t="shared" si="189"/>
        <v>940.19579999999985</v>
      </c>
    </row>
    <row r="12138" spans="1:5">
      <c r="A12138" s="3">
        <v>138962</v>
      </c>
      <c r="B12138" s="3" t="s">
        <v>10</v>
      </c>
      <c r="C12138" s="85">
        <v>0.1285</v>
      </c>
      <c r="D12138" s="86">
        <v>6243</v>
      </c>
      <c r="E12138" s="85">
        <f t="shared" si="189"/>
        <v>802.22550000000001</v>
      </c>
    </row>
    <row r="12139" spans="1:5">
      <c r="A12139" s="3">
        <v>138963</v>
      </c>
      <c r="B12139" s="3" t="s">
        <v>10</v>
      </c>
      <c r="C12139" s="85">
        <v>0.19869999999999999</v>
      </c>
      <c r="D12139" s="86">
        <v>6243</v>
      </c>
      <c r="E12139" s="85">
        <f t="shared" si="189"/>
        <v>1240.4840999999999</v>
      </c>
    </row>
    <row r="12140" spans="1:5">
      <c r="A12140" s="3">
        <v>138964</v>
      </c>
      <c r="B12140" s="3" t="s">
        <v>10</v>
      </c>
      <c r="C12140" s="85">
        <v>0.18618000000000001</v>
      </c>
      <c r="D12140" s="86">
        <v>6243</v>
      </c>
      <c r="E12140" s="85">
        <f t="shared" si="189"/>
        <v>1162.3217400000001</v>
      </c>
    </row>
    <row r="12141" spans="1:5">
      <c r="A12141" s="3">
        <v>138965</v>
      </c>
      <c r="B12141" s="3" t="s">
        <v>10</v>
      </c>
      <c r="C12141" s="85">
        <v>0.16403000000000001</v>
      </c>
      <c r="D12141" s="86">
        <v>6243</v>
      </c>
      <c r="E12141" s="85">
        <f t="shared" si="189"/>
        <v>1024.0392900000002</v>
      </c>
    </row>
    <row r="12142" spans="1:5">
      <c r="A12142" s="3">
        <v>138967</v>
      </c>
      <c r="B12142" s="3" t="s">
        <v>10</v>
      </c>
      <c r="C12142" s="85">
        <v>0.23034000000000002</v>
      </c>
      <c r="D12142" s="86">
        <v>6243</v>
      </c>
      <c r="E12142" s="85">
        <f t="shared" si="189"/>
        <v>1438.0126200000002</v>
      </c>
    </row>
    <row r="12143" spans="1:5">
      <c r="A12143" s="3">
        <v>138968</v>
      </c>
      <c r="B12143" s="3" t="s">
        <v>10</v>
      </c>
      <c r="C12143" s="85">
        <v>0.1424</v>
      </c>
      <c r="D12143" s="86">
        <v>6243</v>
      </c>
      <c r="E12143" s="85">
        <f t="shared" si="189"/>
        <v>889.00319999999999</v>
      </c>
    </row>
    <row r="12144" spans="1:5">
      <c r="A12144" s="3">
        <v>138969</v>
      </c>
      <c r="B12144" s="3" t="s">
        <v>10</v>
      </c>
      <c r="C12144" s="85">
        <v>0.16485</v>
      </c>
      <c r="D12144" s="86">
        <v>6243</v>
      </c>
      <c r="E12144" s="85">
        <f t="shared" si="189"/>
        <v>1029.1585499999999</v>
      </c>
    </row>
    <row r="12145" spans="1:5">
      <c r="A12145" s="3">
        <v>138970</v>
      </c>
      <c r="B12145" s="3" t="s">
        <v>10</v>
      </c>
      <c r="C12145" s="85">
        <v>6.7369999999999999E-2</v>
      </c>
      <c r="D12145" s="86">
        <v>6243</v>
      </c>
      <c r="E12145" s="85">
        <f t="shared" si="189"/>
        <v>420.59091000000001</v>
      </c>
    </row>
    <row r="12146" spans="1:5">
      <c r="A12146" s="3">
        <v>138971</v>
      </c>
      <c r="B12146" s="3" t="s">
        <v>10</v>
      </c>
      <c r="C12146" s="85">
        <v>0.10994</v>
      </c>
      <c r="D12146" s="86">
        <v>6243</v>
      </c>
      <c r="E12146" s="85">
        <f t="shared" si="189"/>
        <v>686.35541999999998</v>
      </c>
    </row>
    <row r="12147" spans="1:5">
      <c r="A12147" s="3">
        <v>138972</v>
      </c>
      <c r="B12147" s="3" t="s">
        <v>10</v>
      </c>
      <c r="C12147" s="85">
        <v>0.22792999999999999</v>
      </c>
      <c r="D12147" s="86">
        <v>6243</v>
      </c>
      <c r="E12147" s="85">
        <f t="shared" si="189"/>
        <v>1422.9669899999999</v>
      </c>
    </row>
    <row r="12148" spans="1:5">
      <c r="A12148" s="3">
        <v>138974</v>
      </c>
      <c r="B12148" s="3" t="s">
        <v>10</v>
      </c>
      <c r="C12148" s="85">
        <v>0.79</v>
      </c>
      <c r="D12148" s="86">
        <v>3325</v>
      </c>
      <c r="E12148" s="85">
        <f t="shared" si="189"/>
        <v>2626.75</v>
      </c>
    </row>
    <row r="12149" spans="1:5">
      <c r="A12149" s="3">
        <v>138975</v>
      </c>
      <c r="B12149" s="3" t="s">
        <v>10</v>
      </c>
      <c r="C12149" s="85">
        <v>0.11419</v>
      </c>
      <c r="D12149" s="86">
        <v>6243</v>
      </c>
      <c r="E12149" s="85">
        <f t="shared" si="189"/>
        <v>712.88816999999995</v>
      </c>
    </row>
    <row r="12150" spans="1:5">
      <c r="A12150" s="3">
        <v>138978</v>
      </c>
      <c r="B12150" s="3" t="s">
        <v>10</v>
      </c>
      <c r="C12150" s="85">
        <v>0.28649999999999998</v>
      </c>
      <c r="D12150" s="86">
        <v>23364</v>
      </c>
      <c r="E12150" s="85">
        <f t="shared" si="189"/>
        <v>6693.7859999999991</v>
      </c>
    </row>
    <row r="12151" spans="1:5">
      <c r="A12151" s="3">
        <v>138979</v>
      </c>
      <c r="B12151" s="3" t="s">
        <v>10</v>
      </c>
      <c r="C12151" s="85">
        <v>0.22600000000000001</v>
      </c>
      <c r="D12151" s="86">
        <v>6243</v>
      </c>
      <c r="E12151" s="85">
        <f t="shared" si="189"/>
        <v>1410.9180000000001</v>
      </c>
    </row>
    <row r="12152" spans="1:5">
      <c r="A12152" s="3">
        <v>138980</v>
      </c>
      <c r="B12152" s="3" t="s">
        <v>10</v>
      </c>
      <c r="C12152" s="85">
        <v>0.1176</v>
      </c>
      <c r="D12152" s="86">
        <v>6243</v>
      </c>
      <c r="E12152" s="85">
        <f t="shared" si="189"/>
        <v>734.17679999999996</v>
      </c>
    </row>
    <row r="12153" spans="1:5">
      <c r="A12153" s="3">
        <v>138981</v>
      </c>
      <c r="B12153" s="3" t="s">
        <v>10</v>
      </c>
      <c r="C12153" s="85">
        <v>0.26780000000000004</v>
      </c>
      <c r="D12153" s="86">
        <v>6243</v>
      </c>
      <c r="E12153" s="85">
        <f t="shared" si="189"/>
        <v>1671.8754000000001</v>
      </c>
    </row>
    <row r="12154" spans="1:5">
      <c r="A12154" s="3">
        <v>138982</v>
      </c>
      <c r="B12154" s="3" t="s">
        <v>10</v>
      </c>
      <c r="C12154" s="85">
        <v>9.9040000000000003E-2</v>
      </c>
      <c r="D12154" s="86">
        <v>6243</v>
      </c>
      <c r="E12154" s="85">
        <f t="shared" si="189"/>
        <v>618.30672000000004</v>
      </c>
    </row>
    <row r="12155" spans="1:5">
      <c r="A12155" s="3">
        <v>138983</v>
      </c>
      <c r="B12155" s="3" t="s">
        <v>10</v>
      </c>
      <c r="C12155" s="85">
        <v>0.34910000000000002</v>
      </c>
      <c r="D12155" s="86">
        <v>448</v>
      </c>
      <c r="E12155" s="85">
        <f t="shared" si="189"/>
        <v>156.39680000000001</v>
      </c>
    </row>
    <row r="12156" spans="1:5">
      <c r="A12156" s="3">
        <v>138984</v>
      </c>
      <c r="B12156" s="3" t="s">
        <v>10</v>
      </c>
      <c r="C12156" s="85">
        <v>0.12467</v>
      </c>
      <c r="D12156" s="86">
        <v>6243</v>
      </c>
      <c r="E12156" s="85">
        <f t="shared" si="189"/>
        <v>778.31480999999997</v>
      </c>
    </row>
    <row r="12157" spans="1:5">
      <c r="A12157" s="3">
        <v>138985</v>
      </c>
      <c r="B12157" s="3" t="s">
        <v>10</v>
      </c>
      <c r="C12157" s="85">
        <v>5.1999999999999998E-2</v>
      </c>
      <c r="D12157" s="86">
        <v>6243</v>
      </c>
      <c r="E12157" s="85">
        <f t="shared" si="189"/>
        <v>324.63599999999997</v>
      </c>
    </row>
    <row r="12158" spans="1:5">
      <c r="A12158" s="3">
        <v>138986</v>
      </c>
      <c r="B12158" s="3" t="s">
        <v>10</v>
      </c>
      <c r="C12158" s="85">
        <v>0.14025000000000001</v>
      </c>
      <c r="D12158" s="86">
        <v>6243</v>
      </c>
      <c r="E12158" s="85">
        <f t="shared" si="189"/>
        <v>875.58075000000008</v>
      </c>
    </row>
    <row r="12159" spans="1:5">
      <c r="A12159" s="3">
        <v>138987</v>
      </c>
      <c r="B12159" s="3" t="s">
        <v>10</v>
      </c>
      <c r="C12159" s="85">
        <v>0.1832</v>
      </c>
      <c r="D12159" s="86">
        <v>6243</v>
      </c>
      <c r="E12159" s="85">
        <f t="shared" si="189"/>
        <v>1143.7175999999999</v>
      </c>
    </row>
    <row r="12160" spans="1:5">
      <c r="A12160" s="3">
        <v>138988</v>
      </c>
      <c r="B12160" s="3" t="s">
        <v>10</v>
      </c>
      <c r="C12160" s="85">
        <v>0.84</v>
      </c>
      <c r="D12160" s="86">
        <v>6243</v>
      </c>
      <c r="E12160" s="85">
        <f t="shared" si="189"/>
        <v>5244.12</v>
      </c>
    </row>
    <row r="12161" spans="1:5">
      <c r="A12161" s="3">
        <v>138989</v>
      </c>
      <c r="B12161" s="3" t="s">
        <v>10</v>
      </c>
      <c r="C12161" s="85">
        <v>0.33510000000000001</v>
      </c>
      <c r="D12161" s="86">
        <v>6243</v>
      </c>
      <c r="E12161" s="85">
        <f t="shared" si="189"/>
        <v>2092.0293000000001</v>
      </c>
    </row>
    <row r="12162" spans="1:5">
      <c r="A12162" s="3">
        <v>138990</v>
      </c>
      <c r="B12162" s="3" t="s">
        <v>10</v>
      </c>
      <c r="C12162" s="85">
        <v>0.1105</v>
      </c>
      <c r="D12162" s="86">
        <v>6243</v>
      </c>
      <c r="E12162" s="85">
        <f t="shared" si="189"/>
        <v>689.85149999999999</v>
      </c>
    </row>
    <row r="12163" spans="1:5">
      <c r="A12163" s="3">
        <v>138992</v>
      </c>
      <c r="B12163" s="3" t="s">
        <v>10</v>
      </c>
      <c r="C12163" s="85">
        <v>7.7359999999999998E-2</v>
      </c>
      <c r="D12163" s="86">
        <v>6243</v>
      </c>
      <c r="E12163" s="85">
        <f t="shared" ref="E12163:E12226" si="190">C12163 * D12163</f>
        <v>482.95848000000001</v>
      </c>
    </row>
    <row r="12164" spans="1:5">
      <c r="A12164" s="3">
        <v>138993</v>
      </c>
      <c r="B12164" s="3" t="s">
        <v>10</v>
      </c>
      <c r="C12164" s="85">
        <v>0.41799999999999998</v>
      </c>
      <c r="D12164" s="86">
        <v>6243</v>
      </c>
      <c r="E12164" s="85">
        <f t="shared" si="190"/>
        <v>2609.5740000000001</v>
      </c>
    </row>
    <row r="12165" spans="1:5">
      <c r="A12165" s="3">
        <v>138994</v>
      </c>
      <c r="B12165" s="3" t="s">
        <v>10</v>
      </c>
      <c r="C12165" s="85">
        <v>0.10546</v>
      </c>
      <c r="D12165" s="86">
        <v>6243</v>
      </c>
      <c r="E12165" s="85">
        <f t="shared" si="190"/>
        <v>658.38678000000004</v>
      </c>
    </row>
    <row r="12166" spans="1:5">
      <c r="A12166" s="3">
        <v>138995</v>
      </c>
      <c r="B12166" s="3" t="s">
        <v>10</v>
      </c>
      <c r="C12166" s="85">
        <v>7.6439999999999994E-2</v>
      </c>
      <c r="D12166" s="86">
        <v>6243</v>
      </c>
      <c r="E12166" s="85">
        <f t="shared" si="190"/>
        <v>477.21491999999995</v>
      </c>
    </row>
    <row r="12167" spans="1:5">
      <c r="A12167" s="3">
        <v>138996</v>
      </c>
      <c r="B12167" s="3" t="s">
        <v>10</v>
      </c>
      <c r="C12167" s="85">
        <v>9.1319999999999998E-2</v>
      </c>
      <c r="D12167" s="86">
        <v>6243</v>
      </c>
      <c r="E12167" s="85">
        <f t="shared" si="190"/>
        <v>570.11076000000003</v>
      </c>
    </row>
    <row r="12168" spans="1:5">
      <c r="A12168" s="3">
        <v>138997</v>
      </c>
      <c r="B12168" s="3" t="s">
        <v>10</v>
      </c>
      <c r="C12168" s="85">
        <v>4.7189999999999996E-2</v>
      </c>
      <c r="D12168" s="86">
        <v>6243</v>
      </c>
      <c r="E12168" s="85">
        <f t="shared" si="190"/>
        <v>294.60717</v>
      </c>
    </row>
    <row r="12169" spans="1:5">
      <c r="A12169" s="3">
        <v>138998</v>
      </c>
      <c r="B12169" s="3" t="s">
        <v>10</v>
      </c>
      <c r="C12169" s="85">
        <v>2.02</v>
      </c>
      <c r="D12169" s="86">
        <v>5145</v>
      </c>
      <c r="E12169" s="85">
        <f t="shared" si="190"/>
        <v>10392.9</v>
      </c>
    </row>
    <row r="12170" spans="1:5">
      <c r="A12170" s="3">
        <v>138999</v>
      </c>
      <c r="B12170" s="3" t="s">
        <v>10</v>
      </c>
      <c r="C12170" s="85">
        <v>2.23</v>
      </c>
      <c r="D12170" s="86">
        <v>4750</v>
      </c>
      <c r="E12170" s="85">
        <f t="shared" si="190"/>
        <v>10592.5</v>
      </c>
    </row>
    <row r="12171" spans="1:5">
      <c r="A12171" s="3">
        <v>139000</v>
      </c>
      <c r="B12171" s="3" t="s">
        <v>10</v>
      </c>
      <c r="C12171" s="85">
        <v>0.48070000000000002</v>
      </c>
      <c r="D12171" s="86">
        <v>6243</v>
      </c>
      <c r="E12171" s="85">
        <f t="shared" si="190"/>
        <v>3001.0101</v>
      </c>
    </row>
    <row r="12172" spans="1:5">
      <c r="A12172" s="3">
        <v>139001</v>
      </c>
      <c r="B12172" s="3" t="s">
        <v>10</v>
      </c>
      <c r="C12172" s="85">
        <v>0.63</v>
      </c>
      <c r="D12172" s="86">
        <v>6243</v>
      </c>
      <c r="E12172" s="85">
        <f t="shared" si="190"/>
        <v>3933.09</v>
      </c>
    </row>
    <row r="12173" spans="1:5">
      <c r="A12173" s="3">
        <v>139002</v>
      </c>
      <c r="B12173" s="3" t="s">
        <v>10</v>
      </c>
      <c r="C12173" s="85">
        <v>0.10267</v>
      </c>
      <c r="D12173" s="86">
        <v>6243</v>
      </c>
      <c r="E12173" s="85">
        <f t="shared" si="190"/>
        <v>640.96880999999996</v>
      </c>
    </row>
    <row r="12174" spans="1:5">
      <c r="A12174" s="3">
        <v>139006</v>
      </c>
      <c r="B12174" s="3" t="s">
        <v>10</v>
      </c>
      <c r="C12174" s="85">
        <v>0.19888</v>
      </c>
      <c r="D12174" s="86">
        <v>6243</v>
      </c>
      <c r="E12174" s="85">
        <f t="shared" si="190"/>
        <v>1241.6078399999999</v>
      </c>
    </row>
    <row r="12175" spans="1:5">
      <c r="A12175" s="3">
        <v>139007</v>
      </c>
      <c r="B12175" s="3" t="s">
        <v>10</v>
      </c>
      <c r="C12175" s="85">
        <v>8.1220000000000001E-2</v>
      </c>
      <c r="D12175" s="86">
        <v>6243</v>
      </c>
      <c r="E12175" s="85">
        <f t="shared" si="190"/>
        <v>507.05646000000002</v>
      </c>
    </row>
    <row r="12176" spans="1:5">
      <c r="A12176" s="3">
        <v>139008</v>
      </c>
      <c r="B12176" s="3" t="s">
        <v>10</v>
      </c>
      <c r="C12176" s="85">
        <v>0.54800000000000004</v>
      </c>
      <c r="D12176" s="86">
        <v>6243</v>
      </c>
      <c r="E12176" s="85">
        <f t="shared" si="190"/>
        <v>3421.1640000000002</v>
      </c>
    </row>
    <row r="12177" spans="1:5">
      <c r="A12177" s="3">
        <v>139009</v>
      </c>
      <c r="B12177" s="3" t="s">
        <v>10</v>
      </c>
      <c r="C12177" s="85">
        <v>0.224</v>
      </c>
      <c r="D12177" s="86">
        <v>6243</v>
      </c>
      <c r="E12177" s="85">
        <f t="shared" si="190"/>
        <v>1398.432</v>
      </c>
    </row>
    <row r="12178" spans="1:5">
      <c r="A12178" s="3">
        <v>139010</v>
      </c>
      <c r="B12178" s="3" t="s">
        <v>10</v>
      </c>
      <c r="C12178" s="85">
        <v>0.13200000000000001</v>
      </c>
      <c r="D12178" s="86">
        <v>6243</v>
      </c>
      <c r="E12178" s="85">
        <f t="shared" si="190"/>
        <v>824.07600000000002</v>
      </c>
    </row>
    <row r="12179" spans="1:5">
      <c r="A12179" s="3">
        <v>139011</v>
      </c>
      <c r="B12179" s="3" t="s">
        <v>10</v>
      </c>
      <c r="C12179" s="85">
        <v>0.15715000000000001</v>
      </c>
      <c r="D12179" s="86">
        <v>6243</v>
      </c>
      <c r="E12179" s="85">
        <f t="shared" si="190"/>
        <v>981.0874500000001</v>
      </c>
    </row>
    <row r="12180" spans="1:5">
      <c r="A12180" s="3">
        <v>139012</v>
      </c>
      <c r="B12180" s="3" t="s">
        <v>10</v>
      </c>
      <c r="C12180" s="85">
        <v>0.45</v>
      </c>
      <c r="D12180" s="86">
        <v>95585</v>
      </c>
      <c r="E12180" s="85">
        <f t="shared" si="190"/>
        <v>43013.25</v>
      </c>
    </row>
    <row r="12181" spans="1:5">
      <c r="A12181" s="3">
        <v>139014</v>
      </c>
      <c r="B12181" s="3" t="s">
        <v>10</v>
      </c>
      <c r="C12181" s="85">
        <v>0.23034000000000002</v>
      </c>
      <c r="D12181" s="86">
        <v>6243</v>
      </c>
      <c r="E12181" s="85">
        <f t="shared" si="190"/>
        <v>1438.0126200000002</v>
      </c>
    </row>
    <row r="12182" spans="1:5">
      <c r="A12182" s="3">
        <v>139015</v>
      </c>
      <c r="B12182" s="3" t="s">
        <v>10</v>
      </c>
      <c r="C12182" s="85">
        <v>0.19922000000000001</v>
      </c>
      <c r="D12182" s="86">
        <v>6243</v>
      </c>
      <c r="E12182" s="85">
        <f t="shared" si="190"/>
        <v>1243.73046</v>
      </c>
    </row>
    <row r="12183" spans="1:5">
      <c r="A12183" s="3">
        <v>139016</v>
      </c>
      <c r="B12183" s="3" t="s">
        <v>10</v>
      </c>
      <c r="C12183" s="85">
        <v>9.0249999999999997E-2</v>
      </c>
      <c r="D12183" s="86">
        <v>6243</v>
      </c>
      <c r="E12183" s="85">
        <f t="shared" si="190"/>
        <v>563.43074999999999</v>
      </c>
    </row>
    <row r="12184" spans="1:5">
      <c r="A12184" s="3">
        <v>139017</v>
      </c>
      <c r="B12184" s="3" t="s">
        <v>10</v>
      </c>
      <c r="C12184" s="85">
        <v>0.69799999999999995</v>
      </c>
      <c r="D12184" s="86">
        <v>6243</v>
      </c>
      <c r="E12184" s="85">
        <f t="shared" si="190"/>
        <v>4357.6139999999996</v>
      </c>
    </row>
    <row r="12185" spans="1:5">
      <c r="A12185" s="3">
        <v>139018</v>
      </c>
      <c r="B12185" s="3" t="s">
        <v>10</v>
      </c>
      <c r="C12185" s="85">
        <v>0.1507</v>
      </c>
      <c r="D12185" s="86">
        <v>6243</v>
      </c>
      <c r="E12185" s="85">
        <f t="shared" si="190"/>
        <v>940.82010000000002</v>
      </c>
    </row>
    <row r="12186" spans="1:5">
      <c r="A12186" s="3">
        <v>139019</v>
      </c>
      <c r="B12186" s="3" t="s">
        <v>10</v>
      </c>
      <c r="C12186" s="85">
        <v>0.1608</v>
      </c>
      <c r="D12186" s="86">
        <v>6243</v>
      </c>
      <c r="E12186" s="85">
        <f t="shared" si="190"/>
        <v>1003.8744</v>
      </c>
    </row>
    <row r="12187" spans="1:5">
      <c r="A12187" s="3">
        <v>139020</v>
      </c>
      <c r="B12187" s="3" t="s">
        <v>10</v>
      </c>
      <c r="C12187" s="85">
        <v>0.5</v>
      </c>
      <c r="D12187" s="86">
        <v>13440</v>
      </c>
      <c r="E12187" s="85">
        <f t="shared" si="190"/>
        <v>6720</v>
      </c>
    </row>
    <row r="12188" spans="1:5">
      <c r="A12188" s="3">
        <v>139021</v>
      </c>
      <c r="B12188" s="3" t="s">
        <v>10</v>
      </c>
      <c r="C12188" s="85">
        <v>1.1207499999999999</v>
      </c>
      <c r="D12188" s="86">
        <v>1544</v>
      </c>
      <c r="E12188" s="85">
        <f t="shared" si="190"/>
        <v>1730.4379999999999</v>
      </c>
    </row>
    <row r="12189" spans="1:5">
      <c r="A12189" s="3">
        <v>139022</v>
      </c>
      <c r="B12189" s="3" t="s">
        <v>10</v>
      </c>
      <c r="C12189" s="85">
        <v>0.14052000000000001</v>
      </c>
      <c r="D12189" s="86">
        <v>6243</v>
      </c>
      <c r="E12189" s="85">
        <f t="shared" si="190"/>
        <v>877.26636000000008</v>
      </c>
    </row>
    <row r="12190" spans="1:5">
      <c r="A12190" s="3">
        <v>139023</v>
      </c>
      <c r="B12190" s="3" t="s">
        <v>10</v>
      </c>
      <c r="C12190" s="85">
        <v>0.24349999999999999</v>
      </c>
      <c r="D12190" s="86">
        <v>795</v>
      </c>
      <c r="E12190" s="85">
        <f t="shared" si="190"/>
        <v>193.58249999999998</v>
      </c>
    </row>
    <row r="12191" spans="1:5">
      <c r="A12191" s="3">
        <v>139024</v>
      </c>
      <c r="B12191" s="3" t="s">
        <v>10</v>
      </c>
      <c r="C12191" s="85">
        <v>0.17549999999999999</v>
      </c>
      <c r="D12191" s="86">
        <v>24563</v>
      </c>
      <c r="E12191" s="85">
        <f t="shared" si="190"/>
        <v>4310.8064999999997</v>
      </c>
    </row>
    <row r="12192" spans="1:5">
      <c r="A12192" s="3">
        <v>139025</v>
      </c>
      <c r="B12192" s="3" t="s">
        <v>10</v>
      </c>
      <c r="C12192" s="85">
        <v>0.27100000000000002</v>
      </c>
      <c r="D12192" s="86">
        <v>6243</v>
      </c>
      <c r="E12192" s="85">
        <f t="shared" si="190"/>
        <v>1691.8530000000001</v>
      </c>
    </row>
    <row r="12193" spans="1:5">
      <c r="A12193" s="3">
        <v>139026</v>
      </c>
      <c r="B12193" s="3" t="s">
        <v>10</v>
      </c>
      <c r="C12193" s="85">
        <v>0.22738999999999998</v>
      </c>
      <c r="D12193" s="86">
        <v>6243</v>
      </c>
      <c r="E12193" s="85">
        <f t="shared" si="190"/>
        <v>1419.5957699999999</v>
      </c>
    </row>
    <row r="12194" spans="1:5">
      <c r="A12194" s="3">
        <v>139027</v>
      </c>
      <c r="B12194" s="3" t="s">
        <v>10</v>
      </c>
      <c r="C12194" s="85">
        <v>0.14000000000000001</v>
      </c>
      <c r="D12194" s="86">
        <v>6243</v>
      </c>
      <c r="E12194" s="85">
        <f t="shared" si="190"/>
        <v>874.0200000000001</v>
      </c>
    </row>
    <row r="12195" spans="1:5">
      <c r="A12195" s="3">
        <v>139028</v>
      </c>
      <c r="B12195" s="3" t="s">
        <v>10</v>
      </c>
      <c r="C12195" s="85">
        <v>3.6840000000000005E-2</v>
      </c>
      <c r="D12195" s="86">
        <v>6243</v>
      </c>
      <c r="E12195" s="85">
        <f t="shared" si="190"/>
        <v>229.99212000000003</v>
      </c>
    </row>
    <row r="12196" spans="1:5">
      <c r="A12196" s="3">
        <v>139029</v>
      </c>
      <c r="B12196" s="3" t="s">
        <v>10</v>
      </c>
      <c r="C12196" s="85">
        <v>0.113</v>
      </c>
      <c r="D12196" s="86">
        <v>6243</v>
      </c>
      <c r="E12196" s="85">
        <f t="shared" si="190"/>
        <v>705.45900000000006</v>
      </c>
    </row>
    <row r="12197" spans="1:5">
      <c r="A12197" s="3">
        <v>139030</v>
      </c>
      <c r="B12197" s="3" t="s">
        <v>10</v>
      </c>
      <c r="C12197" s="85">
        <v>7.9909999999999995E-2</v>
      </c>
      <c r="D12197" s="86">
        <v>6243</v>
      </c>
      <c r="E12197" s="85">
        <f t="shared" si="190"/>
        <v>498.87812999999994</v>
      </c>
    </row>
    <row r="12198" spans="1:5">
      <c r="A12198" s="3">
        <v>139031</v>
      </c>
      <c r="B12198" s="3" t="s">
        <v>10</v>
      </c>
      <c r="C12198" s="85">
        <v>0.1024</v>
      </c>
      <c r="D12198" s="86">
        <v>6243</v>
      </c>
      <c r="E12198" s="85">
        <f t="shared" si="190"/>
        <v>639.28320000000008</v>
      </c>
    </row>
    <row r="12199" spans="1:5">
      <c r="A12199" s="3">
        <v>139032</v>
      </c>
      <c r="B12199" s="3" t="s">
        <v>10</v>
      </c>
      <c r="C12199" s="85">
        <v>5.0169999999999999E-2</v>
      </c>
      <c r="D12199" s="86">
        <v>6243</v>
      </c>
      <c r="E12199" s="85">
        <f t="shared" si="190"/>
        <v>313.21130999999997</v>
      </c>
    </row>
    <row r="12200" spans="1:5">
      <c r="A12200" s="3">
        <v>139033</v>
      </c>
      <c r="B12200" s="3" t="s">
        <v>10</v>
      </c>
      <c r="C12200" s="85">
        <v>0.1371</v>
      </c>
      <c r="D12200" s="86">
        <v>6243</v>
      </c>
      <c r="E12200" s="85">
        <f t="shared" si="190"/>
        <v>855.9153</v>
      </c>
    </row>
    <row r="12201" spans="1:5">
      <c r="A12201" s="3">
        <v>139034</v>
      </c>
      <c r="B12201" s="3" t="s">
        <v>10</v>
      </c>
      <c r="C12201" s="85">
        <v>0.17030000000000001</v>
      </c>
      <c r="D12201" s="86">
        <v>6243</v>
      </c>
      <c r="E12201" s="85">
        <f t="shared" si="190"/>
        <v>1063.1829</v>
      </c>
    </row>
    <row r="12202" spans="1:5">
      <c r="A12202" s="3">
        <v>139035</v>
      </c>
      <c r="B12202" s="3" t="s">
        <v>10</v>
      </c>
      <c r="C12202" s="85">
        <v>0.12312000000000001</v>
      </c>
      <c r="D12202" s="86">
        <v>6243</v>
      </c>
      <c r="E12202" s="85">
        <f t="shared" si="190"/>
        <v>768.63816000000008</v>
      </c>
    </row>
    <row r="12203" spans="1:5">
      <c r="A12203" s="3">
        <v>139036</v>
      </c>
      <c r="B12203" s="3" t="s">
        <v>10</v>
      </c>
      <c r="C12203" s="85">
        <v>1.49</v>
      </c>
      <c r="D12203" s="86">
        <v>6243</v>
      </c>
      <c r="E12203" s="85">
        <f t="shared" si="190"/>
        <v>9302.07</v>
      </c>
    </row>
    <row r="12204" spans="1:5">
      <c r="A12204" s="3">
        <v>139037</v>
      </c>
      <c r="B12204" s="3" t="s">
        <v>10</v>
      </c>
      <c r="C12204" s="85">
        <v>0.15209999999999999</v>
      </c>
      <c r="D12204" s="86">
        <v>6243</v>
      </c>
      <c r="E12204" s="85">
        <f t="shared" si="190"/>
        <v>949.56029999999987</v>
      </c>
    </row>
    <row r="12205" spans="1:5">
      <c r="A12205" s="3">
        <v>139038</v>
      </c>
      <c r="B12205" s="3" t="s">
        <v>10</v>
      </c>
      <c r="C12205" s="85">
        <v>0.13755000000000001</v>
      </c>
      <c r="D12205" s="86">
        <v>6243</v>
      </c>
      <c r="E12205" s="85">
        <f t="shared" si="190"/>
        <v>858.72465</v>
      </c>
    </row>
    <row r="12206" spans="1:5">
      <c r="A12206" s="3">
        <v>139040</v>
      </c>
      <c r="B12206" s="3" t="s">
        <v>10</v>
      </c>
      <c r="C12206" s="85">
        <v>0.17050000000000001</v>
      </c>
      <c r="D12206" s="86">
        <v>6243</v>
      </c>
      <c r="E12206" s="85">
        <f t="shared" si="190"/>
        <v>1064.4315000000001</v>
      </c>
    </row>
    <row r="12207" spans="1:5">
      <c r="A12207" s="3">
        <v>139041</v>
      </c>
      <c r="B12207" s="3" t="s">
        <v>10</v>
      </c>
      <c r="C12207" s="85">
        <v>1.49</v>
      </c>
      <c r="D12207" s="86">
        <v>6243</v>
      </c>
      <c r="E12207" s="85">
        <f t="shared" si="190"/>
        <v>9302.07</v>
      </c>
    </row>
    <row r="12208" spans="1:5">
      <c r="A12208" s="3">
        <v>139042</v>
      </c>
      <c r="B12208" s="3" t="s">
        <v>10</v>
      </c>
      <c r="C12208" s="85">
        <v>5.083E-2</v>
      </c>
      <c r="D12208" s="86">
        <v>6243</v>
      </c>
      <c r="E12208" s="85">
        <f t="shared" si="190"/>
        <v>317.33168999999998</v>
      </c>
    </row>
    <row r="12209" spans="1:5">
      <c r="A12209" s="3">
        <v>139046</v>
      </c>
      <c r="B12209" s="3" t="s">
        <v>10</v>
      </c>
      <c r="C12209" s="85">
        <v>1.3420000000000001</v>
      </c>
      <c r="D12209" s="86">
        <v>6243</v>
      </c>
      <c r="E12209" s="85">
        <f t="shared" si="190"/>
        <v>8378.1059999999998</v>
      </c>
    </row>
    <row r="12210" spans="1:5">
      <c r="A12210" s="3">
        <v>139047</v>
      </c>
      <c r="B12210" s="3" t="s">
        <v>10</v>
      </c>
      <c r="C12210" s="85">
        <v>3.1670000000000004E-2</v>
      </c>
      <c r="D12210" s="86">
        <v>6243</v>
      </c>
      <c r="E12210" s="85">
        <f t="shared" si="190"/>
        <v>197.71581000000003</v>
      </c>
    </row>
    <row r="12211" spans="1:5">
      <c r="A12211" s="3">
        <v>139048</v>
      </c>
      <c r="B12211" s="3" t="s">
        <v>10</v>
      </c>
      <c r="C12211" s="85">
        <v>5.8459999999999998E-2</v>
      </c>
      <c r="D12211" s="86">
        <v>6243</v>
      </c>
      <c r="E12211" s="85">
        <f t="shared" si="190"/>
        <v>364.96578</v>
      </c>
    </row>
    <row r="12212" spans="1:5">
      <c r="A12212" s="3">
        <v>139049</v>
      </c>
      <c r="B12212" s="3" t="s">
        <v>10</v>
      </c>
      <c r="C12212" s="85">
        <v>4.8719999999999999E-2</v>
      </c>
      <c r="D12212" s="86">
        <v>6243</v>
      </c>
      <c r="E12212" s="85">
        <f t="shared" si="190"/>
        <v>304.15895999999998</v>
      </c>
    </row>
    <row r="12213" spans="1:5">
      <c r="A12213" s="3">
        <v>139050</v>
      </c>
      <c r="B12213" s="3" t="s">
        <v>10</v>
      </c>
      <c r="C12213" s="85">
        <v>4.8670000000000005E-2</v>
      </c>
      <c r="D12213" s="86">
        <v>6243</v>
      </c>
      <c r="E12213" s="85">
        <f t="shared" si="190"/>
        <v>303.84681</v>
      </c>
    </row>
    <row r="12214" spans="1:5">
      <c r="A12214" s="3">
        <v>139051</v>
      </c>
      <c r="B12214" s="3" t="s">
        <v>10</v>
      </c>
      <c r="C12214" s="85">
        <v>1.0000000000000001E-5</v>
      </c>
      <c r="D12214" s="86">
        <v>6243</v>
      </c>
      <c r="E12214" s="85">
        <f t="shared" si="190"/>
        <v>6.2430000000000006E-2</v>
      </c>
    </row>
    <row r="12215" spans="1:5">
      <c r="A12215" s="3">
        <v>139052</v>
      </c>
      <c r="B12215" s="3" t="s">
        <v>10</v>
      </c>
      <c r="C12215" s="85">
        <v>0.18130000000000002</v>
      </c>
      <c r="D12215" s="86">
        <v>639</v>
      </c>
      <c r="E12215" s="85">
        <f t="shared" si="190"/>
        <v>115.85070000000002</v>
      </c>
    </row>
    <row r="12216" spans="1:5">
      <c r="A12216" s="3">
        <v>139053</v>
      </c>
      <c r="B12216" s="3" t="s">
        <v>10</v>
      </c>
      <c r="C12216" s="85">
        <v>0.18130000000000002</v>
      </c>
      <c r="D12216" s="86">
        <v>2630</v>
      </c>
      <c r="E12216" s="85">
        <f t="shared" si="190"/>
        <v>476.81900000000002</v>
      </c>
    </row>
    <row r="12217" spans="1:5">
      <c r="A12217" s="3">
        <v>139054</v>
      </c>
      <c r="B12217" s="3" t="s">
        <v>10</v>
      </c>
      <c r="C12217" s="85">
        <v>1.0000000000000001E-5</v>
      </c>
      <c r="D12217" s="86">
        <v>6243</v>
      </c>
      <c r="E12217" s="85">
        <f t="shared" si="190"/>
        <v>6.2430000000000006E-2</v>
      </c>
    </row>
    <row r="12218" spans="1:5">
      <c r="A12218" s="3">
        <v>139055</v>
      </c>
      <c r="B12218" s="3" t="s">
        <v>10</v>
      </c>
      <c r="C12218" s="85">
        <v>1.0000000000000001E-5</v>
      </c>
      <c r="D12218" s="86">
        <v>6243</v>
      </c>
      <c r="E12218" s="85">
        <f t="shared" si="190"/>
        <v>6.2430000000000006E-2</v>
      </c>
    </row>
    <row r="12219" spans="1:5">
      <c r="A12219" s="3">
        <v>139056</v>
      </c>
      <c r="B12219" s="3" t="s">
        <v>10</v>
      </c>
      <c r="C12219" s="85">
        <v>0.19889999999999999</v>
      </c>
      <c r="D12219" s="86">
        <v>380</v>
      </c>
      <c r="E12219" s="85">
        <f t="shared" si="190"/>
        <v>75.581999999999994</v>
      </c>
    </row>
    <row r="12220" spans="1:5">
      <c r="A12220" s="3">
        <v>139057</v>
      </c>
      <c r="B12220" s="3" t="s">
        <v>10</v>
      </c>
      <c r="C12220" s="85">
        <v>1.0000000000000001E-5</v>
      </c>
      <c r="D12220" s="86">
        <v>6243</v>
      </c>
      <c r="E12220" s="85">
        <f t="shared" si="190"/>
        <v>6.2430000000000006E-2</v>
      </c>
    </row>
    <row r="12221" spans="1:5">
      <c r="A12221" s="3">
        <v>139058</v>
      </c>
      <c r="B12221" s="3" t="s">
        <v>10</v>
      </c>
      <c r="C12221" s="85">
        <v>0.1555</v>
      </c>
      <c r="D12221" s="86">
        <v>6243</v>
      </c>
      <c r="E12221" s="85">
        <f t="shared" si="190"/>
        <v>970.78650000000005</v>
      </c>
    </row>
    <row r="12222" spans="1:5">
      <c r="A12222" s="3">
        <v>139059</v>
      </c>
      <c r="B12222" s="3" t="s">
        <v>10</v>
      </c>
      <c r="C12222" s="85">
        <v>0.1555</v>
      </c>
      <c r="D12222" s="86">
        <v>6243</v>
      </c>
      <c r="E12222" s="85">
        <f t="shared" si="190"/>
        <v>970.78650000000005</v>
      </c>
    </row>
    <row r="12223" spans="1:5">
      <c r="A12223" s="3">
        <v>139060</v>
      </c>
      <c r="B12223" s="3" t="s">
        <v>10</v>
      </c>
      <c r="C12223" s="85">
        <v>0.1555</v>
      </c>
      <c r="D12223" s="86">
        <v>6243</v>
      </c>
      <c r="E12223" s="85">
        <f t="shared" si="190"/>
        <v>970.78650000000005</v>
      </c>
    </row>
    <row r="12224" spans="1:5">
      <c r="A12224" s="3">
        <v>139061</v>
      </c>
      <c r="B12224" s="3" t="s">
        <v>10</v>
      </c>
      <c r="C12224" s="85">
        <v>0.1555</v>
      </c>
      <c r="D12224" s="86">
        <v>6243</v>
      </c>
      <c r="E12224" s="85">
        <f t="shared" si="190"/>
        <v>970.78650000000005</v>
      </c>
    </row>
    <row r="12225" spans="1:5">
      <c r="A12225" s="3">
        <v>139062</v>
      </c>
      <c r="B12225" s="3" t="s">
        <v>10</v>
      </c>
      <c r="C12225" s="85">
        <v>1.0000000000000001E-5</v>
      </c>
      <c r="D12225" s="86">
        <v>6243</v>
      </c>
      <c r="E12225" s="85">
        <f t="shared" si="190"/>
        <v>6.2430000000000006E-2</v>
      </c>
    </row>
    <row r="12226" spans="1:5">
      <c r="A12226" s="3">
        <v>139065</v>
      </c>
      <c r="B12226" s="3" t="s">
        <v>10</v>
      </c>
      <c r="C12226" s="85">
        <v>0.6</v>
      </c>
      <c r="D12226" s="86">
        <v>6243</v>
      </c>
      <c r="E12226" s="85">
        <f t="shared" si="190"/>
        <v>3745.7999999999997</v>
      </c>
    </row>
    <row r="12227" spans="1:5">
      <c r="A12227" s="3">
        <v>139066</v>
      </c>
      <c r="B12227" s="3" t="s">
        <v>10</v>
      </c>
      <c r="C12227" s="85">
        <v>5.5E-2</v>
      </c>
      <c r="D12227" s="86">
        <v>6243</v>
      </c>
      <c r="E12227" s="85">
        <f t="shared" ref="E12227:E12290" si="191">C12227 * D12227</f>
        <v>343.36500000000001</v>
      </c>
    </row>
    <row r="12228" spans="1:5">
      <c r="A12228" s="3">
        <v>139067</v>
      </c>
      <c r="B12228" s="3" t="s">
        <v>10</v>
      </c>
      <c r="C12228" s="85">
        <v>0.25295000000000001</v>
      </c>
      <c r="D12228" s="86">
        <v>6243</v>
      </c>
      <c r="E12228" s="85">
        <f t="shared" si="191"/>
        <v>1579.1668500000001</v>
      </c>
    </row>
    <row r="12229" spans="1:5">
      <c r="A12229" s="3">
        <v>139068</v>
      </c>
      <c r="B12229" s="3" t="s">
        <v>10</v>
      </c>
      <c r="C12229" s="85">
        <v>0.10853</v>
      </c>
      <c r="D12229" s="86">
        <v>6243</v>
      </c>
      <c r="E12229" s="85">
        <f t="shared" si="191"/>
        <v>677.55278999999996</v>
      </c>
    </row>
    <row r="12230" spans="1:5">
      <c r="A12230" s="3">
        <v>139069</v>
      </c>
      <c r="B12230" s="3" t="s">
        <v>10</v>
      </c>
      <c r="C12230" s="85">
        <v>0.24080000000000001</v>
      </c>
      <c r="D12230" s="86">
        <v>6243</v>
      </c>
      <c r="E12230" s="85">
        <f t="shared" si="191"/>
        <v>1503.3144</v>
      </c>
    </row>
    <row r="12231" spans="1:5">
      <c r="A12231" s="3">
        <v>139070</v>
      </c>
      <c r="B12231" s="3" t="s">
        <v>10</v>
      </c>
      <c r="C12231" s="85">
        <v>0.1095</v>
      </c>
      <c r="D12231" s="86">
        <v>6243</v>
      </c>
      <c r="E12231" s="85">
        <f t="shared" si="191"/>
        <v>683.60850000000005</v>
      </c>
    </row>
    <row r="12232" spans="1:5">
      <c r="A12232" s="3">
        <v>139071</v>
      </c>
      <c r="B12232" s="3" t="s">
        <v>10</v>
      </c>
      <c r="C12232" s="85">
        <v>9.3530000000000002E-2</v>
      </c>
      <c r="D12232" s="86">
        <v>6243</v>
      </c>
      <c r="E12232" s="85">
        <f t="shared" si="191"/>
        <v>583.90778999999998</v>
      </c>
    </row>
    <row r="12233" spans="1:5">
      <c r="A12233" s="3">
        <v>139072</v>
      </c>
      <c r="B12233" s="3" t="s">
        <v>10</v>
      </c>
      <c r="C12233" s="85">
        <v>9.3530000000000002E-2</v>
      </c>
      <c r="D12233" s="86">
        <v>6243</v>
      </c>
      <c r="E12233" s="85">
        <f t="shared" si="191"/>
        <v>583.90778999999998</v>
      </c>
    </row>
    <row r="12234" spans="1:5">
      <c r="A12234" s="3">
        <v>139073</v>
      </c>
      <c r="B12234" s="3" t="s">
        <v>10</v>
      </c>
      <c r="C12234" s="85">
        <v>0.13833000000000001</v>
      </c>
      <c r="D12234" s="86">
        <v>6243</v>
      </c>
      <c r="E12234" s="85">
        <f t="shared" si="191"/>
        <v>863.59419000000003</v>
      </c>
    </row>
    <row r="12235" spans="1:5">
      <c r="A12235" s="3">
        <v>139074</v>
      </c>
      <c r="B12235" s="3" t="s">
        <v>10</v>
      </c>
      <c r="C12235" s="85">
        <v>4.4670000000000001E-2</v>
      </c>
      <c r="D12235" s="86">
        <v>6243</v>
      </c>
      <c r="E12235" s="85">
        <f t="shared" si="191"/>
        <v>278.87481000000002</v>
      </c>
    </row>
    <row r="12236" spans="1:5">
      <c r="A12236" s="3">
        <v>139075</v>
      </c>
      <c r="B12236" s="3" t="s">
        <v>10</v>
      </c>
      <c r="C12236" s="85">
        <v>0.22900000000000001</v>
      </c>
      <c r="D12236" s="86">
        <v>6243</v>
      </c>
      <c r="E12236" s="85">
        <f t="shared" si="191"/>
        <v>1429.6470000000002</v>
      </c>
    </row>
    <row r="12237" spans="1:5">
      <c r="A12237" s="3">
        <v>139076</v>
      </c>
      <c r="B12237" s="3" t="s">
        <v>10</v>
      </c>
      <c r="C12237" s="85">
        <v>4.4850000000000001E-2</v>
      </c>
      <c r="D12237" s="86">
        <v>6243</v>
      </c>
      <c r="E12237" s="85">
        <f t="shared" si="191"/>
        <v>279.99855000000002</v>
      </c>
    </row>
    <row r="12238" spans="1:5">
      <c r="A12238" s="3">
        <v>139077</v>
      </c>
      <c r="B12238" s="3" t="s">
        <v>10</v>
      </c>
      <c r="C12238" s="85">
        <v>0.14124</v>
      </c>
      <c r="D12238" s="86">
        <v>6243</v>
      </c>
      <c r="E12238" s="85">
        <f t="shared" si="191"/>
        <v>881.76132000000007</v>
      </c>
    </row>
    <row r="12239" spans="1:5">
      <c r="A12239" s="3">
        <v>139078</v>
      </c>
      <c r="B12239" s="3" t="s">
        <v>10</v>
      </c>
      <c r="C12239" s="85">
        <v>0.10431</v>
      </c>
      <c r="D12239" s="86">
        <v>6243</v>
      </c>
      <c r="E12239" s="85">
        <f t="shared" si="191"/>
        <v>651.20732999999996</v>
      </c>
    </row>
    <row r="12240" spans="1:5">
      <c r="A12240" s="3">
        <v>139079</v>
      </c>
      <c r="B12240" s="3" t="s">
        <v>10</v>
      </c>
      <c r="C12240" s="85">
        <v>8.0239999999999992E-2</v>
      </c>
      <c r="D12240" s="86">
        <v>6243</v>
      </c>
      <c r="E12240" s="85">
        <f t="shared" si="191"/>
        <v>500.93831999999998</v>
      </c>
    </row>
    <row r="12241" spans="1:5">
      <c r="A12241" s="3">
        <v>139080</v>
      </c>
      <c r="B12241" s="3" t="s">
        <v>10</v>
      </c>
      <c r="C12241" s="85">
        <v>0.19368000000000002</v>
      </c>
      <c r="D12241" s="86">
        <v>37999</v>
      </c>
      <c r="E12241" s="85">
        <f t="shared" si="191"/>
        <v>7359.6463200000007</v>
      </c>
    </row>
    <row r="12242" spans="1:5">
      <c r="A12242" s="3">
        <v>139081</v>
      </c>
      <c r="B12242" s="3" t="s">
        <v>10</v>
      </c>
      <c r="C12242" s="85">
        <v>0.13733999999999999</v>
      </c>
      <c r="D12242" s="86">
        <v>53223</v>
      </c>
      <c r="E12242" s="85">
        <f t="shared" si="191"/>
        <v>7309.646819999999</v>
      </c>
    </row>
    <row r="12243" spans="1:5">
      <c r="A12243" s="3">
        <v>139082</v>
      </c>
      <c r="B12243" s="3" t="s">
        <v>10</v>
      </c>
      <c r="C12243" s="85">
        <v>0.20996999999999999</v>
      </c>
      <c r="D12243" s="86">
        <v>1216</v>
      </c>
      <c r="E12243" s="85">
        <f t="shared" si="191"/>
        <v>255.32351999999997</v>
      </c>
    </row>
    <row r="12244" spans="1:5">
      <c r="A12244" s="3">
        <v>139083</v>
      </c>
      <c r="B12244" s="3" t="s">
        <v>10</v>
      </c>
      <c r="C12244" s="85">
        <v>0.24037</v>
      </c>
      <c r="D12244" s="86">
        <v>9706</v>
      </c>
      <c r="E12244" s="85">
        <f t="shared" si="191"/>
        <v>2333.0312199999998</v>
      </c>
    </row>
    <row r="12245" spans="1:5">
      <c r="A12245" s="3">
        <v>139084</v>
      </c>
      <c r="B12245" s="3" t="s">
        <v>10</v>
      </c>
      <c r="C12245" s="85">
        <v>0.61599999999999999</v>
      </c>
      <c r="D12245" s="86">
        <v>6243</v>
      </c>
      <c r="E12245" s="85">
        <f t="shared" si="191"/>
        <v>3845.6880000000001</v>
      </c>
    </row>
    <row r="12246" spans="1:5">
      <c r="A12246" s="3">
        <v>139085</v>
      </c>
      <c r="B12246" s="3" t="s">
        <v>10</v>
      </c>
      <c r="C12246" s="85">
        <v>0.61009999999999998</v>
      </c>
      <c r="D12246" s="86">
        <v>6243</v>
      </c>
      <c r="E12246" s="85">
        <f t="shared" si="191"/>
        <v>3808.8543</v>
      </c>
    </row>
    <row r="12247" spans="1:5">
      <c r="A12247" s="3">
        <v>139086</v>
      </c>
      <c r="B12247" s="3" t="s">
        <v>10</v>
      </c>
      <c r="C12247" s="85">
        <v>1.2338</v>
      </c>
      <c r="D12247" s="86">
        <v>2129</v>
      </c>
      <c r="E12247" s="85">
        <f t="shared" si="191"/>
        <v>2626.7602000000002</v>
      </c>
    </row>
    <row r="12248" spans="1:5">
      <c r="A12248" s="3">
        <v>139089</v>
      </c>
      <c r="B12248" s="3" t="s">
        <v>10</v>
      </c>
      <c r="C12248" s="85">
        <v>0.73370000000000002</v>
      </c>
      <c r="D12248" s="86">
        <v>6243</v>
      </c>
      <c r="E12248" s="85">
        <f t="shared" si="191"/>
        <v>4580.4890999999998</v>
      </c>
    </row>
    <row r="12249" spans="1:5">
      <c r="A12249" s="3">
        <v>139090</v>
      </c>
      <c r="B12249" s="3" t="s">
        <v>10</v>
      </c>
      <c r="C12249" s="85">
        <v>0.16309999999999999</v>
      </c>
      <c r="D12249" s="86">
        <v>6243</v>
      </c>
      <c r="E12249" s="85">
        <f t="shared" si="191"/>
        <v>1018.2333</v>
      </c>
    </row>
    <row r="12250" spans="1:5">
      <c r="A12250" s="3">
        <v>139091</v>
      </c>
      <c r="B12250" s="3" t="s">
        <v>10</v>
      </c>
      <c r="C12250" s="85">
        <v>0.17</v>
      </c>
      <c r="D12250" s="86">
        <v>6243</v>
      </c>
      <c r="E12250" s="85">
        <f t="shared" si="191"/>
        <v>1061.3100000000002</v>
      </c>
    </row>
    <row r="12251" spans="1:5">
      <c r="A12251" s="3">
        <v>139092</v>
      </c>
      <c r="B12251" s="3" t="s">
        <v>10</v>
      </c>
      <c r="C12251" s="85">
        <v>0.17061000000000001</v>
      </c>
      <c r="D12251" s="86">
        <v>6243</v>
      </c>
      <c r="E12251" s="85">
        <f t="shared" si="191"/>
        <v>1065.11823</v>
      </c>
    </row>
    <row r="12252" spans="1:5">
      <c r="A12252" s="3">
        <v>139093</v>
      </c>
      <c r="B12252" s="3" t="s">
        <v>10</v>
      </c>
      <c r="C12252" s="85">
        <v>0.21840000000000001</v>
      </c>
      <c r="D12252" s="86">
        <v>6243</v>
      </c>
      <c r="E12252" s="85">
        <f t="shared" si="191"/>
        <v>1363.4712000000002</v>
      </c>
    </row>
    <row r="12253" spans="1:5">
      <c r="A12253" s="3">
        <v>139094</v>
      </c>
      <c r="B12253" s="3" t="s">
        <v>10</v>
      </c>
      <c r="C12253" s="85">
        <v>0.28125</v>
      </c>
      <c r="D12253" s="86">
        <v>6243</v>
      </c>
      <c r="E12253" s="85">
        <f t="shared" si="191"/>
        <v>1755.84375</v>
      </c>
    </row>
    <row r="12254" spans="1:5">
      <c r="A12254" s="3">
        <v>139095</v>
      </c>
      <c r="B12254" s="3" t="s">
        <v>10</v>
      </c>
      <c r="C12254" s="85">
        <v>0.33606000000000003</v>
      </c>
      <c r="D12254" s="86">
        <v>10954</v>
      </c>
      <c r="E12254" s="85">
        <f t="shared" si="191"/>
        <v>3681.2012400000003</v>
      </c>
    </row>
    <row r="12255" spans="1:5">
      <c r="A12255" s="3">
        <v>139096</v>
      </c>
      <c r="B12255" s="3" t="s">
        <v>10</v>
      </c>
      <c r="C12255" s="85">
        <v>1.2729999999999999</v>
      </c>
      <c r="D12255" s="86">
        <v>6243</v>
      </c>
      <c r="E12255" s="85">
        <f t="shared" si="191"/>
        <v>7947.338999999999</v>
      </c>
    </row>
    <row r="12256" spans="1:5">
      <c r="A12256" s="3">
        <v>139097</v>
      </c>
      <c r="B12256" s="3" t="s">
        <v>10</v>
      </c>
      <c r="C12256" s="85">
        <v>0.11899999999999999</v>
      </c>
      <c r="D12256" s="86">
        <v>6243</v>
      </c>
      <c r="E12256" s="85">
        <f t="shared" si="191"/>
        <v>742.91699999999992</v>
      </c>
    </row>
    <row r="12257" spans="1:5">
      <c r="A12257" s="3">
        <v>139098</v>
      </c>
      <c r="B12257" s="3" t="s">
        <v>10</v>
      </c>
      <c r="C12257" s="85">
        <v>0.65179999999999993</v>
      </c>
      <c r="D12257" s="86">
        <v>6243</v>
      </c>
      <c r="E12257" s="85">
        <f t="shared" si="191"/>
        <v>4069.1873999999998</v>
      </c>
    </row>
    <row r="12258" spans="1:5">
      <c r="A12258" s="3">
        <v>139099</v>
      </c>
      <c r="B12258" s="3" t="s">
        <v>10</v>
      </c>
      <c r="C12258" s="85">
        <v>0.2445</v>
      </c>
      <c r="D12258" s="86">
        <v>6243</v>
      </c>
      <c r="E12258" s="85">
        <f t="shared" si="191"/>
        <v>1526.4134999999999</v>
      </c>
    </row>
    <row r="12259" spans="1:5">
      <c r="A12259" s="3">
        <v>139100</v>
      </c>
      <c r="B12259" s="3" t="s">
        <v>10</v>
      </c>
      <c r="C12259" s="85">
        <v>0.15009999999999998</v>
      </c>
      <c r="D12259" s="86">
        <v>1576</v>
      </c>
      <c r="E12259" s="85">
        <f t="shared" si="191"/>
        <v>236.55759999999998</v>
      </c>
    </row>
    <row r="12260" spans="1:5">
      <c r="A12260" s="3">
        <v>139101</v>
      </c>
      <c r="B12260" s="3" t="s">
        <v>10</v>
      </c>
      <c r="C12260" s="85">
        <v>0.14621000000000001</v>
      </c>
      <c r="D12260" s="86">
        <v>6243</v>
      </c>
      <c r="E12260" s="85">
        <f t="shared" si="191"/>
        <v>912.78903000000003</v>
      </c>
    </row>
    <row r="12261" spans="1:5">
      <c r="A12261" s="3">
        <v>139102</v>
      </c>
      <c r="B12261" s="3" t="s">
        <v>10</v>
      </c>
      <c r="C12261" s="85">
        <v>5.2999999999999999E-2</v>
      </c>
      <c r="D12261" s="86">
        <v>6243</v>
      </c>
      <c r="E12261" s="85">
        <f t="shared" si="191"/>
        <v>330.87899999999996</v>
      </c>
    </row>
    <row r="12262" spans="1:5">
      <c r="A12262" s="3">
        <v>139103</v>
      </c>
      <c r="B12262" s="3" t="s">
        <v>10</v>
      </c>
      <c r="C12262" s="85">
        <v>0.15583000000000002</v>
      </c>
      <c r="D12262" s="86">
        <v>6243</v>
      </c>
      <c r="E12262" s="85">
        <f t="shared" si="191"/>
        <v>972.84669000000019</v>
      </c>
    </row>
    <row r="12263" spans="1:5">
      <c r="A12263" s="3">
        <v>139104</v>
      </c>
      <c r="B12263" s="3" t="s">
        <v>10</v>
      </c>
      <c r="C12263" s="85">
        <v>0.12614</v>
      </c>
      <c r="D12263" s="86">
        <v>10560</v>
      </c>
      <c r="E12263" s="85">
        <f t="shared" si="191"/>
        <v>1332.0383999999999</v>
      </c>
    </row>
    <row r="12264" spans="1:5">
      <c r="A12264" s="3">
        <v>139105</v>
      </c>
      <c r="B12264" s="3" t="s">
        <v>10</v>
      </c>
      <c r="C12264" s="85">
        <v>0.13044</v>
      </c>
      <c r="D12264" s="86">
        <v>2000</v>
      </c>
      <c r="E12264" s="85">
        <f t="shared" si="191"/>
        <v>260.88</v>
      </c>
    </row>
    <row r="12265" spans="1:5">
      <c r="A12265" s="3">
        <v>139106</v>
      </c>
      <c r="B12265" s="3" t="s">
        <v>10</v>
      </c>
      <c r="C12265" s="85">
        <v>0.24868000000000001</v>
      </c>
      <c r="D12265" s="86">
        <v>2308</v>
      </c>
      <c r="E12265" s="85">
        <f t="shared" si="191"/>
        <v>573.95344</v>
      </c>
    </row>
    <row r="12266" spans="1:5">
      <c r="A12266" s="3">
        <v>139107</v>
      </c>
      <c r="B12266" s="3" t="s">
        <v>10</v>
      </c>
      <c r="C12266" s="85">
        <v>0.38011</v>
      </c>
      <c r="D12266" s="86">
        <v>588</v>
      </c>
      <c r="E12266" s="85">
        <f t="shared" si="191"/>
        <v>223.50468000000001</v>
      </c>
    </row>
    <row r="12267" spans="1:5">
      <c r="A12267" s="3">
        <v>139109</v>
      </c>
      <c r="B12267" s="3" t="s">
        <v>10</v>
      </c>
      <c r="C12267" s="85">
        <v>0.23580000000000001</v>
      </c>
      <c r="D12267" s="86">
        <v>6243</v>
      </c>
      <c r="E12267" s="85">
        <f t="shared" si="191"/>
        <v>1472.0994000000001</v>
      </c>
    </row>
    <row r="12268" spans="1:5">
      <c r="A12268" s="3">
        <v>139110</v>
      </c>
      <c r="B12268" s="3" t="s">
        <v>10</v>
      </c>
      <c r="C12268" s="85">
        <v>0.17560000000000001</v>
      </c>
      <c r="D12268" s="86">
        <v>6243</v>
      </c>
      <c r="E12268" s="85">
        <f t="shared" si="191"/>
        <v>1096.2708</v>
      </c>
    </row>
    <row r="12269" spans="1:5">
      <c r="A12269" s="3">
        <v>139111</v>
      </c>
      <c r="B12269" s="3" t="s">
        <v>10</v>
      </c>
      <c r="C12269" s="85">
        <v>0.1988</v>
      </c>
      <c r="D12269" s="86">
        <v>6243</v>
      </c>
      <c r="E12269" s="85">
        <f t="shared" si="191"/>
        <v>1241.1084000000001</v>
      </c>
    </row>
    <row r="12270" spans="1:5">
      <c r="A12270" s="3">
        <v>139112</v>
      </c>
      <c r="B12270" s="3" t="s">
        <v>10</v>
      </c>
      <c r="C12270" s="85">
        <v>0.36939999999999995</v>
      </c>
      <c r="D12270" s="86">
        <v>6243</v>
      </c>
      <c r="E12270" s="85">
        <f t="shared" si="191"/>
        <v>2306.1641999999997</v>
      </c>
    </row>
    <row r="12271" spans="1:5">
      <c r="A12271" s="3">
        <v>139113</v>
      </c>
      <c r="B12271" s="3" t="s">
        <v>10</v>
      </c>
      <c r="C12271" s="85">
        <v>0.73370000000000002</v>
      </c>
      <c r="D12271" s="86">
        <v>6243</v>
      </c>
      <c r="E12271" s="85">
        <f t="shared" si="191"/>
        <v>4580.4890999999998</v>
      </c>
    </row>
    <row r="12272" spans="1:5">
      <c r="A12272" s="3">
        <v>139114</v>
      </c>
      <c r="B12272" s="3" t="s">
        <v>10</v>
      </c>
      <c r="C12272" s="85">
        <v>0.18480000000000002</v>
      </c>
      <c r="D12272" s="86">
        <v>6243</v>
      </c>
      <c r="E12272" s="85">
        <f t="shared" si="191"/>
        <v>1153.7064</v>
      </c>
    </row>
    <row r="12273" spans="1:5">
      <c r="A12273" s="3">
        <v>139115</v>
      </c>
      <c r="B12273" s="3" t="s">
        <v>10</v>
      </c>
      <c r="C12273" s="85">
        <v>2.351</v>
      </c>
      <c r="D12273" s="86">
        <v>6243</v>
      </c>
      <c r="E12273" s="85">
        <f t="shared" si="191"/>
        <v>14677.293</v>
      </c>
    </row>
    <row r="12274" spans="1:5">
      <c r="A12274" s="3">
        <v>139116</v>
      </c>
      <c r="B12274" s="3" t="s">
        <v>10</v>
      </c>
      <c r="C12274" s="85">
        <v>9.0249999999999997E-2</v>
      </c>
      <c r="D12274" s="86">
        <v>6243</v>
      </c>
      <c r="E12274" s="85">
        <f t="shared" si="191"/>
        <v>563.43074999999999</v>
      </c>
    </row>
    <row r="12275" spans="1:5">
      <c r="A12275" s="3">
        <v>139117</v>
      </c>
      <c r="B12275" s="3" t="s">
        <v>10</v>
      </c>
      <c r="C12275" s="85">
        <v>0.18930000000000002</v>
      </c>
      <c r="D12275" s="86">
        <v>6243</v>
      </c>
      <c r="E12275" s="85">
        <f t="shared" si="191"/>
        <v>1181.7999000000002</v>
      </c>
    </row>
    <row r="12276" spans="1:5">
      <c r="A12276" s="3">
        <v>139118</v>
      </c>
      <c r="B12276" s="3" t="s">
        <v>10</v>
      </c>
      <c r="C12276" s="85">
        <v>0.63100000000000001</v>
      </c>
      <c r="D12276" s="86">
        <v>6243</v>
      </c>
      <c r="E12276" s="85">
        <f t="shared" si="191"/>
        <v>3939.3330000000001</v>
      </c>
    </row>
    <row r="12277" spans="1:5">
      <c r="A12277" s="3">
        <v>139119</v>
      </c>
      <c r="B12277" s="3" t="s">
        <v>10</v>
      </c>
      <c r="C12277" s="85">
        <v>0.22578999999999999</v>
      </c>
      <c r="D12277" s="86">
        <v>6243</v>
      </c>
      <c r="E12277" s="85">
        <f t="shared" si="191"/>
        <v>1409.60697</v>
      </c>
    </row>
    <row r="12278" spans="1:5">
      <c r="A12278" s="3">
        <v>139121</v>
      </c>
      <c r="B12278" s="3" t="s">
        <v>10</v>
      </c>
      <c r="C12278" s="85">
        <v>0.11531</v>
      </c>
      <c r="D12278" s="86">
        <v>6243</v>
      </c>
      <c r="E12278" s="85">
        <f t="shared" si="191"/>
        <v>719.88032999999996</v>
      </c>
    </row>
    <row r="12279" spans="1:5">
      <c r="A12279" s="3">
        <v>139122</v>
      </c>
      <c r="B12279" s="3" t="s">
        <v>10</v>
      </c>
      <c r="C12279" s="85">
        <v>6.4019999999999994E-2</v>
      </c>
      <c r="D12279" s="86">
        <v>6243</v>
      </c>
      <c r="E12279" s="85">
        <f t="shared" si="191"/>
        <v>399.67685999999998</v>
      </c>
    </row>
    <row r="12280" spans="1:5">
      <c r="A12280" s="3">
        <v>139123</v>
      </c>
      <c r="B12280" s="3" t="s">
        <v>10</v>
      </c>
      <c r="C12280" s="85">
        <v>7.7439999999999995E-2</v>
      </c>
      <c r="D12280" s="86">
        <v>6243</v>
      </c>
      <c r="E12280" s="85">
        <f t="shared" si="191"/>
        <v>483.45791999999994</v>
      </c>
    </row>
    <row r="12281" spans="1:5">
      <c r="A12281" s="3">
        <v>139124</v>
      </c>
      <c r="B12281" s="3" t="s">
        <v>10</v>
      </c>
      <c r="C12281" s="85">
        <v>0.64900000000000002</v>
      </c>
      <c r="D12281" s="86">
        <v>6243</v>
      </c>
      <c r="E12281" s="85">
        <f t="shared" si="191"/>
        <v>4051.7070000000003</v>
      </c>
    </row>
    <row r="12282" spans="1:5">
      <c r="A12282" s="3">
        <v>139125</v>
      </c>
      <c r="B12282" s="3" t="s">
        <v>10</v>
      </c>
      <c r="C12282" s="85">
        <v>0.19469</v>
      </c>
      <c r="D12282" s="86">
        <v>6243</v>
      </c>
      <c r="E12282" s="85">
        <f t="shared" si="191"/>
        <v>1215.44967</v>
      </c>
    </row>
    <row r="12283" spans="1:5">
      <c r="A12283" s="3">
        <v>139126</v>
      </c>
      <c r="B12283" s="3" t="s">
        <v>10</v>
      </c>
      <c r="C12283" s="85">
        <v>0.14174</v>
      </c>
      <c r="D12283" s="86">
        <v>6243</v>
      </c>
      <c r="E12283" s="85">
        <f t="shared" si="191"/>
        <v>884.88282000000004</v>
      </c>
    </row>
    <row r="12284" spans="1:5">
      <c r="A12284" s="3">
        <v>139127</v>
      </c>
      <c r="B12284" s="3" t="s">
        <v>10</v>
      </c>
      <c r="C12284" s="85">
        <v>0.16628999999999999</v>
      </c>
      <c r="D12284" s="86">
        <v>6243</v>
      </c>
      <c r="E12284" s="85">
        <f t="shared" si="191"/>
        <v>1038.1484699999999</v>
      </c>
    </row>
    <row r="12285" spans="1:5">
      <c r="A12285" s="3">
        <v>139129</v>
      </c>
      <c r="B12285" s="3" t="s">
        <v>10</v>
      </c>
      <c r="C12285" s="85">
        <v>0.37833999999999995</v>
      </c>
      <c r="D12285" s="86">
        <v>1140</v>
      </c>
      <c r="E12285" s="85">
        <f t="shared" si="191"/>
        <v>431.30759999999992</v>
      </c>
    </row>
    <row r="12286" spans="1:5">
      <c r="A12286" s="3">
        <v>139130</v>
      </c>
      <c r="B12286" s="3" t="s">
        <v>10</v>
      </c>
      <c r="C12286" s="85">
        <v>0.14141999999999999</v>
      </c>
      <c r="D12286" s="86">
        <v>6243</v>
      </c>
      <c r="E12286" s="85">
        <f t="shared" si="191"/>
        <v>882.88505999999995</v>
      </c>
    </row>
    <row r="12287" spans="1:5">
      <c r="A12287" s="3">
        <v>139131</v>
      </c>
      <c r="B12287" s="3" t="s">
        <v>10</v>
      </c>
      <c r="C12287" s="85">
        <v>4.367E-2</v>
      </c>
      <c r="D12287" s="86">
        <v>6243</v>
      </c>
      <c r="E12287" s="85">
        <f t="shared" si="191"/>
        <v>272.63181000000003</v>
      </c>
    </row>
    <row r="12288" spans="1:5">
      <c r="A12288" s="3">
        <v>139132</v>
      </c>
      <c r="B12288" s="3" t="s">
        <v>10</v>
      </c>
      <c r="C12288" s="85">
        <v>6.5000000000000002E-2</v>
      </c>
      <c r="D12288" s="86">
        <v>6243</v>
      </c>
      <c r="E12288" s="85">
        <f t="shared" si="191"/>
        <v>405.79500000000002</v>
      </c>
    </row>
    <row r="12289" spans="1:5">
      <c r="A12289" s="3">
        <v>139133</v>
      </c>
      <c r="B12289" s="3" t="s">
        <v>10</v>
      </c>
      <c r="C12289" s="85">
        <v>0.34699999999999998</v>
      </c>
      <c r="D12289" s="86">
        <v>6243</v>
      </c>
      <c r="E12289" s="85">
        <f t="shared" si="191"/>
        <v>2166.3209999999999</v>
      </c>
    </row>
    <row r="12290" spans="1:5">
      <c r="A12290" s="3">
        <v>139134</v>
      </c>
      <c r="B12290" s="3" t="s">
        <v>10</v>
      </c>
      <c r="C12290" s="85">
        <v>6.9099999999999995E-2</v>
      </c>
      <c r="D12290" s="86">
        <v>6243</v>
      </c>
      <c r="E12290" s="85">
        <f t="shared" si="191"/>
        <v>431.39129999999994</v>
      </c>
    </row>
    <row r="12291" spans="1:5">
      <c r="A12291" s="3">
        <v>139135</v>
      </c>
      <c r="B12291" s="3" t="s">
        <v>10</v>
      </c>
      <c r="C12291" s="85">
        <v>9.5899999999999999E-2</v>
      </c>
      <c r="D12291" s="86">
        <v>6243</v>
      </c>
      <c r="E12291" s="85">
        <f t="shared" ref="E12291:E12354" si="192">C12291 * D12291</f>
        <v>598.70370000000003</v>
      </c>
    </row>
    <row r="12292" spans="1:5">
      <c r="A12292" s="3">
        <v>139136</v>
      </c>
      <c r="B12292" s="3" t="s">
        <v>10</v>
      </c>
      <c r="C12292" s="85">
        <v>0.31519999999999998</v>
      </c>
      <c r="D12292" s="86">
        <v>6243</v>
      </c>
      <c r="E12292" s="85">
        <f t="shared" si="192"/>
        <v>1967.7936</v>
      </c>
    </row>
    <row r="12293" spans="1:5">
      <c r="A12293" s="3">
        <v>139138</v>
      </c>
      <c r="B12293" s="3" t="s">
        <v>10</v>
      </c>
      <c r="C12293" s="85">
        <v>1.0000000000000001E-5</v>
      </c>
      <c r="D12293" s="86">
        <v>6243</v>
      </c>
      <c r="E12293" s="85">
        <f t="shared" si="192"/>
        <v>6.2430000000000006E-2</v>
      </c>
    </row>
    <row r="12294" spans="1:5">
      <c r="A12294" s="3">
        <v>139139</v>
      </c>
      <c r="B12294" s="3" t="s">
        <v>10</v>
      </c>
      <c r="C12294" s="85">
        <v>1.0000000000000001E-5</v>
      </c>
      <c r="D12294" s="86">
        <v>6243</v>
      </c>
      <c r="E12294" s="85">
        <f t="shared" si="192"/>
        <v>6.2430000000000006E-2</v>
      </c>
    </row>
    <row r="12295" spans="1:5">
      <c r="A12295" s="3">
        <v>139140</v>
      </c>
      <c r="B12295" s="3" t="s">
        <v>10</v>
      </c>
      <c r="C12295" s="85">
        <v>1.0000000000000001E-5</v>
      </c>
      <c r="D12295" s="86">
        <v>6243</v>
      </c>
      <c r="E12295" s="85">
        <f t="shared" si="192"/>
        <v>6.2430000000000006E-2</v>
      </c>
    </row>
    <row r="12296" spans="1:5">
      <c r="A12296" s="3">
        <v>139141</v>
      </c>
      <c r="B12296" s="3" t="s">
        <v>10</v>
      </c>
      <c r="C12296" s="85">
        <v>1.0000000000000001E-5</v>
      </c>
      <c r="D12296" s="86">
        <v>6243</v>
      </c>
      <c r="E12296" s="85">
        <f t="shared" si="192"/>
        <v>6.2430000000000006E-2</v>
      </c>
    </row>
    <row r="12297" spans="1:5">
      <c r="A12297" s="3">
        <v>139142</v>
      </c>
      <c r="B12297" s="3" t="s">
        <v>10</v>
      </c>
      <c r="C12297" s="85">
        <v>0.11700000000000001</v>
      </c>
      <c r="D12297" s="86">
        <v>6243</v>
      </c>
      <c r="E12297" s="85">
        <f t="shared" si="192"/>
        <v>730.43100000000004</v>
      </c>
    </row>
    <row r="12298" spans="1:5">
      <c r="A12298" s="3">
        <v>139143</v>
      </c>
      <c r="B12298" s="3" t="s">
        <v>10</v>
      </c>
      <c r="C12298" s="85">
        <v>0.1716</v>
      </c>
      <c r="D12298" s="86">
        <v>6243</v>
      </c>
      <c r="E12298" s="85">
        <f t="shared" si="192"/>
        <v>1071.2988</v>
      </c>
    </row>
    <row r="12299" spans="1:5">
      <c r="A12299" s="3">
        <v>139144</v>
      </c>
      <c r="B12299" s="3" t="s">
        <v>10</v>
      </c>
      <c r="C12299" s="85">
        <v>5.8799999999999998E-2</v>
      </c>
      <c r="D12299" s="86">
        <v>6243</v>
      </c>
      <c r="E12299" s="85">
        <f t="shared" si="192"/>
        <v>367.08839999999998</v>
      </c>
    </row>
    <row r="12300" spans="1:5">
      <c r="A12300" s="3">
        <v>139145</v>
      </c>
      <c r="B12300" s="3" t="s">
        <v>10</v>
      </c>
      <c r="C12300" s="85">
        <v>4.7890000000000002E-2</v>
      </c>
      <c r="D12300" s="86">
        <v>6243</v>
      </c>
      <c r="E12300" s="85">
        <f t="shared" si="192"/>
        <v>298.97727000000003</v>
      </c>
    </row>
    <row r="12301" spans="1:5">
      <c r="A12301" s="3">
        <v>139146</v>
      </c>
      <c r="B12301" s="3" t="s">
        <v>10</v>
      </c>
      <c r="C12301" s="85">
        <v>0.20294999999999999</v>
      </c>
      <c r="D12301" s="86">
        <v>6243</v>
      </c>
      <c r="E12301" s="85">
        <f t="shared" si="192"/>
        <v>1267.01685</v>
      </c>
    </row>
    <row r="12302" spans="1:5">
      <c r="A12302" s="3">
        <v>139147</v>
      </c>
      <c r="B12302" s="3" t="s">
        <v>10</v>
      </c>
      <c r="C12302" s="85">
        <v>2.351</v>
      </c>
      <c r="D12302" s="86">
        <v>6243</v>
      </c>
      <c r="E12302" s="85">
        <f t="shared" si="192"/>
        <v>14677.293</v>
      </c>
    </row>
    <row r="12303" spans="1:5">
      <c r="A12303" s="3">
        <v>139148</v>
      </c>
      <c r="B12303" s="3" t="s">
        <v>10</v>
      </c>
      <c r="C12303" s="85">
        <v>0.58850000000000002</v>
      </c>
      <c r="D12303" s="86">
        <v>225</v>
      </c>
      <c r="E12303" s="85">
        <f t="shared" si="192"/>
        <v>132.41249999999999</v>
      </c>
    </row>
    <row r="12304" spans="1:5">
      <c r="A12304" s="3">
        <v>139149</v>
      </c>
      <c r="B12304" s="3" t="s">
        <v>10</v>
      </c>
      <c r="C12304" s="85">
        <v>0.15330000000000002</v>
      </c>
      <c r="D12304" s="86">
        <v>6243</v>
      </c>
      <c r="E12304" s="85">
        <f t="shared" si="192"/>
        <v>957.05190000000016</v>
      </c>
    </row>
    <row r="12305" spans="1:5">
      <c r="A12305" s="3">
        <v>139150</v>
      </c>
      <c r="B12305" s="3" t="s">
        <v>10</v>
      </c>
      <c r="C12305" s="85">
        <v>0.35849999999999999</v>
      </c>
      <c r="D12305" s="86">
        <v>6243</v>
      </c>
      <c r="E12305" s="85">
        <f t="shared" si="192"/>
        <v>2238.1154999999999</v>
      </c>
    </row>
    <row r="12306" spans="1:5">
      <c r="A12306" s="3">
        <v>139151</v>
      </c>
      <c r="B12306" s="3" t="s">
        <v>10</v>
      </c>
      <c r="C12306" s="85">
        <v>0.21480000000000002</v>
      </c>
      <c r="D12306" s="86">
        <v>6243</v>
      </c>
      <c r="E12306" s="85">
        <f t="shared" si="192"/>
        <v>1340.9964000000002</v>
      </c>
    </row>
    <row r="12307" spans="1:5">
      <c r="A12307" s="3">
        <v>139154</v>
      </c>
      <c r="B12307" s="3" t="s">
        <v>10</v>
      </c>
      <c r="C12307" s="85">
        <v>0.26200000000000001</v>
      </c>
      <c r="D12307" s="86">
        <v>6243</v>
      </c>
      <c r="E12307" s="85">
        <f t="shared" si="192"/>
        <v>1635.6660000000002</v>
      </c>
    </row>
    <row r="12308" spans="1:5">
      <c r="A12308" s="3">
        <v>139155</v>
      </c>
      <c r="B12308" s="3" t="s">
        <v>10</v>
      </c>
      <c r="C12308" s="85">
        <v>0.15394999999999998</v>
      </c>
      <c r="D12308" s="86">
        <v>6243</v>
      </c>
      <c r="E12308" s="85">
        <f t="shared" si="192"/>
        <v>961.10984999999982</v>
      </c>
    </row>
    <row r="12309" spans="1:5">
      <c r="A12309" s="3">
        <v>139156</v>
      </c>
      <c r="B12309" s="3" t="s">
        <v>10</v>
      </c>
      <c r="C12309" s="85">
        <v>4.8719999999999999E-2</v>
      </c>
      <c r="D12309" s="86">
        <v>6243</v>
      </c>
      <c r="E12309" s="85">
        <f t="shared" si="192"/>
        <v>304.15895999999998</v>
      </c>
    </row>
    <row r="12310" spans="1:5">
      <c r="A12310" s="3">
        <v>139157</v>
      </c>
      <c r="B12310" s="3" t="s">
        <v>10</v>
      </c>
      <c r="C12310" s="85">
        <v>7.5879999999999989E-2</v>
      </c>
      <c r="D12310" s="86">
        <v>6243</v>
      </c>
      <c r="E12310" s="85">
        <f t="shared" si="192"/>
        <v>473.71883999999994</v>
      </c>
    </row>
    <row r="12311" spans="1:5">
      <c r="A12311" s="3">
        <v>139159</v>
      </c>
      <c r="B12311" s="3" t="s">
        <v>10</v>
      </c>
      <c r="C12311" s="85">
        <v>0.58410000000000006</v>
      </c>
      <c r="D12311" s="86">
        <v>1916</v>
      </c>
      <c r="E12311" s="85">
        <f t="shared" si="192"/>
        <v>1119.1356000000001</v>
      </c>
    </row>
    <row r="12312" spans="1:5">
      <c r="A12312" s="3">
        <v>139160</v>
      </c>
      <c r="B12312" s="3" t="s">
        <v>10</v>
      </c>
      <c r="C12312" s="85">
        <v>0.1988</v>
      </c>
      <c r="D12312" s="86">
        <v>6243</v>
      </c>
      <c r="E12312" s="85">
        <f t="shared" si="192"/>
        <v>1241.1084000000001</v>
      </c>
    </row>
    <row r="12313" spans="1:5">
      <c r="A12313" s="3">
        <v>139161</v>
      </c>
      <c r="B12313" s="3" t="s">
        <v>10</v>
      </c>
      <c r="C12313" s="85">
        <v>0.245</v>
      </c>
      <c r="D12313" s="86">
        <v>6243</v>
      </c>
      <c r="E12313" s="85">
        <f t="shared" si="192"/>
        <v>1529.5350000000001</v>
      </c>
    </row>
    <row r="12314" spans="1:5">
      <c r="A12314" s="3">
        <v>139162</v>
      </c>
      <c r="B12314" s="3" t="s">
        <v>10</v>
      </c>
      <c r="C12314" s="85">
        <v>4.5090000000000003</v>
      </c>
      <c r="D12314" s="86">
        <v>6243</v>
      </c>
      <c r="E12314" s="85">
        <f t="shared" si="192"/>
        <v>28149.687000000002</v>
      </c>
    </row>
    <row r="12315" spans="1:5">
      <c r="A12315" s="3">
        <v>139163</v>
      </c>
      <c r="B12315" s="3" t="s">
        <v>10</v>
      </c>
      <c r="C12315" s="85">
        <v>0.126</v>
      </c>
      <c r="D12315" s="86">
        <v>6243</v>
      </c>
      <c r="E12315" s="85">
        <f t="shared" si="192"/>
        <v>786.61800000000005</v>
      </c>
    </row>
    <row r="12316" spans="1:5">
      <c r="A12316" s="3">
        <v>139164</v>
      </c>
      <c r="B12316" s="3" t="s">
        <v>10</v>
      </c>
      <c r="C12316" s="85">
        <v>1.0660000000000001</v>
      </c>
      <c r="D12316" s="86">
        <v>6243</v>
      </c>
      <c r="E12316" s="85">
        <f t="shared" si="192"/>
        <v>6655.0380000000005</v>
      </c>
    </row>
    <row r="12317" spans="1:5">
      <c r="A12317" s="3">
        <v>139165</v>
      </c>
      <c r="B12317" s="3" t="s">
        <v>10</v>
      </c>
      <c r="C12317" s="85">
        <v>0.126</v>
      </c>
      <c r="D12317" s="86">
        <v>6243</v>
      </c>
      <c r="E12317" s="85">
        <f t="shared" si="192"/>
        <v>786.61800000000005</v>
      </c>
    </row>
    <row r="12318" spans="1:5">
      <c r="A12318" s="3">
        <v>139166</v>
      </c>
      <c r="B12318" s="3" t="s">
        <v>10</v>
      </c>
      <c r="C12318" s="85">
        <v>1.0660000000000001</v>
      </c>
      <c r="D12318" s="86">
        <v>6243</v>
      </c>
      <c r="E12318" s="85">
        <f t="shared" si="192"/>
        <v>6655.0380000000005</v>
      </c>
    </row>
    <row r="12319" spans="1:5">
      <c r="A12319" s="3">
        <v>139167</v>
      </c>
      <c r="B12319" s="3" t="s">
        <v>10</v>
      </c>
      <c r="C12319" s="85">
        <v>0.30907000000000001</v>
      </c>
      <c r="D12319" s="86">
        <v>6243</v>
      </c>
      <c r="E12319" s="85">
        <f t="shared" si="192"/>
        <v>1929.5240100000001</v>
      </c>
    </row>
    <row r="12320" spans="1:5">
      <c r="A12320" s="3">
        <v>139168</v>
      </c>
      <c r="B12320" s="3" t="s">
        <v>10</v>
      </c>
      <c r="C12320" s="85">
        <v>0.10267</v>
      </c>
      <c r="D12320" s="86">
        <v>6243</v>
      </c>
      <c r="E12320" s="85">
        <f t="shared" si="192"/>
        <v>640.96880999999996</v>
      </c>
    </row>
    <row r="12321" spans="1:5">
      <c r="A12321" s="3">
        <v>139169</v>
      </c>
      <c r="B12321" s="3" t="s">
        <v>10</v>
      </c>
      <c r="C12321" s="85">
        <v>0.64866999999999997</v>
      </c>
      <c r="D12321" s="86">
        <v>6243</v>
      </c>
      <c r="E12321" s="85">
        <f t="shared" si="192"/>
        <v>4049.6468099999997</v>
      </c>
    </row>
    <row r="12322" spans="1:5">
      <c r="A12322" s="3">
        <v>139171</v>
      </c>
      <c r="B12322" s="3" t="s">
        <v>10</v>
      </c>
      <c r="C12322" s="85">
        <v>0.11905</v>
      </c>
      <c r="D12322" s="86">
        <v>6243</v>
      </c>
      <c r="E12322" s="85">
        <f t="shared" si="192"/>
        <v>743.22915</v>
      </c>
    </row>
    <row r="12323" spans="1:5">
      <c r="A12323" s="3">
        <v>139173</v>
      </c>
      <c r="B12323" s="3" t="s">
        <v>10</v>
      </c>
      <c r="C12323" s="85">
        <v>0.18130000000000002</v>
      </c>
      <c r="D12323" s="86">
        <v>6243</v>
      </c>
      <c r="E12323" s="85">
        <f t="shared" si="192"/>
        <v>1131.8559</v>
      </c>
    </row>
    <row r="12324" spans="1:5">
      <c r="A12324" s="3">
        <v>139174</v>
      </c>
      <c r="B12324" s="3" t="s">
        <v>10</v>
      </c>
      <c r="C12324" s="85">
        <v>6.762E-2</v>
      </c>
      <c r="D12324" s="86">
        <v>6243</v>
      </c>
      <c r="E12324" s="85">
        <f t="shared" si="192"/>
        <v>422.15165999999999</v>
      </c>
    </row>
    <row r="12325" spans="1:5">
      <c r="A12325" s="3">
        <v>139175</v>
      </c>
      <c r="B12325" s="3" t="s">
        <v>10</v>
      </c>
      <c r="C12325" s="85">
        <v>0.23713000000000001</v>
      </c>
      <c r="D12325" s="86">
        <v>6243</v>
      </c>
      <c r="E12325" s="85">
        <f t="shared" si="192"/>
        <v>1480.4025900000001</v>
      </c>
    </row>
    <row r="12326" spans="1:5">
      <c r="A12326" s="3">
        <v>139176</v>
      </c>
      <c r="B12326" s="3" t="s">
        <v>10</v>
      </c>
      <c r="C12326" s="85">
        <v>0.15924000000000002</v>
      </c>
      <c r="D12326" s="86">
        <v>6243</v>
      </c>
      <c r="E12326" s="85">
        <f t="shared" si="192"/>
        <v>994.13532000000009</v>
      </c>
    </row>
    <row r="12327" spans="1:5">
      <c r="A12327" s="3">
        <v>139177</v>
      </c>
      <c r="B12327" s="3" t="s">
        <v>10</v>
      </c>
      <c r="C12327" s="85">
        <v>0.21299999999999999</v>
      </c>
      <c r="D12327" s="86">
        <v>945</v>
      </c>
      <c r="E12327" s="85">
        <f t="shared" si="192"/>
        <v>201.285</v>
      </c>
    </row>
    <row r="12328" spans="1:5">
      <c r="A12328" s="3">
        <v>139178</v>
      </c>
      <c r="B12328" s="3" t="s">
        <v>10</v>
      </c>
      <c r="C12328" s="85">
        <v>1.6539999999999999</v>
      </c>
      <c r="D12328" s="86">
        <v>983</v>
      </c>
      <c r="E12328" s="85">
        <f t="shared" si="192"/>
        <v>1625.8819999999998</v>
      </c>
    </row>
    <row r="12329" spans="1:5">
      <c r="A12329" s="3">
        <v>139179</v>
      </c>
      <c r="B12329" s="3" t="s">
        <v>10</v>
      </c>
      <c r="C12329" s="85">
        <v>7.7530000000000002E-2</v>
      </c>
      <c r="D12329" s="86">
        <v>6243</v>
      </c>
      <c r="E12329" s="85">
        <f t="shared" si="192"/>
        <v>484.01979</v>
      </c>
    </row>
    <row r="12330" spans="1:5">
      <c r="A12330" s="3">
        <v>139180</v>
      </c>
      <c r="B12330" s="3" t="s">
        <v>10</v>
      </c>
      <c r="C12330" s="85">
        <v>0.14112</v>
      </c>
      <c r="D12330" s="86">
        <v>6243</v>
      </c>
      <c r="E12330" s="85">
        <f t="shared" si="192"/>
        <v>881.01215999999999</v>
      </c>
    </row>
    <row r="12331" spans="1:5">
      <c r="A12331" s="3">
        <v>139181</v>
      </c>
      <c r="B12331" s="3" t="s">
        <v>10</v>
      </c>
      <c r="C12331" s="85">
        <v>1.0000000000000001E-5</v>
      </c>
      <c r="D12331" s="86">
        <v>6243</v>
      </c>
      <c r="E12331" s="85">
        <f t="shared" si="192"/>
        <v>6.2430000000000006E-2</v>
      </c>
    </row>
    <row r="12332" spans="1:5">
      <c r="A12332" s="3">
        <v>139182</v>
      </c>
      <c r="B12332" s="3" t="s">
        <v>10</v>
      </c>
      <c r="C12332" s="85">
        <v>0.25874999999999998</v>
      </c>
      <c r="D12332" s="86">
        <v>6243</v>
      </c>
      <c r="E12332" s="85">
        <f t="shared" si="192"/>
        <v>1615.3762499999998</v>
      </c>
    </row>
    <row r="12333" spans="1:5">
      <c r="A12333" s="3">
        <v>139183</v>
      </c>
      <c r="B12333" s="3" t="s">
        <v>10</v>
      </c>
      <c r="C12333" s="85">
        <v>0.17041000000000001</v>
      </c>
      <c r="D12333" s="86">
        <v>6243</v>
      </c>
      <c r="E12333" s="85">
        <f t="shared" si="192"/>
        <v>1063.8696300000001</v>
      </c>
    </row>
    <row r="12334" spans="1:5">
      <c r="A12334" s="3">
        <v>139186</v>
      </c>
      <c r="B12334" s="3" t="s">
        <v>10</v>
      </c>
      <c r="C12334" s="85">
        <v>0.15240000000000001</v>
      </c>
      <c r="D12334" s="86">
        <v>6243</v>
      </c>
      <c r="E12334" s="85">
        <f t="shared" si="192"/>
        <v>951.43320000000006</v>
      </c>
    </row>
    <row r="12335" spans="1:5">
      <c r="A12335" s="3">
        <v>139187</v>
      </c>
      <c r="B12335" s="3" t="s">
        <v>10</v>
      </c>
      <c r="C12335" s="85">
        <v>0.51700000000000002</v>
      </c>
      <c r="D12335" s="86">
        <v>6243</v>
      </c>
      <c r="E12335" s="85">
        <f t="shared" si="192"/>
        <v>3227.6310000000003</v>
      </c>
    </row>
    <row r="12336" spans="1:5">
      <c r="A12336" s="3">
        <v>139188</v>
      </c>
      <c r="B12336" s="3" t="s">
        <v>10</v>
      </c>
      <c r="C12336" s="85">
        <v>4.4450000000000003E-2</v>
      </c>
      <c r="D12336" s="86">
        <v>6243</v>
      </c>
      <c r="E12336" s="85">
        <f t="shared" si="192"/>
        <v>277.50135</v>
      </c>
    </row>
    <row r="12337" spans="1:5">
      <c r="A12337" s="3">
        <v>139189</v>
      </c>
      <c r="B12337" s="3" t="s">
        <v>10</v>
      </c>
      <c r="C12337" s="85">
        <v>0.20899999999999999</v>
      </c>
      <c r="D12337" s="86">
        <v>6243</v>
      </c>
      <c r="E12337" s="85">
        <f t="shared" si="192"/>
        <v>1304.787</v>
      </c>
    </row>
    <row r="12338" spans="1:5">
      <c r="A12338" s="3">
        <v>139190</v>
      </c>
      <c r="B12338" s="3" t="s">
        <v>10</v>
      </c>
      <c r="C12338" s="85">
        <v>0.10549</v>
      </c>
      <c r="D12338" s="86">
        <v>6243</v>
      </c>
      <c r="E12338" s="85">
        <f t="shared" si="192"/>
        <v>658.57407000000001</v>
      </c>
    </row>
    <row r="12339" spans="1:5">
      <c r="A12339" s="3">
        <v>139191</v>
      </c>
      <c r="B12339" s="3" t="s">
        <v>10</v>
      </c>
      <c r="C12339" s="85">
        <v>0.42899999999999999</v>
      </c>
      <c r="D12339" s="86">
        <v>6243</v>
      </c>
      <c r="E12339" s="85">
        <f t="shared" si="192"/>
        <v>2678.2469999999998</v>
      </c>
    </row>
    <row r="12340" spans="1:5">
      <c r="A12340" s="3">
        <v>139192</v>
      </c>
      <c r="B12340" s="3" t="s">
        <v>10</v>
      </c>
      <c r="C12340" s="85">
        <v>0.14099999999999999</v>
      </c>
      <c r="D12340" s="86">
        <v>6243</v>
      </c>
      <c r="E12340" s="85">
        <f t="shared" si="192"/>
        <v>880.26299999999992</v>
      </c>
    </row>
    <row r="12341" spans="1:5">
      <c r="A12341" s="3">
        <v>139193</v>
      </c>
      <c r="B12341" s="3" t="s">
        <v>10</v>
      </c>
      <c r="C12341" s="85">
        <v>0.32900000000000001</v>
      </c>
      <c r="D12341" s="86">
        <v>6243</v>
      </c>
      <c r="E12341" s="85">
        <f t="shared" si="192"/>
        <v>2053.9470000000001</v>
      </c>
    </row>
    <row r="12342" spans="1:5">
      <c r="A12342" s="3">
        <v>139194</v>
      </c>
      <c r="B12342" s="3" t="s">
        <v>10</v>
      </c>
      <c r="C12342" s="85">
        <v>4.7159999999999994E-2</v>
      </c>
      <c r="D12342" s="86">
        <v>6243</v>
      </c>
      <c r="E12342" s="85">
        <f t="shared" si="192"/>
        <v>294.41987999999998</v>
      </c>
    </row>
    <row r="12343" spans="1:5">
      <c r="A12343" s="3">
        <v>139195</v>
      </c>
      <c r="B12343" s="3" t="s">
        <v>10</v>
      </c>
      <c r="C12343" s="85">
        <v>0.25745999999999997</v>
      </c>
      <c r="D12343" s="86">
        <v>3576</v>
      </c>
      <c r="E12343" s="85">
        <f t="shared" si="192"/>
        <v>920.67695999999989</v>
      </c>
    </row>
    <row r="12344" spans="1:5">
      <c r="A12344" s="3">
        <v>139196</v>
      </c>
      <c r="B12344" s="3" t="s">
        <v>10</v>
      </c>
      <c r="C12344" s="85">
        <v>0.14868000000000001</v>
      </c>
      <c r="D12344" s="86">
        <v>6243</v>
      </c>
      <c r="E12344" s="85">
        <f t="shared" si="192"/>
        <v>928.20924000000002</v>
      </c>
    </row>
    <row r="12345" spans="1:5">
      <c r="A12345" s="3">
        <v>139197</v>
      </c>
      <c r="B12345" s="3" t="s">
        <v>10</v>
      </c>
      <c r="C12345" s="85">
        <v>0.2389</v>
      </c>
      <c r="D12345" s="86">
        <v>1444</v>
      </c>
      <c r="E12345" s="85">
        <f t="shared" si="192"/>
        <v>344.97160000000002</v>
      </c>
    </row>
    <row r="12346" spans="1:5">
      <c r="A12346" s="3">
        <v>139198</v>
      </c>
      <c r="B12346" s="3" t="s">
        <v>10</v>
      </c>
      <c r="C12346" s="85">
        <v>0.1973</v>
      </c>
      <c r="D12346" s="86">
        <v>6243</v>
      </c>
      <c r="E12346" s="85">
        <f t="shared" si="192"/>
        <v>1231.7438999999999</v>
      </c>
    </row>
    <row r="12347" spans="1:5">
      <c r="A12347" s="3">
        <v>139199</v>
      </c>
      <c r="B12347" s="3" t="s">
        <v>10</v>
      </c>
      <c r="C12347" s="85">
        <v>0.2863</v>
      </c>
      <c r="D12347" s="86">
        <v>6243</v>
      </c>
      <c r="E12347" s="85">
        <f t="shared" si="192"/>
        <v>1787.3708999999999</v>
      </c>
    </row>
    <row r="12348" spans="1:5">
      <c r="A12348" s="3">
        <v>139200</v>
      </c>
      <c r="B12348" s="3" t="s">
        <v>10</v>
      </c>
      <c r="C12348" s="85">
        <v>7.8150000000000011E-2</v>
      </c>
      <c r="D12348" s="86">
        <v>6243</v>
      </c>
      <c r="E12348" s="85">
        <f t="shared" si="192"/>
        <v>487.89045000000004</v>
      </c>
    </row>
    <row r="12349" spans="1:5">
      <c r="A12349" s="3">
        <v>139201</v>
      </c>
      <c r="B12349" s="3" t="s">
        <v>10</v>
      </c>
      <c r="C12349" s="85">
        <v>0.14768999999999999</v>
      </c>
      <c r="D12349" s="86">
        <v>6243</v>
      </c>
      <c r="E12349" s="85">
        <f t="shared" si="192"/>
        <v>922.02866999999992</v>
      </c>
    </row>
    <row r="12350" spans="1:5">
      <c r="A12350" s="3">
        <v>139202</v>
      </c>
      <c r="B12350" s="3" t="s">
        <v>10</v>
      </c>
      <c r="C12350" s="85">
        <v>2.351</v>
      </c>
      <c r="D12350" s="86">
        <v>6243</v>
      </c>
      <c r="E12350" s="85">
        <f t="shared" si="192"/>
        <v>14677.293</v>
      </c>
    </row>
    <row r="12351" spans="1:5">
      <c r="A12351" s="3">
        <v>139203</v>
      </c>
      <c r="B12351" s="3" t="s">
        <v>10</v>
      </c>
      <c r="C12351" s="85">
        <v>7.7719999999999997E-2</v>
      </c>
      <c r="D12351" s="86">
        <v>6243</v>
      </c>
      <c r="E12351" s="85">
        <f t="shared" si="192"/>
        <v>485.20596</v>
      </c>
    </row>
    <row r="12352" spans="1:5">
      <c r="A12352" s="3">
        <v>139204</v>
      </c>
      <c r="B12352" s="3" t="s">
        <v>10</v>
      </c>
      <c r="C12352" s="85">
        <v>4.9829999999999999E-2</v>
      </c>
      <c r="D12352" s="86">
        <v>6243</v>
      </c>
      <c r="E12352" s="85">
        <f t="shared" si="192"/>
        <v>311.08868999999999</v>
      </c>
    </row>
    <row r="12353" spans="1:5">
      <c r="A12353" s="3">
        <v>139206</v>
      </c>
      <c r="B12353" s="3" t="s">
        <v>10</v>
      </c>
      <c r="C12353" s="85">
        <v>0.16800000000000001</v>
      </c>
      <c r="D12353" s="86">
        <v>6243</v>
      </c>
      <c r="E12353" s="85">
        <f t="shared" si="192"/>
        <v>1048.8240000000001</v>
      </c>
    </row>
    <row r="12354" spans="1:5">
      <c r="A12354" s="3">
        <v>139207</v>
      </c>
      <c r="B12354" s="3" t="s">
        <v>10</v>
      </c>
      <c r="C12354" s="85">
        <v>0.17671000000000001</v>
      </c>
      <c r="D12354" s="86">
        <v>6243</v>
      </c>
      <c r="E12354" s="85">
        <f t="shared" si="192"/>
        <v>1103.2005300000001</v>
      </c>
    </row>
    <row r="12355" spans="1:5">
      <c r="A12355" s="3">
        <v>139208</v>
      </c>
      <c r="B12355" s="3" t="s">
        <v>10</v>
      </c>
      <c r="C12355" s="85">
        <v>0.32569999999999999</v>
      </c>
      <c r="D12355" s="86">
        <v>375</v>
      </c>
      <c r="E12355" s="85">
        <f t="shared" ref="E12355:E12418" si="193">C12355 * D12355</f>
        <v>122.1375</v>
      </c>
    </row>
    <row r="12356" spans="1:5">
      <c r="A12356" s="3">
        <v>139209</v>
      </c>
      <c r="B12356" s="3" t="s">
        <v>10</v>
      </c>
      <c r="C12356" s="85">
        <v>0.26550000000000001</v>
      </c>
      <c r="D12356" s="86">
        <v>6243</v>
      </c>
      <c r="E12356" s="85">
        <f t="shared" si="193"/>
        <v>1657.5165000000002</v>
      </c>
    </row>
    <row r="12357" spans="1:5">
      <c r="A12357" s="3">
        <v>139210</v>
      </c>
      <c r="B12357" s="3" t="s">
        <v>10</v>
      </c>
      <c r="C12357" s="85">
        <v>0.25518000000000002</v>
      </c>
      <c r="D12357" s="86">
        <v>6243</v>
      </c>
      <c r="E12357" s="85">
        <f t="shared" si="193"/>
        <v>1593.0887400000001</v>
      </c>
    </row>
    <row r="12358" spans="1:5">
      <c r="A12358" s="3">
        <v>139213</v>
      </c>
      <c r="B12358" s="3" t="s">
        <v>10</v>
      </c>
      <c r="C12358" s="85">
        <v>0.30010000000000003</v>
      </c>
      <c r="D12358" s="86">
        <v>6243</v>
      </c>
      <c r="E12358" s="85">
        <f t="shared" si="193"/>
        <v>1873.5243000000003</v>
      </c>
    </row>
    <row r="12359" spans="1:5">
      <c r="A12359" s="3">
        <v>139214</v>
      </c>
      <c r="B12359" s="3" t="s">
        <v>10</v>
      </c>
      <c r="C12359" s="85">
        <v>0.24880000000000002</v>
      </c>
      <c r="D12359" s="86">
        <v>6243</v>
      </c>
      <c r="E12359" s="85">
        <f t="shared" si="193"/>
        <v>1553.2584000000002</v>
      </c>
    </row>
    <row r="12360" spans="1:5">
      <c r="A12360" s="3">
        <v>139215</v>
      </c>
      <c r="B12360" s="3" t="s">
        <v>10</v>
      </c>
      <c r="C12360" s="85">
        <v>1.0609999999999999</v>
      </c>
      <c r="D12360" s="86">
        <v>6243</v>
      </c>
      <c r="E12360" s="85">
        <f t="shared" si="193"/>
        <v>6623.8229999999994</v>
      </c>
    </row>
    <row r="12361" spans="1:5">
      <c r="A12361" s="3">
        <v>139216</v>
      </c>
      <c r="B12361" s="3" t="s">
        <v>10</v>
      </c>
      <c r="C12361" s="85">
        <v>9.0249999999999997E-2</v>
      </c>
      <c r="D12361" s="86">
        <v>6243</v>
      </c>
      <c r="E12361" s="85">
        <f t="shared" si="193"/>
        <v>563.43074999999999</v>
      </c>
    </row>
    <row r="12362" spans="1:5">
      <c r="A12362" s="3">
        <v>139217</v>
      </c>
      <c r="B12362" s="3" t="s">
        <v>10</v>
      </c>
      <c r="C12362" s="85">
        <v>4.9049999999999996E-2</v>
      </c>
      <c r="D12362" s="86">
        <v>6243</v>
      </c>
      <c r="E12362" s="85">
        <f t="shared" si="193"/>
        <v>306.21914999999996</v>
      </c>
    </row>
    <row r="12363" spans="1:5">
      <c r="A12363" s="3">
        <v>139218</v>
      </c>
      <c r="B12363" s="3" t="s">
        <v>10</v>
      </c>
      <c r="C12363" s="85">
        <v>9.0139999999999998E-2</v>
      </c>
      <c r="D12363" s="86">
        <v>9346</v>
      </c>
      <c r="E12363" s="85">
        <f t="shared" si="193"/>
        <v>842.44844000000001</v>
      </c>
    </row>
    <row r="12364" spans="1:5">
      <c r="A12364" s="3">
        <v>139219</v>
      </c>
      <c r="B12364" s="3" t="s">
        <v>10</v>
      </c>
      <c r="C12364" s="85">
        <v>0.96599999999999997</v>
      </c>
      <c r="D12364" s="86">
        <v>6243</v>
      </c>
      <c r="E12364" s="85">
        <f t="shared" si="193"/>
        <v>6030.7379999999994</v>
      </c>
    </row>
    <row r="12365" spans="1:5">
      <c r="A12365" s="3">
        <v>139220</v>
      </c>
      <c r="B12365" s="3" t="s">
        <v>10</v>
      </c>
      <c r="C12365" s="85">
        <v>1.0000000000000001E-5</v>
      </c>
      <c r="D12365" s="86">
        <v>6243</v>
      </c>
      <c r="E12365" s="85">
        <f t="shared" si="193"/>
        <v>6.2430000000000006E-2</v>
      </c>
    </row>
    <row r="12366" spans="1:5">
      <c r="A12366" s="3">
        <v>139221</v>
      </c>
      <c r="B12366" s="3" t="s">
        <v>10</v>
      </c>
      <c r="C12366" s="85">
        <v>1.0000000000000001E-5</v>
      </c>
      <c r="D12366" s="86">
        <v>6243</v>
      </c>
      <c r="E12366" s="85">
        <f t="shared" si="193"/>
        <v>6.2430000000000006E-2</v>
      </c>
    </row>
    <row r="12367" spans="1:5">
      <c r="A12367" s="3">
        <v>139222</v>
      </c>
      <c r="B12367" s="3" t="s">
        <v>10</v>
      </c>
      <c r="C12367" s="85">
        <v>1.0469999999999999</v>
      </c>
      <c r="D12367" s="86">
        <v>6243</v>
      </c>
      <c r="E12367" s="85">
        <f t="shared" si="193"/>
        <v>6536.4209999999994</v>
      </c>
    </row>
    <row r="12368" spans="1:5">
      <c r="A12368" s="3">
        <v>139223</v>
      </c>
      <c r="B12368" s="3" t="s">
        <v>10</v>
      </c>
      <c r="C12368" s="85">
        <v>0.36081000000000002</v>
      </c>
      <c r="D12368" s="86">
        <v>6243</v>
      </c>
      <c r="E12368" s="85">
        <f t="shared" si="193"/>
        <v>2252.53683</v>
      </c>
    </row>
    <row r="12369" spans="1:5">
      <c r="A12369" s="3">
        <v>139225</v>
      </c>
      <c r="B12369" s="3" t="s">
        <v>10</v>
      </c>
      <c r="C12369" s="85">
        <v>0.13478999999999999</v>
      </c>
      <c r="D12369" s="86">
        <v>6243</v>
      </c>
      <c r="E12369" s="85">
        <f t="shared" si="193"/>
        <v>841.49396999999999</v>
      </c>
    </row>
    <row r="12370" spans="1:5">
      <c r="A12370" s="3">
        <v>139226</v>
      </c>
      <c r="B12370" s="3" t="s">
        <v>10</v>
      </c>
      <c r="C12370" s="85">
        <v>0.23849999999999999</v>
      </c>
      <c r="D12370" s="86">
        <v>6243</v>
      </c>
      <c r="E12370" s="85">
        <f t="shared" si="193"/>
        <v>1488.9555</v>
      </c>
    </row>
    <row r="12371" spans="1:5">
      <c r="A12371" s="3">
        <v>139227</v>
      </c>
      <c r="B12371" s="3" t="s">
        <v>10</v>
      </c>
      <c r="C12371" s="85">
        <v>3.5499999999999997E-2</v>
      </c>
      <c r="D12371" s="86">
        <v>6243</v>
      </c>
      <c r="E12371" s="85">
        <f t="shared" si="193"/>
        <v>221.62649999999999</v>
      </c>
    </row>
    <row r="12372" spans="1:5">
      <c r="A12372" s="3">
        <v>139230</v>
      </c>
      <c r="B12372" s="3" t="s">
        <v>10</v>
      </c>
      <c r="C12372" s="85">
        <v>0.19863999999999998</v>
      </c>
      <c r="D12372" s="86">
        <v>6243</v>
      </c>
      <c r="E12372" s="85">
        <f t="shared" si="193"/>
        <v>1240.10952</v>
      </c>
    </row>
    <row r="12373" spans="1:5">
      <c r="A12373" s="3">
        <v>139231</v>
      </c>
      <c r="B12373" s="3" t="s">
        <v>10</v>
      </c>
      <c r="C12373" s="85">
        <v>5.8939999999999999E-2</v>
      </c>
      <c r="D12373" s="86">
        <v>6243</v>
      </c>
      <c r="E12373" s="85">
        <f t="shared" si="193"/>
        <v>367.96242000000001</v>
      </c>
    </row>
    <row r="12374" spans="1:5">
      <c r="A12374" s="3">
        <v>139232</v>
      </c>
      <c r="B12374" s="3" t="s">
        <v>10</v>
      </c>
      <c r="C12374" s="85">
        <v>0.18815999999999999</v>
      </c>
      <c r="D12374" s="86">
        <v>6243</v>
      </c>
      <c r="E12374" s="85">
        <f t="shared" si="193"/>
        <v>1174.6828800000001</v>
      </c>
    </row>
    <row r="12375" spans="1:5">
      <c r="A12375" s="3">
        <v>139233</v>
      </c>
      <c r="B12375" s="3" t="s">
        <v>10</v>
      </c>
      <c r="C12375" s="85">
        <v>0.12348000000000001</v>
      </c>
      <c r="D12375" s="86">
        <v>6243</v>
      </c>
      <c r="E12375" s="85">
        <f t="shared" si="193"/>
        <v>770.88564000000008</v>
      </c>
    </row>
    <row r="12376" spans="1:5">
      <c r="A12376" s="3">
        <v>139234</v>
      </c>
      <c r="B12376" s="3" t="s">
        <v>10</v>
      </c>
      <c r="C12376" s="85">
        <v>0.13440000000000002</v>
      </c>
      <c r="D12376" s="86">
        <v>6243</v>
      </c>
      <c r="E12376" s="85">
        <f t="shared" si="193"/>
        <v>839.05920000000015</v>
      </c>
    </row>
    <row r="12377" spans="1:5">
      <c r="A12377" s="3">
        <v>139235</v>
      </c>
      <c r="B12377" s="3" t="s">
        <v>10</v>
      </c>
      <c r="C12377" s="85">
        <v>1.47</v>
      </c>
      <c r="D12377" s="86">
        <v>6243</v>
      </c>
      <c r="E12377" s="85">
        <f t="shared" si="193"/>
        <v>9177.2099999999991</v>
      </c>
    </row>
    <row r="12378" spans="1:5">
      <c r="A12378" s="3">
        <v>139239</v>
      </c>
      <c r="B12378" s="3" t="s">
        <v>10</v>
      </c>
      <c r="C12378" s="85">
        <v>0.21080000000000002</v>
      </c>
      <c r="D12378" s="86">
        <v>6243</v>
      </c>
      <c r="E12378" s="85">
        <f t="shared" si="193"/>
        <v>1316.0244</v>
      </c>
    </row>
    <row r="12379" spans="1:5">
      <c r="A12379" s="3">
        <v>139242</v>
      </c>
      <c r="B12379" s="3" t="s">
        <v>10</v>
      </c>
      <c r="C12379" s="85">
        <v>0.1744</v>
      </c>
      <c r="D12379" s="86">
        <v>3743</v>
      </c>
      <c r="E12379" s="85">
        <f t="shared" si="193"/>
        <v>652.77919999999995</v>
      </c>
    </row>
    <row r="12380" spans="1:5">
      <c r="A12380" s="3">
        <v>139243</v>
      </c>
      <c r="B12380" s="3" t="s">
        <v>10</v>
      </c>
      <c r="C12380" s="85">
        <v>0.34239999999999998</v>
      </c>
      <c r="D12380" s="86">
        <v>6243</v>
      </c>
      <c r="E12380" s="85">
        <f t="shared" si="193"/>
        <v>2137.6032</v>
      </c>
    </row>
    <row r="12381" spans="1:5">
      <c r="A12381" s="3">
        <v>139244</v>
      </c>
      <c r="B12381" s="3" t="s">
        <v>10</v>
      </c>
      <c r="C12381" s="85">
        <v>5.9920000000000001E-2</v>
      </c>
      <c r="D12381" s="86">
        <v>6243</v>
      </c>
      <c r="E12381" s="85">
        <f t="shared" si="193"/>
        <v>374.08055999999999</v>
      </c>
    </row>
    <row r="12382" spans="1:5">
      <c r="A12382" s="3">
        <v>139247</v>
      </c>
      <c r="B12382" s="3" t="s">
        <v>10</v>
      </c>
      <c r="C12382" s="85">
        <v>0.28699999999999998</v>
      </c>
      <c r="D12382" s="86">
        <v>6243</v>
      </c>
      <c r="E12382" s="85">
        <f t="shared" si="193"/>
        <v>1791.7409999999998</v>
      </c>
    </row>
    <row r="12383" spans="1:5">
      <c r="A12383" s="3">
        <v>139248</v>
      </c>
      <c r="B12383" s="3" t="s">
        <v>10</v>
      </c>
      <c r="C12383" s="85">
        <v>0.88500000000000001</v>
      </c>
      <c r="D12383" s="86">
        <v>6243</v>
      </c>
      <c r="E12383" s="85">
        <f t="shared" si="193"/>
        <v>5525.0550000000003</v>
      </c>
    </row>
    <row r="12384" spans="1:5">
      <c r="A12384" s="3">
        <v>139249</v>
      </c>
      <c r="B12384" s="3" t="s">
        <v>10</v>
      </c>
      <c r="C12384" s="85">
        <v>6.4769999999999994E-2</v>
      </c>
      <c r="D12384" s="86">
        <v>6243</v>
      </c>
      <c r="E12384" s="85">
        <f t="shared" si="193"/>
        <v>404.35910999999999</v>
      </c>
    </row>
    <row r="12385" spans="1:5">
      <c r="A12385" s="3">
        <v>139250</v>
      </c>
      <c r="B12385" s="3" t="s">
        <v>10</v>
      </c>
      <c r="C12385" s="85">
        <v>0.31519999999999998</v>
      </c>
      <c r="D12385" s="86">
        <v>2023</v>
      </c>
      <c r="E12385" s="85">
        <f t="shared" si="193"/>
        <v>637.64959999999996</v>
      </c>
    </row>
    <row r="12386" spans="1:5">
      <c r="A12386" s="3">
        <v>139252</v>
      </c>
      <c r="B12386" s="3" t="s">
        <v>10</v>
      </c>
      <c r="C12386" s="85">
        <v>0.1832</v>
      </c>
      <c r="D12386" s="86">
        <v>6243</v>
      </c>
      <c r="E12386" s="85">
        <f t="shared" si="193"/>
        <v>1143.7175999999999</v>
      </c>
    </row>
    <row r="12387" spans="1:5">
      <c r="A12387" s="3">
        <v>139253</v>
      </c>
      <c r="B12387" s="3" t="s">
        <v>10</v>
      </c>
      <c r="C12387" s="85">
        <v>0.15180000000000002</v>
      </c>
      <c r="D12387" s="86">
        <v>6243</v>
      </c>
      <c r="E12387" s="85">
        <f t="shared" si="193"/>
        <v>947.68740000000014</v>
      </c>
    </row>
    <row r="12388" spans="1:5">
      <c r="A12388" s="3">
        <v>139254</v>
      </c>
      <c r="B12388" s="3" t="s">
        <v>10</v>
      </c>
      <c r="C12388" s="85">
        <v>5.1789999999999996E-2</v>
      </c>
      <c r="D12388" s="86">
        <v>6243</v>
      </c>
      <c r="E12388" s="85">
        <f t="shared" si="193"/>
        <v>323.32496999999995</v>
      </c>
    </row>
    <row r="12389" spans="1:5">
      <c r="A12389" s="3">
        <v>139255</v>
      </c>
      <c r="B12389" s="3" t="s">
        <v>10</v>
      </c>
      <c r="C12389" s="85">
        <v>7.1629999999999999E-2</v>
      </c>
      <c r="D12389" s="86">
        <v>6243</v>
      </c>
      <c r="E12389" s="85">
        <f t="shared" si="193"/>
        <v>447.18608999999998</v>
      </c>
    </row>
    <row r="12390" spans="1:5">
      <c r="A12390" s="3">
        <v>139256</v>
      </c>
      <c r="B12390" s="3" t="s">
        <v>10</v>
      </c>
      <c r="C12390" s="85">
        <v>4.7E-2</v>
      </c>
      <c r="D12390" s="86">
        <v>6243</v>
      </c>
      <c r="E12390" s="85">
        <f t="shared" si="193"/>
        <v>293.42099999999999</v>
      </c>
    </row>
    <row r="12391" spans="1:5">
      <c r="A12391" s="3">
        <v>139257</v>
      </c>
      <c r="B12391" s="3" t="s">
        <v>10</v>
      </c>
      <c r="C12391" s="85">
        <v>0.26</v>
      </c>
      <c r="D12391" s="86">
        <v>6243</v>
      </c>
      <c r="E12391" s="85">
        <f t="shared" si="193"/>
        <v>1623.18</v>
      </c>
    </row>
    <row r="12392" spans="1:5">
      <c r="A12392" s="3">
        <v>139258</v>
      </c>
      <c r="B12392" s="3" t="s">
        <v>10</v>
      </c>
      <c r="C12392" s="85">
        <v>0.2641</v>
      </c>
      <c r="D12392" s="86">
        <v>13448</v>
      </c>
      <c r="E12392" s="85">
        <f t="shared" si="193"/>
        <v>3551.6168000000002</v>
      </c>
    </row>
    <row r="12393" spans="1:5">
      <c r="A12393" s="3">
        <v>139259</v>
      </c>
      <c r="B12393" s="3" t="s">
        <v>10</v>
      </c>
      <c r="C12393" s="85">
        <v>7.5870000000000007E-2</v>
      </c>
      <c r="D12393" s="86">
        <v>6243</v>
      </c>
      <c r="E12393" s="85">
        <f t="shared" si="193"/>
        <v>473.65641000000005</v>
      </c>
    </row>
    <row r="12394" spans="1:5">
      <c r="A12394" s="3">
        <v>139260</v>
      </c>
      <c r="B12394" s="3" t="s">
        <v>10</v>
      </c>
      <c r="C12394" s="85">
        <v>5.8939999999999999E-2</v>
      </c>
      <c r="D12394" s="86">
        <v>6243</v>
      </c>
      <c r="E12394" s="85">
        <f t="shared" si="193"/>
        <v>367.96242000000001</v>
      </c>
    </row>
    <row r="12395" spans="1:5">
      <c r="A12395" s="3">
        <v>139261</v>
      </c>
      <c r="B12395" s="3" t="s">
        <v>10</v>
      </c>
      <c r="C12395" s="85">
        <v>0.10402</v>
      </c>
      <c r="D12395" s="86">
        <v>6243</v>
      </c>
      <c r="E12395" s="85">
        <f t="shared" si="193"/>
        <v>649.39686000000006</v>
      </c>
    </row>
    <row r="12396" spans="1:5">
      <c r="A12396" s="3">
        <v>139262</v>
      </c>
      <c r="B12396" s="3" t="s">
        <v>10</v>
      </c>
      <c r="C12396" s="85">
        <v>5.8939999999999999E-2</v>
      </c>
      <c r="D12396" s="86">
        <v>6243</v>
      </c>
      <c r="E12396" s="85">
        <f t="shared" si="193"/>
        <v>367.96242000000001</v>
      </c>
    </row>
    <row r="12397" spans="1:5">
      <c r="A12397" s="3">
        <v>139264</v>
      </c>
      <c r="B12397" s="3" t="s">
        <v>10</v>
      </c>
      <c r="C12397" s="85">
        <v>0.3</v>
      </c>
      <c r="D12397" s="86">
        <v>6243</v>
      </c>
      <c r="E12397" s="85">
        <f t="shared" si="193"/>
        <v>1872.8999999999999</v>
      </c>
    </row>
    <row r="12398" spans="1:5">
      <c r="A12398" s="3">
        <v>139265</v>
      </c>
      <c r="B12398" s="3" t="s">
        <v>10</v>
      </c>
      <c r="C12398" s="85">
        <v>0.17953</v>
      </c>
      <c r="D12398" s="86">
        <v>6243</v>
      </c>
      <c r="E12398" s="85">
        <f t="shared" si="193"/>
        <v>1120.8057899999999</v>
      </c>
    </row>
    <row r="12399" spans="1:5">
      <c r="A12399" s="3">
        <v>139266</v>
      </c>
      <c r="B12399" s="3" t="s">
        <v>10</v>
      </c>
      <c r="C12399" s="85">
        <v>0.24</v>
      </c>
      <c r="D12399" s="86">
        <v>37164</v>
      </c>
      <c r="E12399" s="85">
        <f t="shared" si="193"/>
        <v>8919.3599999999988</v>
      </c>
    </row>
    <row r="12400" spans="1:5">
      <c r="A12400" s="3">
        <v>139267</v>
      </c>
      <c r="B12400" s="3" t="s">
        <v>10</v>
      </c>
      <c r="C12400" s="85">
        <v>0.19699</v>
      </c>
      <c r="D12400" s="86">
        <v>6243</v>
      </c>
      <c r="E12400" s="85">
        <f t="shared" si="193"/>
        <v>1229.8085699999999</v>
      </c>
    </row>
    <row r="12401" spans="1:5">
      <c r="A12401" s="3">
        <v>139268</v>
      </c>
      <c r="B12401" s="3" t="s">
        <v>10</v>
      </c>
      <c r="C12401" s="85">
        <v>0.11567</v>
      </c>
      <c r="D12401" s="86">
        <v>6243</v>
      </c>
      <c r="E12401" s="85">
        <f t="shared" si="193"/>
        <v>722.12780999999995</v>
      </c>
    </row>
    <row r="12402" spans="1:5">
      <c r="A12402" s="3">
        <v>139269</v>
      </c>
      <c r="B12402" s="3" t="s">
        <v>10</v>
      </c>
      <c r="C12402" s="85">
        <v>0.25006</v>
      </c>
      <c r="D12402" s="86">
        <v>6243</v>
      </c>
      <c r="E12402" s="85">
        <f t="shared" si="193"/>
        <v>1561.1245799999999</v>
      </c>
    </row>
    <row r="12403" spans="1:5">
      <c r="A12403" s="3">
        <v>139270</v>
      </c>
      <c r="B12403" s="3" t="s">
        <v>10</v>
      </c>
      <c r="C12403" s="85">
        <v>3.1117499999999998</v>
      </c>
      <c r="D12403" s="86">
        <v>6243</v>
      </c>
      <c r="E12403" s="85">
        <f t="shared" si="193"/>
        <v>19426.65525</v>
      </c>
    </row>
    <row r="12404" spans="1:5">
      <c r="A12404" s="3">
        <v>139272</v>
      </c>
      <c r="B12404" s="3" t="s">
        <v>10</v>
      </c>
      <c r="C12404" s="85">
        <v>0.2147</v>
      </c>
      <c r="D12404" s="86">
        <v>2648</v>
      </c>
      <c r="E12404" s="85">
        <f t="shared" si="193"/>
        <v>568.52560000000005</v>
      </c>
    </row>
    <row r="12405" spans="1:5">
      <c r="A12405" s="3">
        <v>139273</v>
      </c>
      <c r="B12405" s="3" t="s">
        <v>10</v>
      </c>
      <c r="C12405" s="85">
        <v>0.11</v>
      </c>
      <c r="D12405" s="86">
        <v>1982</v>
      </c>
      <c r="E12405" s="85">
        <f t="shared" si="193"/>
        <v>218.02</v>
      </c>
    </row>
    <row r="12406" spans="1:5">
      <c r="A12406" s="3">
        <v>139274</v>
      </c>
      <c r="B12406" s="3" t="s">
        <v>10</v>
      </c>
      <c r="C12406" s="85">
        <v>0.16300000000000001</v>
      </c>
      <c r="D12406" s="86">
        <v>3506</v>
      </c>
      <c r="E12406" s="85">
        <f t="shared" si="193"/>
        <v>571.47800000000007</v>
      </c>
    </row>
    <row r="12407" spans="1:5">
      <c r="A12407" s="3">
        <v>139275</v>
      </c>
      <c r="B12407" s="3" t="s">
        <v>10</v>
      </c>
      <c r="C12407" s="85">
        <v>0.17730000000000001</v>
      </c>
      <c r="D12407" s="86">
        <v>1745</v>
      </c>
      <c r="E12407" s="85">
        <f t="shared" si="193"/>
        <v>309.38850000000002</v>
      </c>
    </row>
    <row r="12408" spans="1:5">
      <c r="A12408" s="3">
        <v>139276</v>
      </c>
      <c r="B12408" s="3" t="s">
        <v>10</v>
      </c>
      <c r="C12408" s="85">
        <v>0.13159999999999999</v>
      </c>
      <c r="D12408" s="86">
        <v>6243</v>
      </c>
      <c r="E12408" s="85">
        <f t="shared" si="193"/>
        <v>821.5788</v>
      </c>
    </row>
    <row r="12409" spans="1:5">
      <c r="A12409" s="3">
        <v>139277</v>
      </c>
      <c r="B12409" s="3" t="s">
        <v>10</v>
      </c>
      <c r="C12409" s="85">
        <v>3.3739999999999999E-2</v>
      </c>
      <c r="D12409" s="86">
        <v>6243</v>
      </c>
      <c r="E12409" s="85">
        <f t="shared" si="193"/>
        <v>210.63881999999998</v>
      </c>
    </row>
    <row r="12410" spans="1:5">
      <c r="A12410" s="3">
        <v>139278</v>
      </c>
      <c r="B12410" s="3" t="s">
        <v>10</v>
      </c>
      <c r="C12410" s="85">
        <v>3.6840000000000005E-2</v>
      </c>
      <c r="D12410" s="86">
        <v>6243</v>
      </c>
      <c r="E12410" s="85">
        <f t="shared" si="193"/>
        <v>229.99212000000003</v>
      </c>
    </row>
    <row r="12411" spans="1:5">
      <c r="A12411" s="3">
        <v>139279</v>
      </c>
      <c r="B12411" s="3" t="s">
        <v>10</v>
      </c>
      <c r="C12411" s="85">
        <v>0.34</v>
      </c>
      <c r="D12411" s="86">
        <v>1037</v>
      </c>
      <c r="E12411" s="85">
        <f t="shared" si="193"/>
        <v>352.58000000000004</v>
      </c>
    </row>
    <row r="12412" spans="1:5">
      <c r="A12412" s="3">
        <v>139280</v>
      </c>
      <c r="B12412" s="3" t="s">
        <v>10</v>
      </c>
      <c r="C12412" s="85">
        <v>7.6439999999999994E-2</v>
      </c>
      <c r="D12412" s="86">
        <v>6243</v>
      </c>
      <c r="E12412" s="85">
        <f t="shared" si="193"/>
        <v>477.21491999999995</v>
      </c>
    </row>
    <row r="12413" spans="1:5">
      <c r="A12413" s="3">
        <v>139281</v>
      </c>
      <c r="B12413" s="3" t="s">
        <v>10</v>
      </c>
      <c r="C12413" s="85">
        <v>0.13375000000000001</v>
      </c>
      <c r="D12413" s="86">
        <v>6243</v>
      </c>
      <c r="E12413" s="85">
        <f t="shared" si="193"/>
        <v>835.00125000000003</v>
      </c>
    </row>
    <row r="12414" spans="1:5">
      <c r="A12414" s="3">
        <v>139282</v>
      </c>
      <c r="B12414" s="3" t="s">
        <v>10</v>
      </c>
      <c r="C12414" s="85">
        <v>0.2009</v>
      </c>
      <c r="D12414" s="86">
        <v>6243</v>
      </c>
      <c r="E12414" s="85">
        <f t="shared" si="193"/>
        <v>1254.2186999999999</v>
      </c>
    </row>
    <row r="12415" spans="1:5">
      <c r="A12415" s="3">
        <v>139283</v>
      </c>
      <c r="B12415" s="3" t="s">
        <v>10</v>
      </c>
      <c r="C12415" s="85">
        <v>0.15240000000000001</v>
      </c>
      <c r="D12415" s="86">
        <v>6243</v>
      </c>
      <c r="E12415" s="85">
        <f t="shared" si="193"/>
        <v>951.43320000000006</v>
      </c>
    </row>
    <row r="12416" spans="1:5">
      <c r="A12416" s="3">
        <v>139284</v>
      </c>
      <c r="B12416" s="3" t="s">
        <v>10</v>
      </c>
      <c r="C12416" s="85">
        <v>0.28310000000000002</v>
      </c>
      <c r="D12416" s="86">
        <v>6243</v>
      </c>
      <c r="E12416" s="85">
        <f t="shared" si="193"/>
        <v>1767.3933000000002</v>
      </c>
    </row>
    <row r="12417" spans="1:5">
      <c r="A12417" s="3">
        <v>139285</v>
      </c>
      <c r="B12417" s="3" t="s">
        <v>10</v>
      </c>
      <c r="C12417" s="85">
        <v>0.1628</v>
      </c>
      <c r="D12417" s="86">
        <v>6243</v>
      </c>
      <c r="E12417" s="85">
        <f t="shared" si="193"/>
        <v>1016.3604</v>
      </c>
    </row>
    <row r="12418" spans="1:5">
      <c r="A12418" s="3">
        <v>139286</v>
      </c>
      <c r="B12418" s="3" t="s">
        <v>10</v>
      </c>
      <c r="C12418" s="85">
        <v>0.39689999999999998</v>
      </c>
      <c r="D12418" s="86">
        <v>6243</v>
      </c>
      <c r="E12418" s="85">
        <f t="shared" si="193"/>
        <v>2477.8467000000001</v>
      </c>
    </row>
    <row r="12419" spans="1:5">
      <c r="A12419" s="3">
        <v>139287</v>
      </c>
      <c r="B12419" s="3" t="s">
        <v>10</v>
      </c>
      <c r="C12419" s="85">
        <v>0.36726999999999999</v>
      </c>
      <c r="D12419" s="86">
        <v>6243</v>
      </c>
      <c r="E12419" s="85">
        <f t="shared" ref="E12419:E12482" si="194">C12419 * D12419</f>
        <v>2292.86661</v>
      </c>
    </row>
    <row r="12420" spans="1:5">
      <c r="A12420" s="3">
        <v>139288</v>
      </c>
      <c r="B12420" s="3" t="s">
        <v>10</v>
      </c>
      <c r="C12420" s="85">
        <v>7.2609999999999994E-2</v>
      </c>
      <c r="D12420" s="86">
        <v>6243</v>
      </c>
      <c r="E12420" s="85">
        <f t="shared" si="194"/>
        <v>453.30422999999996</v>
      </c>
    </row>
    <row r="12421" spans="1:5">
      <c r="A12421" s="3">
        <v>139289</v>
      </c>
      <c r="B12421" s="3" t="s">
        <v>10</v>
      </c>
      <c r="C12421" s="85">
        <v>0.39500000000000002</v>
      </c>
      <c r="D12421" s="86">
        <v>6243</v>
      </c>
      <c r="E12421" s="85">
        <f t="shared" si="194"/>
        <v>2465.9850000000001</v>
      </c>
    </row>
    <row r="12422" spans="1:5">
      <c r="A12422" s="3">
        <v>139290</v>
      </c>
      <c r="B12422" s="3" t="s">
        <v>10</v>
      </c>
      <c r="C12422" s="85">
        <v>7.9189999999999997E-2</v>
      </c>
      <c r="D12422" s="86">
        <v>6243</v>
      </c>
      <c r="E12422" s="85">
        <f t="shared" si="194"/>
        <v>494.38316999999995</v>
      </c>
    </row>
    <row r="12423" spans="1:5">
      <c r="A12423" s="3">
        <v>139291</v>
      </c>
      <c r="B12423" s="3" t="s">
        <v>10</v>
      </c>
      <c r="C12423" s="85">
        <v>0.24553999999999998</v>
      </c>
      <c r="D12423" s="86">
        <v>6243</v>
      </c>
      <c r="E12423" s="85">
        <f t="shared" si="194"/>
        <v>1532.9062199999998</v>
      </c>
    </row>
    <row r="12424" spans="1:5">
      <c r="A12424" s="3">
        <v>139292</v>
      </c>
      <c r="B12424" s="3" t="s">
        <v>10</v>
      </c>
      <c r="C12424" s="85">
        <v>0.12515000000000001</v>
      </c>
      <c r="D12424" s="86">
        <v>6243</v>
      </c>
      <c r="E12424" s="85">
        <f t="shared" si="194"/>
        <v>781.31145000000004</v>
      </c>
    </row>
    <row r="12425" spans="1:5">
      <c r="A12425" s="3">
        <v>139293</v>
      </c>
      <c r="B12425" s="3" t="s">
        <v>10</v>
      </c>
      <c r="C12425" s="85">
        <v>8.1220000000000001E-2</v>
      </c>
      <c r="D12425" s="86">
        <v>6243</v>
      </c>
      <c r="E12425" s="85">
        <f t="shared" si="194"/>
        <v>507.05646000000002</v>
      </c>
    </row>
    <row r="12426" spans="1:5">
      <c r="A12426" s="3">
        <v>139294</v>
      </c>
      <c r="B12426" s="3" t="s">
        <v>10</v>
      </c>
      <c r="C12426" s="85">
        <v>0.79</v>
      </c>
      <c r="D12426" s="86">
        <v>6243</v>
      </c>
      <c r="E12426" s="85">
        <f t="shared" si="194"/>
        <v>4931.97</v>
      </c>
    </row>
    <row r="12427" spans="1:5">
      <c r="A12427" s="3">
        <v>139295</v>
      </c>
      <c r="B12427" s="3" t="s">
        <v>10</v>
      </c>
      <c r="C12427" s="85">
        <v>5.79E-2</v>
      </c>
      <c r="D12427" s="86">
        <v>6243</v>
      </c>
      <c r="E12427" s="85">
        <f t="shared" si="194"/>
        <v>361.46969999999999</v>
      </c>
    </row>
    <row r="12428" spans="1:5">
      <c r="A12428" s="3">
        <v>139296</v>
      </c>
      <c r="B12428" s="3" t="s">
        <v>10</v>
      </c>
      <c r="C12428" s="85">
        <v>9.7099999999999992E-2</v>
      </c>
      <c r="D12428" s="86">
        <v>6243</v>
      </c>
      <c r="E12428" s="85">
        <f t="shared" si="194"/>
        <v>606.19529999999997</v>
      </c>
    </row>
    <row r="12429" spans="1:5">
      <c r="A12429" s="3">
        <v>139297</v>
      </c>
      <c r="B12429" s="3" t="s">
        <v>10</v>
      </c>
      <c r="C12429" s="85">
        <v>0.26919999999999999</v>
      </c>
      <c r="D12429" s="86">
        <v>6243</v>
      </c>
      <c r="E12429" s="85">
        <f t="shared" si="194"/>
        <v>1680.6155999999999</v>
      </c>
    </row>
    <row r="12430" spans="1:5">
      <c r="A12430" s="3">
        <v>139298</v>
      </c>
      <c r="B12430" s="3" t="s">
        <v>10</v>
      </c>
      <c r="C12430" s="85">
        <v>7.0900000000000005E-2</v>
      </c>
      <c r="D12430" s="86">
        <v>6243</v>
      </c>
      <c r="E12430" s="85">
        <f t="shared" si="194"/>
        <v>442.62870000000004</v>
      </c>
    </row>
    <row r="12431" spans="1:5">
      <c r="A12431" s="3">
        <v>139299</v>
      </c>
      <c r="B12431" s="3" t="s">
        <v>10</v>
      </c>
      <c r="C12431" s="85">
        <v>5.79E-2</v>
      </c>
      <c r="D12431" s="86">
        <v>6243</v>
      </c>
      <c r="E12431" s="85">
        <f t="shared" si="194"/>
        <v>361.46969999999999</v>
      </c>
    </row>
    <row r="12432" spans="1:5">
      <c r="A12432" s="3">
        <v>139300</v>
      </c>
      <c r="B12432" s="3" t="s">
        <v>10</v>
      </c>
      <c r="C12432" s="85">
        <v>4.9200000000000001E-2</v>
      </c>
      <c r="D12432" s="86">
        <v>6243</v>
      </c>
      <c r="E12432" s="85">
        <f t="shared" si="194"/>
        <v>307.15559999999999</v>
      </c>
    </row>
    <row r="12433" spans="1:5">
      <c r="A12433" s="3">
        <v>139301</v>
      </c>
      <c r="B12433" s="3" t="s">
        <v>10</v>
      </c>
      <c r="C12433" s="85">
        <v>4.9200000000000001E-2</v>
      </c>
      <c r="D12433" s="86">
        <v>6243</v>
      </c>
      <c r="E12433" s="85">
        <f t="shared" si="194"/>
        <v>307.15559999999999</v>
      </c>
    </row>
    <row r="12434" spans="1:5">
      <c r="A12434" s="3">
        <v>139302</v>
      </c>
      <c r="B12434" s="3" t="s">
        <v>10</v>
      </c>
      <c r="C12434" s="85">
        <v>4.9200000000000001E-2</v>
      </c>
      <c r="D12434" s="86">
        <v>6243</v>
      </c>
      <c r="E12434" s="85">
        <f t="shared" si="194"/>
        <v>307.15559999999999</v>
      </c>
    </row>
    <row r="12435" spans="1:5">
      <c r="A12435" s="3">
        <v>139303</v>
      </c>
      <c r="B12435" s="3" t="s">
        <v>10</v>
      </c>
      <c r="C12435" s="85">
        <v>5.79E-2</v>
      </c>
      <c r="D12435" s="86">
        <v>6491</v>
      </c>
      <c r="E12435" s="85">
        <f t="shared" si="194"/>
        <v>375.82889999999998</v>
      </c>
    </row>
    <row r="12436" spans="1:5">
      <c r="A12436" s="3">
        <v>139304</v>
      </c>
      <c r="B12436" s="3" t="s">
        <v>10</v>
      </c>
      <c r="C12436" s="85">
        <v>3.35</v>
      </c>
      <c r="D12436" s="86">
        <v>1071</v>
      </c>
      <c r="E12436" s="85">
        <f t="shared" si="194"/>
        <v>3587.85</v>
      </c>
    </row>
    <row r="12437" spans="1:5">
      <c r="A12437" s="3">
        <v>139305</v>
      </c>
      <c r="B12437" s="3" t="s">
        <v>10</v>
      </c>
      <c r="C12437" s="85">
        <v>0.16555</v>
      </c>
      <c r="D12437" s="86">
        <v>2994</v>
      </c>
      <c r="E12437" s="85">
        <f t="shared" si="194"/>
        <v>495.6567</v>
      </c>
    </row>
    <row r="12438" spans="1:5">
      <c r="A12438" s="3">
        <v>139306</v>
      </c>
      <c r="B12438" s="3" t="s">
        <v>10</v>
      </c>
      <c r="C12438" s="85">
        <v>0.11998</v>
      </c>
      <c r="D12438" s="86">
        <v>2268</v>
      </c>
      <c r="E12438" s="85">
        <f t="shared" si="194"/>
        <v>272.11464000000001</v>
      </c>
    </row>
    <row r="12439" spans="1:5">
      <c r="A12439" s="3">
        <v>139307</v>
      </c>
      <c r="B12439" s="3" t="s">
        <v>10</v>
      </c>
      <c r="C12439" s="85">
        <v>0.20818</v>
      </c>
      <c r="D12439" s="86">
        <v>7308</v>
      </c>
      <c r="E12439" s="85">
        <f t="shared" si="194"/>
        <v>1521.3794399999999</v>
      </c>
    </row>
    <row r="12440" spans="1:5">
      <c r="A12440" s="3">
        <v>139308</v>
      </c>
      <c r="B12440" s="3" t="s">
        <v>10</v>
      </c>
      <c r="C12440" s="85">
        <v>9.1510000000000008E-2</v>
      </c>
      <c r="D12440" s="86">
        <v>6243</v>
      </c>
      <c r="E12440" s="85">
        <f t="shared" si="194"/>
        <v>571.29693000000009</v>
      </c>
    </row>
    <row r="12441" spans="1:5">
      <c r="A12441" s="3">
        <v>139309</v>
      </c>
      <c r="B12441" s="3" t="s">
        <v>10</v>
      </c>
      <c r="C12441" s="85">
        <v>0.13275000000000001</v>
      </c>
      <c r="D12441" s="86">
        <v>6243</v>
      </c>
      <c r="E12441" s="85">
        <f t="shared" si="194"/>
        <v>828.75825000000009</v>
      </c>
    </row>
    <row r="12442" spans="1:5">
      <c r="A12442" s="3">
        <v>139310</v>
      </c>
      <c r="B12442" s="3" t="s">
        <v>10</v>
      </c>
      <c r="C12442" s="85">
        <v>4.4209999999999999E-2</v>
      </c>
      <c r="D12442" s="86">
        <v>6243</v>
      </c>
      <c r="E12442" s="85">
        <f t="shared" si="194"/>
        <v>276.00303000000002</v>
      </c>
    </row>
    <row r="12443" spans="1:5">
      <c r="A12443" s="3">
        <v>139311</v>
      </c>
      <c r="B12443" s="3" t="s">
        <v>10</v>
      </c>
      <c r="C12443" s="85">
        <v>9.7720000000000001E-2</v>
      </c>
      <c r="D12443" s="86">
        <v>6243</v>
      </c>
      <c r="E12443" s="85">
        <f t="shared" si="194"/>
        <v>610.06596000000002</v>
      </c>
    </row>
    <row r="12444" spans="1:5">
      <c r="A12444" s="3">
        <v>139312</v>
      </c>
      <c r="B12444" s="3" t="s">
        <v>10</v>
      </c>
      <c r="C12444" s="85">
        <v>7.3680000000000009E-2</v>
      </c>
      <c r="D12444" s="86">
        <v>6243</v>
      </c>
      <c r="E12444" s="85">
        <f t="shared" si="194"/>
        <v>459.98424000000006</v>
      </c>
    </row>
    <row r="12445" spans="1:5">
      <c r="A12445" s="3">
        <v>139313</v>
      </c>
      <c r="B12445" s="3" t="s">
        <v>10</v>
      </c>
      <c r="C12445" s="85">
        <v>0.11700000000000001</v>
      </c>
      <c r="D12445" s="86">
        <v>6243</v>
      </c>
      <c r="E12445" s="85">
        <f t="shared" si="194"/>
        <v>730.43100000000004</v>
      </c>
    </row>
    <row r="12446" spans="1:5">
      <c r="A12446" s="3">
        <v>139314</v>
      </c>
      <c r="B12446" s="3" t="s">
        <v>10</v>
      </c>
      <c r="C12446" s="85">
        <v>8.3339999999999997E-2</v>
      </c>
      <c r="D12446" s="86">
        <v>2550</v>
      </c>
      <c r="E12446" s="85">
        <f t="shared" si="194"/>
        <v>212.517</v>
      </c>
    </row>
    <row r="12447" spans="1:5">
      <c r="A12447" s="3">
        <v>139315</v>
      </c>
      <c r="B12447" s="3" t="s">
        <v>10</v>
      </c>
      <c r="C12447" s="85">
        <v>0.15658000000000002</v>
      </c>
      <c r="D12447" s="86">
        <v>6243</v>
      </c>
      <c r="E12447" s="85">
        <f t="shared" si="194"/>
        <v>977.52894000000015</v>
      </c>
    </row>
    <row r="12448" spans="1:5">
      <c r="A12448" s="3">
        <v>139316</v>
      </c>
      <c r="B12448" s="3" t="s">
        <v>10</v>
      </c>
      <c r="C12448" s="85">
        <v>6.8949999999999997E-2</v>
      </c>
      <c r="D12448" s="86">
        <v>6243</v>
      </c>
      <c r="E12448" s="85">
        <f t="shared" si="194"/>
        <v>430.45484999999996</v>
      </c>
    </row>
    <row r="12449" spans="1:5">
      <c r="A12449" s="3">
        <v>139317</v>
      </c>
      <c r="B12449" s="3" t="s">
        <v>10</v>
      </c>
      <c r="C12449" s="85">
        <v>0.32900000000000001</v>
      </c>
      <c r="D12449" s="86">
        <v>6243</v>
      </c>
      <c r="E12449" s="85">
        <f t="shared" si="194"/>
        <v>2053.9470000000001</v>
      </c>
    </row>
    <row r="12450" spans="1:5">
      <c r="A12450" s="3">
        <v>139318</v>
      </c>
      <c r="B12450" s="3" t="s">
        <v>10</v>
      </c>
      <c r="C12450" s="85">
        <v>0.24609999999999999</v>
      </c>
      <c r="D12450" s="86">
        <v>6243</v>
      </c>
      <c r="E12450" s="85">
        <f t="shared" si="194"/>
        <v>1536.4023</v>
      </c>
    </row>
    <row r="12451" spans="1:5">
      <c r="A12451" s="3">
        <v>139319</v>
      </c>
      <c r="B12451" s="3" t="s">
        <v>10</v>
      </c>
      <c r="C12451" s="85">
        <v>0.37842000000000003</v>
      </c>
      <c r="D12451" s="86">
        <v>6243</v>
      </c>
      <c r="E12451" s="85">
        <f t="shared" si="194"/>
        <v>2362.4760600000004</v>
      </c>
    </row>
    <row r="12452" spans="1:5">
      <c r="A12452" s="3">
        <v>139320</v>
      </c>
      <c r="B12452" s="3" t="s">
        <v>10</v>
      </c>
      <c r="C12452" s="85">
        <v>0.12523000000000001</v>
      </c>
      <c r="D12452" s="86">
        <v>6243</v>
      </c>
      <c r="E12452" s="85">
        <f t="shared" si="194"/>
        <v>781.81089000000009</v>
      </c>
    </row>
    <row r="12453" spans="1:5">
      <c r="A12453" s="3">
        <v>139321</v>
      </c>
      <c r="B12453" s="3" t="s">
        <v>10</v>
      </c>
      <c r="C12453" s="85">
        <v>1.425</v>
      </c>
      <c r="D12453" s="86">
        <v>6243</v>
      </c>
      <c r="E12453" s="85">
        <f t="shared" si="194"/>
        <v>8896.2749999999996</v>
      </c>
    </row>
    <row r="12454" spans="1:5">
      <c r="A12454" s="3">
        <v>139323</v>
      </c>
      <c r="B12454" s="3" t="s">
        <v>10</v>
      </c>
      <c r="C12454" s="85">
        <v>0.16822000000000001</v>
      </c>
      <c r="D12454" s="86">
        <v>6243</v>
      </c>
      <c r="E12454" s="85">
        <f t="shared" si="194"/>
        <v>1050.1974600000001</v>
      </c>
    </row>
    <row r="12455" spans="1:5">
      <c r="A12455" s="3">
        <v>139324</v>
      </c>
      <c r="B12455" s="3" t="s">
        <v>10</v>
      </c>
      <c r="C12455" s="85">
        <v>0.16700000000000001</v>
      </c>
      <c r="D12455" s="86">
        <v>1958</v>
      </c>
      <c r="E12455" s="85">
        <f t="shared" si="194"/>
        <v>326.98600000000005</v>
      </c>
    </row>
    <row r="12456" spans="1:5">
      <c r="A12456" s="3">
        <v>139325</v>
      </c>
      <c r="B12456" s="3" t="s">
        <v>10</v>
      </c>
      <c r="C12456" s="85">
        <v>0.55171000000000003</v>
      </c>
      <c r="D12456" s="86">
        <v>545</v>
      </c>
      <c r="E12456" s="85">
        <f t="shared" si="194"/>
        <v>300.68195000000003</v>
      </c>
    </row>
    <row r="12457" spans="1:5">
      <c r="A12457" s="3">
        <v>139326</v>
      </c>
      <c r="B12457" s="3" t="s">
        <v>10</v>
      </c>
      <c r="C12457" s="85">
        <v>0.19319999999999998</v>
      </c>
      <c r="D12457" s="86">
        <v>6243</v>
      </c>
      <c r="E12457" s="85">
        <f t="shared" si="194"/>
        <v>1206.1475999999998</v>
      </c>
    </row>
    <row r="12458" spans="1:5">
      <c r="A12458" s="3">
        <v>139327</v>
      </c>
      <c r="B12458" s="3" t="s">
        <v>10</v>
      </c>
      <c r="C12458" s="85">
        <v>0.14959999999999998</v>
      </c>
      <c r="D12458" s="86">
        <v>6243</v>
      </c>
      <c r="E12458" s="85">
        <f t="shared" si="194"/>
        <v>933.95279999999991</v>
      </c>
    </row>
    <row r="12459" spans="1:5">
      <c r="A12459" s="3">
        <v>139328</v>
      </c>
      <c r="B12459" s="3" t="s">
        <v>10</v>
      </c>
      <c r="C12459" s="85">
        <v>0.16632</v>
      </c>
      <c r="D12459" s="86">
        <v>788</v>
      </c>
      <c r="E12459" s="85">
        <f t="shared" si="194"/>
        <v>131.06016</v>
      </c>
    </row>
    <row r="12460" spans="1:5">
      <c r="A12460" s="3">
        <v>139329</v>
      </c>
      <c r="B12460" s="3" t="s">
        <v>10</v>
      </c>
      <c r="C12460" s="85">
        <v>0.23147999999999999</v>
      </c>
      <c r="D12460" s="86">
        <v>6243</v>
      </c>
      <c r="E12460" s="85">
        <f t="shared" si="194"/>
        <v>1445.1296399999999</v>
      </c>
    </row>
    <row r="12461" spans="1:5">
      <c r="A12461" s="3">
        <v>139330</v>
      </c>
      <c r="B12461" s="3" t="s">
        <v>10</v>
      </c>
      <c r="C12461" s="85">
        <v>0.92906</v>
      </c>
      <c r="D12461" s="86">
        <v>6243</v>
      </c>
      <c r="E12461" s="85">
        <f t="shared" si="194"/>
        <v>5800.12158</v>
      </c>
    </row>
    <row r="12462" spans="1:5">
      <c r="A12462" s="3">
        <v>139332</v>
      </c>
      <c r="B12462" s="3" t="s">
        <v>10</v>
      </c>
      <c r="C12462" s="85">
        <v>6.2630000000000005E-2</v>
      </c>
      <c r="D12462" s="86">
        <v>6243</v>
      </c>
      <c r="E12462" s="85">
        <f t="shared" si="194"/>
        <v>390.99909000000002</v>
      </c>
    </row>
    <row r="12463" spans="1:5">
      <c r="A12463" s="3">
        <v>139333</v>
      </c>
      <c r="B12463" s="3" t="s">
        <v>10</v>
      </c>
      <c r="C12463" s="85">
        <v>0.38900000000000001</v>
      </c>
      <c r="D12463" s="86">
        <v>6243</v>
      </c>
      <c r="E12463" s="85">
        <f t="shared" si="194"/>
        <v>2428.527</v>
      </c>
    </row>
    <row r="12464" spans="1:5">
      <c r="A12464" s="3">
        <v>139334</v>
      </c>
      <c r="B12464" s="3" t="s">
        <v>10</v>
      </c>
      <c r="C12464" s="85">
        <v>0.17685000000000001</v>
      </c>
      <c r="D12464" s="86">
        <v>6243</v>
      </c>
      <c r="E12464" s="85">
        <f t="shared" si="194"/>
        <v>1104.07455</v>
      </c>
    </row>
    <row r="12465" spans="1:5">
      <c r="A12465" s="3">
        <v>139337</v>
      </c>
      <c r="B12465" s="3" t="s">
        <v>10</v>
      </c>
      <c r="C12465" s="85">
        <v>5.8799999999999998E-2</v>
      </c>
      <c r="D12465" s="86">
        <v>6243</v>
      </c>
      <c r="E12465" s="85">
        <f t="shared" si="194"/>
        <v>367.08839999999998</v>
      </c>
    </row>
    <row r="12466" spans="1:5">
      <c r="A12466" s="3">
        <v>139338</v>
      </c>
      <c r="B12466" s="3" t="s">
        <v>10</v>
      </c>
      <c r="C12466" s="85">
        <v>0.16897999999999999</v>
      </c>
      <c r="D12466" s="86">
        <v>6243</v>
      </c>
      <c r="E12466" s="85">
        <f t="shared" si="194"/>
        <v>1054.9421399999999</v>
      </c>
    </row>
    <row r="12467" spans="1:5">
      <c r="A12467" s="3">
        <v>139339</v>
      </c>
      <c r="B12467" s="3" t="s">
        <v>10</v>
      </c>
      <c r="C12467" s="85">
        <v>0.98</v>
      </c>
      <c r="D12467" s="86">
        <v>6243</v>
      </c>
      <c r="E12467" s="85">
        <f t="shared" si="194"/>
        <v>6118.14</v>
      </c>
    </row>
    <row r="12468" spans="1:5">
      <c r="A12468" s="3">
        <v>139340</v>
      </c>
      <c r="B12468" s="3" t="s">
        <v>10</v>
      </c>
      <c r="C12468" s="85">
        <v>0.12540000000000001</v>
      </c>
      <c r="D12468" s="86">
        <v>6243</v>
      </c>
      <c r="E12468" s="85">
        <f t="shared" si="194"/>
        <v>782.87220000000002</v>
      </c>
    </row>
    <row r="12469" spans="1:5">
      <c r="A12469" s="3">
        <v>139341</v>
      </c>
      <c r="B12469" s="3" t="s">
        <v>10</v>
      </c>
      <c r="C12469" s="85">
        <v>9.8799999999999999E-2</v>
      </c>
      <c r="D12469" s="86">
        <v>6243</v>
      </c>
      <c r="E12469" s="85">
        <f t="shared" si="194"/>
        <v>616.80840000000001</v>
      </c>
    </row>
    <row r="12470" spans="1:5">
      <c r="A12470" s="3">
        <v>139342</v>
      </c>
      <c r="B12470" s="3" t="s">
        <v>10</v>
      </c>
      <c r="C12470" s="85">
        <v>0.67500000000000004</v>
      </c>
      <c r="D12470" s="86">
        <v>6243</v>
      </c>
      <c r="E12470" s="85">
        <f t="shared" si="194"/>
        <v>4214.0250000000005</v>
      </c>
    </row>
    <row r="12471" spans="1:5">
      <c r="A12471" s="3">
        <v>139343</v>
      </c>
      <c r="B12471" s="3" t="s">
        <v>10</v>
      </c>
      <c r="C12471" s="85">
        <v>0.18221999999999999</v>
      </c>
      <c r="D12471" s="86">
        <v>6243</v>
      </c>
      <c r="E12471" s="85">
        <f t="shared" si="194"/>
        <v>1137.5994599999999</v>
      </c>
    </row>
    <row r="12472" spans="1:5">
      <c r="A12472" s="3">
        <v>139344</v>
      </c>
      <c r="B12472" s="3" t="s">
        <v>10</v>
      </c>
      <c r="C12472" s="85">
        <v>3.6840000000000005E-2</v>
      </c>
      <c r="D12472" s="86">
        <v>6243</v>
      </c>
      <c r="E12472" s="85">
        <f t="shared" si="194"/>
        <v>229.99212000000003</v>
      </c>
    </row>
    <row r="12473" spans="1:5">
      <c r="A12473" s="3">
        <v>139345</v>
      </c>
      <c r="B12473" s="3" t="s">
        <v>10</v>
      </c>
      <c r="C12473" s="85">
        <v>9.9680000000000005E-2</v>
      </c>
      <c r="D12473" s="86">
        <v>6243</v>
      </c>
      <c r="E12473" s="85">
        <f t="shared" si="194"/>
        <v>622.30223999999998</v>
      </c>
    </row>
    <row r="12474" spans="1:5">
      <c r="A12474" s="3">
        <v>139346</v>
      </c>
      <c r="B12474" s="3" t="s">
        <v>10</v>
      </c>
      <c r="C12474" s="85">
        <v>0.91579999999999995</v>
      </c>
      <c r="D12474" s="86">
        <v>6243</v>
      </c>
      <c r="E12474" s="85">
        <f t="shared" si="194"/>
        <v>5717.3393999999998</v>
      </c>
    </row>
    <row r="12475" spans="1:5">
      <c r="A12475" s="3">
        <v>139347</v>
      </c>
      <c r="B12475" s="3" t="s">
        <v>10</v>
      </c>
      <c r="C12475" s="85">
        <v>0.21940000000000001</v>
      </c>
      <c r="D12475" s="86">
        <v>3755</v>
      </c>
      <c r="E12475" s="85">
        <f t="shared" si="194"/>
        <v>823.84700000000009</v>
      </c>
    </row>
    <row r="12476" spans="1:5">
      <c r="A12476" s="3">
        <v>139348</v>
      </c>
      <c r="B12476" s="3" t="s">
        <v>10</v>
      </c>
      <c r="C12476" s="85">
        <v>1.2E-2</v>
      </c>
      <c r="D12476" s="86">
        <v>62430</v>
      </c>
      <c r="E12476" s="85">
        <f t="shared" si="194"/>
        <v>749.16</v>
      </c>
    </row>
    <row r="12477" spans="1:5">
      <c r="A12477" s="3">
        <v>139349</v>
      </c>
      <c r="B12477" s="3" t="s">
        <v>10</v>
      </c>
      <c r="C12477" s="85">
        <v>1.2E-2</v>
      </c>
      <c r="D12477" s="86">
        <v>62430</v>
      </c>
      <c r="E12477" s="85">
        <f t="shared" si="194"/>
        <v>749.16</v>
      </c>
    </row>
    <row r="12478" spans="1:5">
      <c r="A12478" s="3">
        <v>139350</v>
      </c>
      <c r="B12478" s="3" t="s">
        <v>10</v>
      </c>
      <c r="C12478" s="85">
        <v>1.2E-2</v>
      </c>
      <c r="D12478" s="86">
        <v>62430</v>
      </c>
      <c r="E12478" s="85">
        <f t="shared" si="194"/>
        <v>749.16</v>
      </c>
    </row>
    <row r="12479" spans="1:5">
      <c r="A12479" s="3">
        <v>139351</v>
      </c>
      <c r="B12479" s="3" t="s">
        <v>10</v>
      </c>
      <c r="C12479" s="85">
        <v>4.7280000000000003E-2</v>
      </c>
      <c r="D12479" s="86">
        <v>3430</v>
      </c>
      <c r="E12479" s="85">
        <f t="shared" si="194"/>
        <v>162.1704</v>
      </c>
    </row>
    <row r="12480" spans="1:5">
      <c r="A12480" s="3">
        <v>139352</v>
      </c>
      <c r="B12480" s="3" t="s">
        <v>10</v>
      </c>
      <c r="C12480" s="85">
        <v>7.0730000000000001E-2</v>
      </c>
      <c r="D12480" s="86">
        <v>6243</v>
      </c>
      <c r="E12480" s="85">
        <f t="shared" si="194"/>
        <v>441.56738999999999</v>
      </c>
    </row>
    <row r="12481" spans="1:5">
      <c r="A12481" s="3">
        <v>139353</v>
      </c>
      <c r="B12481" s="3" t="s">
        <v>10</v>
      </c>
      <c r="C12481" s="85">
        <v>0.33929999999999999</v>
      </c>
      <c r="D12481" s="86">
        <v>6243</v>
      </c>
      <c r="E12481" s="85">
        <f t="shared" si="194"/>
        <v>2118.2498999999998</v>
      </c>
    </row>
    <row r="12482" spans="1:5">
      <c r="A12482" s="3">
        <v>139354</v>
      </c>
      <c r="B12482" s="3" t="s">
        <v>10</v>
      </c>
      <c r="C12482" s="85">
        <v>0.1507</v>
      </c>
      <c r="D12482" s="86">
        <v>6243</v>
      </c>
      <c r="E12482" s="85">
        <f t="shared" si="194"/>
        <v>940.82010000000002</v>
      </c>
    </row>
    <row r="12483" spans="1:5">
      <c r="A12483" s="3">
        <v>139355</v>
      </c>
      <c r="B12483" s="3" t="s">
        <v>10</v>
      </c>
      <c r="C12483" s="85">
        <v>0.47260000000000002</v>
      </c>
      <c r="D12483" s="86">
        <v>6243</v>
      </c>
      <c r="E12483" s="85">
        <f t="shared" ref="E12483:E12546" si="195">C12483 * D12483</f>
        <v>2950.4418000000001</v>
      </c>
    </row>
    <row r="12484" spans="1:5">
      <c r="A12484" s="3">
        <v>139356</v>
      </c>
      <c r="B12484" s="3" t="s">
        <v>10</v>
      </c>
      <c r="C12484" s="85">
        <v>0.1507</v>
      </c>
      <c r="D12484" s="86">
        <v>6243</v>
      </c>
      <c r="E12484" s="85">
        <f t="shared" si="195"/>
        <v>940.82010000000002</v>
      </c>
    </row>
    <row r="12485" spans="1:5">
      <c r="A12485" s="3">
        <v>139357</v>
      </c>
      <c r="B12485" s="3" t="s">
        <v>10</v>
      </c>
      <c r="C12485" s="85">
        <v>0.18815999999999999</v>
      </c>
      <c r="D12485" s="86">
        <v>6243</v>
      </c>
      <c r="E12485" s="85">
        <f t="shared" si="195"/>
        <v>1174.6828800000001</v>
      </c>
    </row>
    <row r="12486" spans="1:5">
      <c r="A12486" s="3">
        <v>139358</v>
      </c>
      <c r="B12486" s="3" t="s">
        <v>10</v>
      </c>
      <c r="C12486" s="85">
        <v>0.105</v>
      </c>
      <c r="D12486" s="86">
        <v>6243</v>
      </c>
      <c r="E12486" s="85">
        <f t="shared" si="195"/>
        <v>655.51499999999999</v>
      </c>
    </row>
    <row r="12487" spans="1:5">
      <c r="A12487" s="3">
        <v>139359</v>
      </c>
      <c r="B12487" s="3" t="s">
        <v>10</v>
      </c>
      <c r="C12487" s="85">
        <v>7.3680000000000009E-2</v>
      </c>
      <c r="D12487" s="86">
        <v>6243</v>
      </c>
      <c r="E12487" s="85">
        <f t="shared" si="195"/>
        <v>459.98424000000006</v>
      </c>
    </row>
    <row r="12488" spans="1:5">
      <c r="A12488" s="3">
        <v>139360</v>
      </c>
      <c r="B12488" s="3" t="s">
        <v>10</v>
      </c>
      <c r="C12488" s="85">
        <v>8.48E-2</v>
      </c>
      <c r="D12488" s="86">
        <v>6243</v>
      </c>
      <c r="E12488" s="85">
        <f t="shared" si="195"/>
        <v>529.40639999999996</v>
      </c>
    </row>
    <row r="12489" spans="1:5">
      <c r="A12489" s="3">
        <v>139361</v>
      </c>
      <c r="B12489" s="3" t="s">
        <v>10</v>
      </c>
      <c r="C12489" s="85">
        <v>8.48E-2</v>
      </c>
      <c r="D12489" s="86">
        <v>6243</v>
      </c>
      <c r="E12489" s="85">
        <f t="shared" si="195"/>
        <v>529.40639999999996</v>
      </c>
    </row>
    <row r="12490" spans="1:5">
      <c r="A12490" s="3">
        <v>139362</v>
      </c>
      <c r="B12490" s="3" t="s">
        <v>10</v>
      </c>
      <c r="C12490" s="85">
        <v>0.33529999999999999</v>
      </c>
      <c r="D12490" s="86">
        <v>6243</v>
      </c>
      <c r="E12490" s="85">
        <f t="shared" si="195"/>
        <v>2093.2779</v>
      </c>
    </row>
    <row r="12491" spans="1:5">
      <c r="A12491" s="3">
        <v>139363</v>
      </c>
      <c r="B12491" s="3" t="s">
        <v>10</v>
      </c>
      <c r="C12491" s="85">
        <v>0.39005000000000001</v>
      </c>
      <c r="D12491" s="86">
        <v>6243</v>
      </c>
      <c r="E12491" s="85">
        <f t="shared" si="195"/>
        <v>2435.0821500000002</v>
      </c>
    </row>
    <row r="12492" spans="1:5">
      <c r="A12492" s="3">
        <v>139364</v>
      </c>
      <c r="B12492" s="3" t="s">
        <v>10</v>
      </c>
      <c r="C12492" s="85">
        <v>0.14199999999999999</v>
      </c>
      <c r="D12492" s="86">
        <v>6243</v>
      </c>
      <c r="E12492" s="85">
        <f t="shared" si="195"/>
        <v>886.50599999999997</v>
      </c>
    </row>
    <row r="12493" spans="1:5">
      <c r="A12493" s="3">
        <v>139366</v>
      </c>
      <c r="B12493" s="3" t="s">
        <v>10</v>
      </c>
      <c r="C12493" s="85">
        <v>0.13919999999999999</v>
      </c>
      <c r="D12493" s="86">
        <v>6243</v>
      </c>
      <c r="E12493" s="85">
        <f t="shared" si="195"/>
        <v>869.02559999999994</v>
      </c>
    </row>
    <row r="12494" spans="1:5">
      <c r="A12494" s="3">
        <v>139368</v>
      </c>
      <c r="B12494" s="3" t="s">
        <v>10</v>
      </c>
      <c r="C12494" s="85">
        <v>0.15355000000000002</v>
      </c>
      <c r="D12494" s="86">
        <v>6243</v>
      </c>
      <c r="E12494" s="85">
        <f t="shared" si="195"/>
        <v>958.61265000000014</v>
      </c>
    </row>
    <row r="12495" spans="1:5">
      <c r="A12495" s="3">
        <v>139369</v>
      </c>
      <c r="B12495" s="3" t="s">
        <v>10</v>
      </c>
      <c r="C12495" s="85">
        <v>6.762E-2</v>
      </c>
      <c r="D12495" s="86">
        <v>6243</v>
      </c>
      <c r="E12495" s="85">
        <f t="shared" si="195"/>
        <v>422.15165999999999</v>
      </c>
    </row>
    <row r="12496" spans="1:5">
      <c r="A12496" s="3">
        <v>139370</v>
      </c>
      <c r="B12496" s="3" t="s">
        <v>10</v>
      </c>
      <c r="C12496" s="85">
        <v>0.19</v>
      </c>
      <c r="D12496" s="86">
        <v>2486</v>
      </c>
      <c r="E12496" s="85">
        <f t="shared" si="195"/>
        <v>472.34000000000003</v>
      </c>
    </row>
    <row r="12497" spans="1:5">
      <c r="A12497" s="3">
        <v>139371</v>
      </c>
      <c r="B12497" s="3" t="s">
        <v>10</v>
      </c>
      <c r="C12497" s="85">
        <v>0.67359999999999998</v>
      </c>
      <c r="D12497" s="86">
        <v>6243</v>
      </c>
      <c r="E12497" s="85">
        <f t="shared" si="195"/>
        <v>4205.2847999999994</v>
      </c>
    </row>
    <row r="12498" spans="1:5">
      <c r="A12498" s="3">
        <v>139372</v>
      </c>
      <c r="B12498" s="3" t="s">
        <v>10</v>
      </c>
      <c r="C12498" s="85">
        <v>0.19322</v>
      </c>
      <c r="D12498" s="86">
        <v>6243</v>
      </c>
      <c r="E12498" s="85">
        <f t="shared" si="195"/>
        <v>1206.2724599999999</v>
      </c>
    </row>
    <row r="12499" spans="1:5">
      <c r="A12499" s="3">
        <v>139373</v>
      </c>
      <c r="B12499" s="3" t="s">
        <v>10</v>
      </c>
      <c r="C12499" s="85">
        <v>0.19066</v>
      </c>
      <c r="D12499" s="86">
        <v>6243</v>
      </c>
      <c r="E12499" s="85">
        <f t="shared" si="195"/>
        <v>1190.2903799999999</v>
      </c>
    </row>
    <row r="12500" spans="1:5">
      <c r="A12500" s="3">
        <v>139374</v>
      </c>
      <c r="B12500" s="3" t="s">
        <v>10</v>
      </c>
      <c r="C12500" s="85">
        <v>0.16900000000000001</v>
      </c>
      <c r="D12500" s="86">
        <v>13320</v>
      </c>
      <c r="E12500" s="85">
        <f t="shared" si="195"/>
        <v>2251.08</v>
      </c>
    </row>
    <row r="12501" spans="1:5">
      <c r="A12501" s="3">
        <v>139376</v>
      </c>
      <c r="B12501" s="3" t="s">
        <v>10</v>
      </c>
      <c r="C12501" s="85">
        <v>0.06</v>
      </c>
      <c r="D12501" s="86">
        <v>6243</v>
      </c>
      <c r="E12501" s="85">
        <f t="shared" si="195"/>
        <v>374.58</v>
      </c>
    </row>
    <row r="12502" spans="1:5">
      <c r="A12502" s="3">
        <v>139377</v>
      </c>
      <c r="B12502" s="3" t="s">
        <v>10</v>
      </c>
      <c r="C12502" s="85">
        <v>0.41899999999999998</v>
      </c>
      <c r="D12502" s="86">
        <v>6243</v>
      </c>
      <c r="E12502" s="85">
        <f t="shared" si="195"/>
        <v>2615.817</v>
      </c>
    </row>
    <row r="12503" spans="1:5">
      <c r="A12503" s="3">
        <v>139378</v>
      </c>
      <c r="B12503" s="3" t="s">
        <v>10</v>
      </c>
      <c r="C12503" s="85">
        <v>5.9979999999999999E-2</v>
      </c>
      <c r="D12503" s="86">
        <v>6243</v>
      </c>
      <c r="E12503" s="85">
        <f t="shared" si="195"/>
        <v>374.45513999999997</v>
      </c>
    </row>
    <row r="12504" spans="1:5">
      <c r="A12504" s="3">
        <v>139379</v>
      </c>
      <c r="B12504" s="3" t="s">
        <v>10</v>
      </c>
      <c r="C12504" s="85">
        <v>0.45900000000000002</v>
      </c>
      <c r="D12504" s="86">
        <v>6243</v>
      </c>
      <c r="E12504" s="85">
        <f t="shared" si="195"/>
        <v>2865.5370000000003</v>
      </c>
    </row>
    <row r="12505" spans="1:5">
      <c r="A12505" s="3">
        <v>139381</v>
      </c>
      <c r="B12505" s="3" t="s">
        <v>10</v>
      </c>
      <c r="C12505" s="85">
        <v>1.0000000000000001E-5</v>
      </c>
      <c r="D12505" s="86">
        <v>6243</v>
      </c>
      <c r="E12505" s="85">
        <f t="shared" si="195"/>
        <v>6.2430000000000006E-2</v>
      </c>
    </row>
    <row r="12506" spans="1:5">
      <c r="A12506" s="3">
        <v>139382</v>
      </c>
      <c r="B12506" s="3" t="s">
        <v>10</v>
      </c>
      <c r="C12506" s="85">
        <v>0.17118</v>
      </c>
      <c r="D12506" s="86">
        <v>6243</v>
      </c>
      <c r="E12506" s="85">
        <f t="shared" si="195"/>
        <v>1068.6767399999999</v>
      </c>
    </row>
    <row r="12507" spans="1:5">
      <c r="A12507" s="3">
        <v>139383</v>
      </c>
      <c r="B12507" s="3" t="s">
        <v>10</v>
      </c>
      <c r="C12507" s="85">
        <v>0.121</v>
      </c>
      <c r="D12507" s="86">
        <v>6243</v>
      </c>
      <c r="E12507" s="85">
        <f t="shared" si="195"/>
        <v>755.40300000000002</v>
      </c>
    </row>
    <row r="12508" spans="1:5">
      <c r="A12508" s="3">
        <v>139384</v>
      </c>
      <c r="B12508" s="3" t="s">
        <v>10</v>
      </c>
      <c r="C12508" s="85">
        <v>0.98</v>
      </c>
      <c r="D12508" s="86">
        <v>6243</v>
      </c>
      <c r="E12508" s="85">
        <f t="shared" si="195"/>
        <v>6118.14</v>
      </c>
    </row>
    <row r="12509" spans="1:5">
      <c r="A12509" s="3">
        <v>139385</v>
      </c>
      <c r="B12509" s="3" t="s">
        <v>10</v>
      </c>
      <c r="C12509" s="85">
        <v>0.94176000000000004</v>
      </c>
      <c r="D12509" s="86">
        <v>6243</v>
      </c>
      <c r="E12509" s="85">
        <f t="shared" si="195"/>
        <v>5879.4076800000003</v>
      </c>
    </row>
    <row r="12510" spans="1:5">
      <c r="A12510" s="3">
        <v>139386</v>
      </c>
      <c r="B12510" s="3" t="s">
        <v>10</v>
      </c>
      <c r="C12510" s="85">
        <v>0.21414</v>
      </c>
      <c r="D12510" s="86">
        <v>6243</v>
      </c>
      <c r="E12510" s="85">
        <f t="shared" si="195"/>
        <v>1336.8760199999999</v>
      </c>
    </row>
    <row r="12511" spans="1:5">
      <c r="A12511" s="3">
        <v>139387</v>
      </c>
      <c r="B12511" s="3" t="s">
        <v>10</v>
      </c>
      <c r="C12511" s="85">
        <v>0.10843999999999999</v>
      </c>
      <c r="D12511" s="86">
        <v>6243</v>
      </c>
      <c r="E12511" s="85">
        <f t="shared" si="195"/>
        <v>676.99091999999996</v>
      </c>
    </row>
    <row r="12512" spans="1:5">
      <c r="A12512" s="3">
        <v>139388</v>
      </c>
      <c r="B12512" s="3" t="s">
        <v>10</v>
      </c>
      <c r="C12512" s="85">
        <v>0.23063</v>
      </c>
      <c r="D12512" s="86">
        <v>6243</v>
      </c>
      <c r="E12512" s="85">
        <f t="shared" si="195"/>
        <v>1439.8230900000001</v>
      </c>
    </row>
    <row r="12513" spans="1:5">
      <c r="A12513" s="3">
        <v>139389</v>
      </c>
      <c r="B12513" s="3" t="s">
        <v>10</v>
      </c>
      <c r="C12513" s="85">
        <v>0.17554</v>
      </c>
      <c r="D12513" s="86">
        <v>6243</v>
      </c>
      <c r="E12513" s="85">
        <f t="shared" si="195"/>
        <v>1095.8962200000001</v>
      </c>
    </row>
    <row r="12514" spans="1:5">
      <c r="A12514" s="3">
        <v>139390</v>
      </c>
      <c r="B12514" s="3" t="s">
        <v>10</v>
      </c>
      <c r="C12514" s="85">
        <v>2.351</v>
      </c>
      <c r="D12514" s="86">
        <v>6243</v>
      </c>
      <c r="E12514" s="85">
        <f t="shared" si="195"/>
        <v>14677.293</v>
      </c>
    </row>
    <row r="12515" spans="1:5">
      <c r="A12515" s="3">
        <v>139391</v>
      </c>
      <c r="B12515" s="3" t="s">
        <v>10</v>
      </c>
      <c r="C12515" s="85">
        <v>0.25213999999999998</v>
      </c>
      <c r="D12515" s="86">
        <v>6243</v>
      </c>
      <c r="E12515" s="85">
        <f t="shared" si="195"/>
        <v>1574.1100199999998</v>
      </c>
    </row>
    <row r="12516" spans="1:5">
      <c r="A12516" s="3">
        <v>139392</v>
      </c>
      <c r="B12516" s="3" t="s">
        <v>10</v>
      </c>
      <c r="C12516" s="85">
        <v>0.92500000000000004</v>
      </c>
      <c r="D12516" s="86">
        <v>6243</v>
      </c>
      <c r="E12516" s="85">
        <f t="shared" si="195"/>
        <v>5774.7750000000005</v>
      </c>
    </row>
    <row r="12517" spans="1:5">
      <c r="A12517" s="3">
        <v>139393</v>
      </c>
      <c r="B12517" s="3" t="s">
        <v>10</v>
      </c>
      <c r="C12517" s="85">
        <v>0.3498</v>
      </c>
      <c r="D12517" s="86">
        <v>6243</v>
      </c>
      <c r="E12517" s="85">
        <f t="shared" si="195"/>
        <v>2183.8013999999998</v>
      </c>
    </row>
    <row r="12518" spans="1:5">
      <c r="A12518" s="3">
        <v>139394</v>
      </c>
      <c r="B12518" s="3" t="s">
        <v>10</v>
      </c>
      <c r="C12518" s="85">
        <v>1.7000000000000001E-2</v>
      </c>
      <c r="D12518" s="86">
        <v>6243</v>
      </c>
      <c r="E12518" s="85">
        <f t="shared" si="195"/>
        <v>106.13100000000001</v>
      </c>
    </row>
    <row r="12519" spans="1:5">
      <c r="A12519" s="3">
        <v>139395</v>
      </c>
      <c r="B12519" s="3" t="s">
        <v>10</v>
      </c>
      <c r="C12519" s="85">
        <v>0.44612999999999997</v>
      </c>
      <c r="D12519" s="86">
        <v>6243</v>
      </c>
      <c r="E12519" s="85">
        <f t="shared" si="195"/>
        <v>2785.18959</v>
      </c>
    </row>
    <row r="12520" spans="1:5">
      <c r="A12520" s="3">
        <v>139396</v>
      </c>
      <c r="B12520" s="3" t="s">
        <v>10</v>
      </c>
      <c r="C12520" s="85">
        <v>0.97499999999999998</v>
      </c>
      <c r="D12520" s="86">
        <v>6243</v>
      </c>
      <c r="E12520" s="85">
        <f t="shared" si="195"/>
        <v>6086.9250000000002</v>
      </c>
    </row>
    <row r="12521" spans="1:5">
      <c r="A12521" s="3">
        <v>139397</v>
      </c>
      <c r="B12521" s="3" t="s">
        <v>10</v>
      </c>
      <c r="C12521" s="85">
        <v>1.4500000000000001E-2</v>
      </c>
      <c r="D12521" s="86">
        <v>6243</v>
      </c>
      <c r="E12521" s="85">
        <f t="shared" si="195"/>
        <v>90.523499999999999</v>
      </c>
    </row>
    <row r="12522" spans="1:5">
      <c r="A12522" s="3">
        <v>139398</v>
      </c>
      <c r="B12522" s="3" t="s">
        <v>10</v>
      </c>
      <c r="C12522" s="85">
        <v>0.35899999999999999</v>
      </c>
      <c r="D12522" s="86">
        <v>1185</v>
      </c>
      <c r="E12522" s="85">
        <f t="shared" si="195"/>
        <v>425.41499999999996</v>
      </c>
    </row>
    <row r="12523" spans="1:5">
      <c r="A12523" s="3">
        <v>139399</v>
      </c>
      <c r="B12523" s="3" t="s">
        <v>10</v>
      </c>
      <c r="C12523" s="85">
        <v>5.1999999999999998E-2</v>
      </c>
      <c r="D12523" s="86">
        <v>6243</v>
      </c>
      <c r="E12523" s="85">
        <f t="shared" si="195"/>
        <v>324.63599999999997</v>
      </c>
    </row>
    <row r="12524" spans="1:5">
      <c r="A12524" s="3">
        <v>139400</v>
      </c>
      <c r="B12524" s="3" t="s">
        <v>10</v>
      </c>
      <c r="C12524" s="85">
        <v>0.64900000000000002</v>
      </c>
      <c r="D12524" s="86">
        <v>6243</v>
      </c>
      <c r="E12524" s="85">
        <f t="shared" si="195"/>
        <v>4051.7070000000003</v>
      </c>
    </row>
    <row r="12525" spans="1:5">
      <c r="A12525" s="3">
        <v>139401</v>
      </c>
      <c r="B12525" s="3" t="s">
        <v>10</v>
      </c>
      <c r="C12525" s="85">
        <v>0.10043000000000001</v>
      </c>
      <c r="D12525" s="86">
        <v>6243</v>
      </c>
      <c r="E12525" s="85">
        <f t="shared" si="195"/>
        <v>626.98449000000005</v>
      </c>
    </row>
    <row r="12526" spans="1:5">
      <c r="A12526" s="3">
        <v>139402</v>
      </c>
      <c r="B12526" s="3" t="s">
        <v>10</v>
      </c>
      <c r="C12526" s="85">
        <v>0.1608</v>
      </c>
      <c r="D12526" s="86">
        <v>6243</v>
      </c>
      <c r="E12526" s="85">
        <f t="shared" si="195"/>
        <v>1003.8744</v>
      </c>
    </row>
    <row r="12527" spans="1:5">
      <c r="A12527" s="3">
        <v>139403</v>
      </c>
      <c r="B12527" s="3" t="s">
        <v>10</v>
      </c>
      <c r="C12527" s="85">
        <v>0.15740000000000001</v>
      </c>
      <c r="D12527" s="86">
        <v>6243</v>
      </c>
      <c r="E12527" s="85">
        <f t="shared" si="195"/>
        <v>982.64820000000009</v>
      </c>
    </row>
    <row r="12528" spans="1:5">
      <c r="A12528" s="3">
        <v>139404</v>
      </c>
      <c r="B12528" s="3" t="s">
        <v>10</v>
      </c>
      <c r="C12528" s="85">
        <v>0.1507</v>
      </c>
      <c r="D12528" s="86">
        <v>6243</v>
      </c>
      <c r="E12528" s="85">
        <f t="shared" si="195"/>
        <v>940.82010000000002</v>
      </c>
    </row>
    <row r="12529" spans="1:5">
      <c r="A12529" s="3">
        <v>139405</v>
      </c>
      <c r="B12529" s="3" t="s">
        <v>10</v>
      </c>
      <c r="C12529" s="85">
        <v>9.7500000000000003E-2</v>
      </c>
      <c r="D12529" s="86">
        <v>6243</v>
      </c>
      <c r="E12529" s="85">
        <f t="shared" si="195"/>
        <v>608.6925</v>
      </c>
    </row>
    <row r="12530" spans="1:5">
      <c r="A12530" s="3">
        <v>139406</v>
      </c>
      <c r="B12530" s="3" t="s">
        <v>10</v>
      </c>
      <c r="C12530" s="85">
        <v>4.9799999999999997E-2</v>
      </c>
      <c r="D12530" s="86">
        <v>6243</v>
      </c>
      <c r="E12530" s="85">
        <f t="shared" si="195"/>
        <v>310.90139999999997</v>
      </c>
    </row>
    <row r="12531" spans="1:5">
      <c r="A12531" s="3">
        <v>139407</v>
      </c>
      <c r="B12531" s="3" t="s">
        <v>10</v>
      </c>
      <c r="C12531" s="85">
        <v>0.16</v>
      </c>
      <c r="D12531" s="86">
        <v>6243</v>
      </c>
      <c r="E12531" s="85">
        <f t="shared" si="195"/>
        <v>998.88</v>
      </c>
    </row>
    <row r="12532" spans="1:5">
      <c r="A12532" s="3">
        <v>139408</v>
      </c>
      <c r="B12532" s="3" t="s">
        <v>10</v>
      </c>
      <c r="C12532" s="85">
        <v>4.7890000000000002E-2</v>
      </c>
      <c r="D12532" s="86">
        <v>6243</v>
      </c>
      <c r="E12532" s="85">
        <f t="shared" si="195"/>
        <v>298.97727000000003</v>
      </c>
    </row>
    <row r="12533" spans="1:5">
      <c r="A12533" s="3">
        <v>139409</v>
      </c>
      <c r="B12533" s="3" t="s">
        <v>10</v>
      </c>
      <c r="C12533" s="85">
        <v>5.0049999999999997E-2</v>
      </c>
      <c r="D12533" s="86">
        <v>6243</v>
      </c>
      <c r="E12533" s="85">
        <f t="shared" si="195"/>
        <v>312.46215000000001</v>
      </c>
    </row>
    <row r="12534" spans="1:5">
      <c r="A12534" s="3">
        <v>139410</v>
      </c>
      <c r="B12534" s="3" t="s">
        <v>10</v>
      </c>
      <c r="C12534" s="85">
        <v>0.249</v>
      </c>
      <c r="D12534" s="86">
        <v>6243</v>
      </c>
      <c r="E12534" s="85">
        <f t="shared" si="195"/>
        <v>1554.5070000000001</v>
      </c>
    </row>
    <row r="12535" spans="1:5">
      <c r="A12535" s="3">
        <v>139411</v>
      </c>
      <c r="B12535" s="3" t="s">
        <v>10</v>
      </c>
      <c r="C12535" s="85">
        <v>5.663E-2</v>
      </c>
      <c r="D12535" s="86">
        <v>6243</v>
      </c>
      <c r="E12535" s="85">
        <f t="shared" si="195"/>
        <v>353.54109</v>
      </c>
    </row>
    <row r="12536" spans="1:5">
      <c r="A12536" s="3">
        <v>139413</v>
      </c>
      <c r="B12536" s="3" t="s">
        <v>10</v>
      </c>
      <c r="C12536" s="85">
        <v>5.9920000000000001E-2</v>
      </c>
      <c r="D12536" s="86">
        <v>6243</v>
      </c>
      <c r="E12536" s="85">
        <f t="shared" si="195"/>
        <v>374.08055999999999</v>
      </c>
    </row>
    <row r="12537" spans="1:5">
      <c r="A12537" s="3">
        <v>139414</v>
      </c>
      <c r="B12537" s="3" t="s">
        <v>10</v>
      </c>
      <c r="C12537" s="85">
        <v>7.3680000000000009E-2</v>
      </c>
      <c r="D12537" s="86">
        <v>6243</v>
      </c>
      <c r="E12537" s="85">
        <f t="shared" si="195"/>
        <v>459.98424000000006</v>
      </c>
    </row>
    <row r="12538" spans="1:5">
      <c r="A12538" s="3">
        <v>139415</v>
      </c>
      <c r="B12538" s="3" t="s">
        <v>10</v>
      </c>
      <c r="C12538" s="85">
        <v>8.8419999999999999E-2</v>
      </c>
      <c r="D12538" s="86">
        <v>6243</v>
      </c>
      <c r="E12538" s="85">
        <f t="shared" si="195"/>
        <v>552.00606000000005</v>
      </c>
    </row>
    <row r="12539" spans="1:5">
      <c r="A12539" s="3">
        <v>139416</v>
      </c>
      <c r="B12539" s="3" t="s">
        <v>10</v>
      </c>
      <c r="C12539" s="85">
        <v>7.6439999999999994E-2</v>
      </c>
      <c r="D12539" s="86">
        <v>6243</v>
      </c>
      <c r="E12539" s="85">
        <f t="shared" si="195"/>
        <v>477.21491999999995</v>
      </c>
    </row>
    <row r="12540" spans="1:5">
      <c r="A12540" s="3">
        <v>139417</v>
      </c>
      <c r="B12540" s="3" t="s">
        <v>10</v>
      </c>
      <c r="C12540" s="85">
        <v>0.13159999999999999</v>
      </c>
      <c r="D12540" s="86">
        <v>6243</v>
      </c>
      <c r="E12540" s="85">
        <f t="shared" si="195"/>
        <v>821.5788</v>
      </c>
    </row>
    <row r="12541" spans="1:5">
      <c r="A12541" s="3">
        <v>139418</v>
      </c>
      <c r="B12541" s="3" t="s">
        <v>10</v>
      </c>
      <c r="C12541" s="85">
        <v>0.19419999999999998</v>
      </c>
      <c r="D12541" s="86">
        <v>6243</v>
      </c>
      <c r="E12541" s="85">
        <f t="shared" si="195"/>
        <v>1212.3905999999999</v>
      </c>
    </row>
    <row r="12542" spans="1:5">
      <c r="A12542" s="3">
        <v>139419</v>
      </c>
      <c r="B12542" s="3" t="s">
        <v>10</v>
      </c>
      <c r="C12542" s="85">
        <v>4.7890000000000002E-2</v>
      </c>
      <c r="D12542" s="86">
        <v>6243</v>
      </c>
      <c r="E12542" s="85">
        <f t="shared" si="195"/>
        <v>298.97727000000003</v>
      </c>
    </row>
    <row r="12543" spans="1:5">
      <c r="A12543" s="3">
        <v>139420</v>
      </c>
      <c r="B12543" s="3" t="s">
        <v>10</v>
      </c>
      <c r="C12543" s="85">
        <v>0.11019</v>
      </c>
      <c r="D12543" s="86">
        <v>136325</v>
      </c>
      <c r="E12543" s="85">
        <f t="shared" si="195"/>
        <v>15021.651749999999</v>
      </c>
    </row>
    <row r="12544" spans="1:5">
      <c r="A12544" s="3">
        <v>139421</v>
      </c>
      <c r="B12544" s="3" t="s">
        <v>10</v>
      </c>
      <c r="C12544" s="85">
        <v>0.10299999999999999</v>
      </c>
      <c r="D12544" s="86">
        <v>6243</v>
      </c>
      <c r="E12544" s="85">
        <f t="shared" si="195"/>
        <v>643.029</v>
      </c>
    </row>
    <row r="12545" spans="1:5">
      <c r="A12545" s="3">
        <v>139422</v>
      </c>
      <c r="B12545" s="3" t="s">
        <v>10</v>
      </c>
      <c r="C12545" s="85">
        <v>1.0000000000000001E-5</v>
      </c>
      <c r="D12545" s="86">
        <v>6243</v>
      </c>
      <c r="E12545" s="85">
        <f t="shared" si="195"/>
        <v>6.2430000000000006E-2</v>
      </c>
    </row>
    <row r="12546" spans="1:5">
      <c r="A12546" s="3">
        <v>139423</v>
      </c>
      <c r="B12546" s="3" t="s">
        <v>10</v>
      </c>
      <c r="C12546" s="85">
        <v>0.32200000000000001</v>
      </c>
      <c r="D12546" s="86">
        <v>6243</v>
      </c>
      <c r="E12546" s="85">
        <f t="shared" si="195"/>
        <v>2010.2460000000001</v>
      </c>
    </row>
    <row r="12547" spans="1:5">
      <c r="A12547" s="3">
        <v>139424</v>
      </c>
      <c r="B12547" s="3" t="s">
        <v>10</v>
      </c>
      <c r="C12547" s="85">
        <v>3.6840000000000005E-2</v>
      </c>
      <c r="D12547" s="86">
        <v>6243</v>
      </c>
      <c r="E12547" s="85">
        <f t="shared" ref="E12547:E12610" si="196">C12547 * D12547</f>
        <v>229.99212000000003</v>
      </c>
    </row>
    <row r="12548" spans="1:5">
      <c r="A12548" s="3">
        <v>139425</v>
      </c>
      <c r="B12548" s="3" t="s">
        <v>10</v>
      </c>
      <c r="C12548" s="85">
        <v>8.2400000000000001E-2</v>
      </c>
      <c r="D12548" s="86">
        <v>2271</v>
      </c>
      <c r="E12548" s="85">
        <f t="shared" si="196"/>
        <v>187.13040000000001</v>
      </c>
    </row>
    <row r="12549" spans="1:5">
      <c r="A12549" s="3">
        <v>139426</v>
      </c>
      <c r="B12549" s="3" t="s">
        <v>10</v>
      </c>
      <c r="C12549" s="85">
        <v>0.14709999999999998</v>
      </c>
      <c r="D12549" s="86">
        <v>6243</v>
      </c>
      <c r="E12549" s="85">
        <f t="shared" si="196"/>
        <v>918.34529999999984</v>
      </c>
    </row>
    <row r="12550" spans="1:5">
      <c r="A12550" s="3">
        <v>139427</v>
      </c>
      <c r="B12550" s="3" t="s">
        <v>10</v>
      </c>
      <c r="C12550" s="85">
        <v>5.3789999999999998E-2</v>
      </c>
      <c r="D12550" s="86">
        <v>6243</v>
      </c>
      <c r="E12550" s="85">
        <f t="shared" si="196"/>
        <v>335.81097</v>
      </c>
    </row>
    <row r="12551" spans="1:5">
      <c r="A12551" s="3">
        <v>139428</v>
      </c>
      <c r="B12551" s="3" t="s">
        <v>10</v>
      </c>
      <c r="C12551" s="85">
        <v>0.16800000000000001</v>
      </c>
      <c r="D12551" s="86">
        <v>6243</v>
      </c>
      <c r="E12551" s="85">
        <f t="shared" si="196"/>
        <v>1048.8240000000001</v>
      </c>
    </row>
    <row r="12552" spans="1:5">
      <c r="A12552" s="3">
        <v>139429</v>
      </c>
      <c r="B12552" s="3" t="s">
        <v>10</v>
      </c>
      <c r="C12552" s="85">
        <v>5.3600000000000002E-2</v>
      </c>
      <c r="D12552" s="86">
        <v>6243</v>
      </c>
      <c r="E12552" s="85">
        <f t="shared" si="196"/>
        <v>334.62479999999999</v>
      </c>
    </row>
    <row r="12553" spans="1:5">
      <c r="A12553" s="3">
        <v>139430</v>
      </c>
      <c r="B12553" s="3" t="s">
        <v>10</v>
      </c>
      <c r="C12553" s="85">
        <v>0.78101999999999994</v>
      </c>
      <c r="D12553" s="86">
        <v>6243</v>
      </c>
      <c r="E12553" s="85">
        <f t="shared" si="196"/>
        <v>4875.9078599999993</v>
      </c>
    </row>
    <row r="12554" spans="1:5">
      <c r="A12554" s="3">
        <v>139431</v>
      </c>
      <c r="B12554" s="3" t="s">
        <v>10</v>
      </c>
      <c r="C12554" s="85">
        <v>0.98</v>
      </c>
      <c r="D12554" s="86">
        <v>2434</v>
      </c>
      <c r="E12554" s="85">
        <f t="shared" si="196"/>
        <v>2385.3200000000002</v>
      </c>
    </row>
    <row r="12555" spans="1:5">
      <c r="A12555" s="3">
        <v>139432</v>
      </c>
      <c r="B12555" s="3" t="s">
        <v>10</v>
      </c>
      <c r="C12555" s="85">
        <v>7.7499999999999999E-2</v>
      </c>
      <c r="D12555" s="86">
        <v>6243</v>
      </c>
      <c r="E12555" s="85">
        <f t="shared" si="196"/>
        <v>483.83249999999998</v>
      </c>
    </row>
    <row r="12556" spans="1:5">
      <c r="A12556" s="3">
        <v>139433</v>
      </c>
      <c r="B12556" s="3" t="s">
        <v>10</v>
      </c>
      <c r="C12556" s="85">
        <v>4.2680000000000003E-2</v>
      </c>
      <c r="D12556" s="86">
        <v>7568</v>
      </c>
      <c r="E12556" s="85">
        <f t="shared" si="196"/>
        <v>323.00224000000003</v>
      </c>
    </row>
    <row r="12557" spans="1:5">
      <c r="A12557" s="3">
        <v>139434</v>
      </c>
      <c r="B12557" s="3" t="s">
        <v>10</v>
      </c>
      <c r="C12557" s="85">
        <v>0.39800000000000002</v>
      </c>
      <c r="D12557" s="86">
        <v>7850</v>
      </c>
      <c r="E12557" s="85">
        <f t="shared" si="196"/>
        <v>3124.3</v>
      </c>
    </row>
    <row r="12558" spans="1:5">
      <c r="A12558" s="3">
        <v>139435</v>
      </c>
      <c r="B12558" s="3" t="s">
        <v>10</v>
      </c>
      <c r="C12558" s="85">
        <v>4.2680000000000003E-2</v>
      </c>
      <c r="D12558" s="86">
        <v>6243</v>
      </c>
      <c r="E12558" s="85">
        <f t="shared" si="196"/>
        <v>266.45124000000004</v>
      </c>
    </row>
    <row r="12559" spans="1:5">
      <c r="A12559" s="3">
        <v>139436</v>
      </c>
      <c r="B12559" s="3" t="s">
        <v>10</v>
      </c>
      <c r="C12559" s="85">
        <v>0.39800000000000002</v>
      </c>
      <c r="D12559" s="86">
        <v>6243</v>
      </c>
      <c r="E12559" s="85">
        <f t="shared" si="196"/>
        <v>2484.7139999999999</v>
      </c>
    </row>
    <row r="12560" spans="1:5">
      <c r="A12560" s="3">
        <v>139438</v>
      </c>
      <c r="B12560" s="3" t="s">
        <v>10</v>
      </c>
      <c r="C12560" s="85">
        <v>0.19322</v>
      </c>
      <c r="D12560" s="86">
        <v>6243</v>
      </c>
      <c r="E12560" s="85">
        <f t="shared" si="196"/>
        <v>1206.2724599999999</v>
      </c>
    </row>
    <row r="12561" spans="1:5">
      <c r="A12561" s="3">
        <v>139441</v>
      </c>
      <c r="B12561" s="3" t="s">
        <v>10</v>
      </c>
      <c r="C12561" s="85">
        <v>0.69467000000000001</v>
      </c>
      <c r="D12561" s="86">
        <v>6243</v>
      </c>
      <c r="E12561" s="85">
        <f t="shared" si="196"/>
        <v>4336.8248100000001</v>
      </c>
    </row>
    <row r="12562" spans="1:5">
      <c r="A12562" s="3">
        <v>139443</v>
      </c>
      <c r="B12562" s="3" t="s">
        <v>10</v>
      </c>
      <c r="C12562" s="85">
        <v>7.6439999999999994E-2</v>
      </c>
      <c r="D12562" s="86">
        <v>6243</v>
      </c>
      <c r="E12562" s="85">
        <f t="shared" si="196"/>
        <v>477.21491999999995</v>
      </c>
    </row>
    <row r="12563" spans="1:5">
      <c r="A12563" s="3">
        <v>139444</v>
      </c>
      <c r="B12563" s="3" t="s">
        <v>10</v>
      </c>
      <c r="C12563" s="85">
        <v>0.29854000000000003</v>
      </c>
      <c r="D12563" s="86">
        <v>1088</v>
      </c>
      <c r="E12563" s="85">
        <f t="shared" si="196"/>
        <v>324.81152000000003</v>
      </c>
    </row>
    <row r="12564" spans="1:5">
      <c r="A12564" s="3">
        <v>139445</v>
      </c>
      <c r="B12564" s="3" t="s">
        <v>10</v>
      </c>
      <c r="C12564" s="85">
        <v>0.39800000000000002</v>
      </c>
      <c r="D12564" s="86">
        <v>6243</v>
      </c>
      <c r="E12564" s="85">
        <f t="shared" si="196"/>
        <v>2484.7139999999999</v>
      </c>
    </row>
    <row r="12565" spans="1:5">
      <c r="A12565" s="3">
        <v>139449</v>
      </c>
      <c r="B12565" s="3" t="s">
        <v>10</v>
      </c>
      <c r="C12565" s="85">
        <v>1.31</v>
      </c>
      <c r="D12565" s="86">
        <v>500</v>
      </c>
      <c r="E12565" s="85">
        <f t="shared" si="196"/>
        <v>655</v>
      </c>
    </row>
    <row r="12566" spans="1:5">
      <c r="A12566" s="3">
        <v>139450</v>
      </c>
      <c r="B12566" s="3" t="s">
        <v>10</v>
      </c>
      <c r="C12566" s="85">
        <v>0.12562999999999999</v>
      </c>
      <c r="D12566" s="86">
        <v>6243</v>
      </c>
      <c r="E12566" s="85">
        <f t="shared" si="196"/>
        <v>784.30808999999999</v>
      </c>
    </row>
    <row r="12567" spans="1:5">
      <c r="A12567" s="3">
        <v>139451</v>
      </c>
      <c r="B12567" s="3" t="s">
        <v>10</v>
      </c>
      <c r="C12567" s="85">
        <v>3.7969999999999997E-2</v>
      </c>
      <c r="D12567" s="86">
        <v>6243</v>
      </c>
      <c r="E12567" s="85">
        <f t="shared" si="196"/>
        <v>237.04670999999999</v>
      </c>
    </row>
    <row r="12568" spans="1:5">
      <c r="A12568" s="3">
        <v>139453</v>
      </c>
      <c r="B12568" s="3" t="s">
        <v>10</v>
      </c>
      <c r="C12568" s="85">
        <v>6.4769999999999994E-2</v>
      </c>
      <c r="D12568" s="86">
        <v>6243</v>
      </c>
      <c r="E12568" s="85">
        <f t="shared" si="196"/>
        <v>404.35910999999999</v>
      </c>
    </row>
    <row r="12569" spans="1:5">
      <c r="A12569" s="3">
        <v>139454</v>
      </c>
      <c r="B12569" s="3" t="s">
        <v>10</v>
      </c>
      <c r="C12569" s="85">
        <v>0.16800000000000001</v>
      </c>
      <c r="D12569" s="86">
        <v>6243</v>
      </c>
      <c r="E12569" s="85">
        <f t="shared" si="196"/>
        <v>1048.8240000000001</v>
      </c>
    </row>
    <row r="12570" spans="1:5">
      <c r="A12570" s="3">
        <v>139456</v>
      </c>
      <c r="B12570" s="3" t="s">
        <v>10</v>
      </c>
      <c r="C12570" s="85">
        <v>0.31880000000000003</v>
      </c>
      <c r="D12570" s="86">
        <v>6243</v>
      </c>
      <c r="E12570" s="85">
        <f t="shared" si="196"/>
        <v>1990.2684000000002</v>
      </c>
    </row>
    <row r="12571" spans="1:5">
      <c r="A12571" s="3">
        <v>139457</v>
      </c>
      <c r="B12571" s="3" t="s">
        <v>10</v>
      </c>
      <c r="C12571" s="85">
        <v>9.3530000000000002E-2</v>
      </c>
      <c r="D12571" s="86">
        <v>6243</v>
      </c>
      <c r="E12571" s="85">
        <f t="shared" si="196"/>
        <v>583.90778999999998</v>
      </c>
    </row>
    <row r="12572" spans="1:5">
      <c r="A12572" s="3">
        <v>139458</v>
      </c>
      <c r="B12572" s="3" t="s">
        <v>10</v>
      </c>
      <c r="C12572" s="85">
        <v>6.8000000000000005E-2</v>
      </c>
      <c r="D12572" s="86">
        <v>6243</v>
      </c>
      <c r="E12572" s="85">
        <f t="shared" si="196"/>
        <v>424.52400000000006</v>
      </c>
    </row>
    <row r="12573" spans="1:5">
      <c r="A12573" s="3">
        <v>139459</v>
      </c>
      <c r="B12573" s="3" t="s">
        <v>10</v>
      </c>
      <c r="C12573" s="85">
        <v>0.10507</v>
      </c>
      <c r="D12573" s="86">
        <v>5488</v>
      </c>
      <c r="E12573" s="85">
        <f t="shared" si="196"/>
        <v>576.62415999999996</v>
      </c>
    </row>
    <row r="12574" spans="1:5">
      <c r="A12574" s="3">
        <v>139460</v>
      </c>
      <c r="B12574" s="3" t="s">
        <v>10</v>
      </c>
      <c r="C12574" s="85">
        <v>7.0639999999999994E-2</v>
      </c>
      <c r="D12574" s="86">
        <v>6243</v>
      </c>
      <c r="E12574" s="85">
        <f t="shared" si="196"/>
        <v>441.00551999999999</v>
      </c>
    </row>
    <row r="12575" spans="1:5">
      <c r="A12575" s="3">
        <v>139461</v>
      </c>
      <c r="B12575" s="3" t="s">
        <v>10</v>
      </c>
      <c r="C12575" s="85">
        <v>5.5399999999999998E-2</v>
      </c>
      <c r="D12575" s="86">
        <v>6243</v>
      </c>
      <c r="E12575" s="85">
        <f t="shared" si="196"/>
        <v>345.86219999999997</v>
      </c>
    </row>
    <row r="12576" spans="1:5">
      <c r="A12576" s="3">
        <v>139462</v>
      </c>
      <c r="B12576" s="3" t="s">
        <v>10</v>
      </c>
      <c r="C12576" s="85">
        <v>0.17052</v>
      </c>
      <c r="D12576" s="86">
        <v>6243</v>
      </c>
      <c r="E12576" s="85">
        <f t="shared" si="196"/>
        <v>1064.55636</v>
      </c>
    </row>
    <row r="12577" spans="1:5">
      <c r="A12577" s="3">
        <v>139464</v>
      </c>
      <c r="B12577" s="3" t="s">
        <v>10</v>
      </c>
      <c r="C12577" s="85">
        <v>5.8939999999999999E-2</v>
      </c>
      <c r="D12577" s="86">
        <v>6243</v>
      </c>
      <c r="E12577" s="85">
        <f t="shared" si="196"/>
        <v>367.96242000000001</v>
      </c>
    </row>
    <row r="12578" spans="1:5">
      <c r="A12578" s="3">
        <v>139465</v>
      </c>
      <c r="B12578" s="3" t="s">
        <v>10</v>
      </c>
      <c r="C12578" s="85">
        <v>8.7540000000000007E-2</v>
      </c>
      <c r="D12578" s="86">
        <v>5488</v>
      </c>
      <c r="E12578" s="85">
        <f t="shared" si="196"/>
        <v>480.41952000000003</v>
      </c>
    </row>
    <row r="12579" spans="1:5">
      <c r="A12579" s="3">
        <v>139466</v>
      </c>
      <c r="B12579" s="3" t="s">
        <v>10</v>
      </c>
      <c r="C12579" s="85">
        <v>0.19800000000000001</v>
      </c>
      <c r="D12579" s="86">
        <v>6243</v>
      </c>
      <c r="E12579" s="85">
        <f t="shared" si="196"/>
        <v>1236.114</v>
      </c>
    </row>
    <row r="12580" spans="1:5">
      <c r="A12580" s="3">
        <v>139467</v>
      </c>
      <c r="B12580" s="3" t="s">
        <v>10</v>
      </c>
      <c r="C12580" s="85">
        <v>3.3370000000000002</v>
      </c>
      <c r="D12580" s="86">
        <v>6243</v>
      </c>
      <c r="E12580" s="85">
        <f t="shared" si="196"/>
        <v>20832.891</v>
      </c>
    </row>
    <row r="12581" spans="1:5">
      <c r="A12581" s="3">
        <v>139468</v>
      </c>
      <c r="B12581" s="3" t="s">
        <v>10</v>
      </c>
      <c r="C12581" s="85">
        <v>0.14112</v>
      </c>
      <c r="D12581" s="86">
        <v>6243</v>
      </c>
      <c r="E12581" s="85">
        <f t="shared" si="196"/>
        <v>881.01215999999999</v>
      </c>
    </row>
    <row r="12582" spans="1:5">
      <c r="A12582" s="3">
        <v>139472</v>
      </c>
      <c r="B12582" s="3" t="s">
        <v>10</v>
      </c>
      <c r="C12582" s="85">
        <v>0.1176</v>
      </c>
      <c r="D12582" s="86">
        <v>6243</v>
      </c>
      <c r="E12582" s="85">
        <f t="shared" si="196"/>
        <v>734.17679999999996</v>
      </c>
    </row>
    <row r="12583" spans="1:5">
      <c r="A12583" s="3">
        <v>139473</v>
      </c>
      <c r="B12583" s="3" t="s">
        <v>10</v>
      </c>
      <c r="C12583" s="85">
        <v>2.436E-2</v>
      </c>
      <c r="D12583" s="86">
        <v>6243</v>
      </c>
      <c r="E12583" s="85">
        <f t="shared" si="196"/>
        <v>152.07947999999999</v>
      </c>
    </row>
    <row r="12584" spans="1:5">
      <c r="A12584" s="3">
        <v>139474</v>
      </c>
      <c r="B12584" s="3" t="s">
        <v>10</v>
      </c>
      <c r="C12584" s="85">
        <v>0.84972999999999999</v>
      </c>
      <c r="D12584" s="86">
        <v>6243</v>
      </c>
      <c r="E12584" s="85">
        <f t="shared" si="196"/>
        <v>5304.8643899999997</v>
      </c>
    </row>
    <row r="12585" spans="1:5">
      <c r="A12585" s="3">
        <v>139475</v>
      </c>
      <c r="B12585" s="3" t="s">
        <v>10</v>
      </c>
      <c r="C12585" s="85">
        <v>0.68006</v>
      </c>
      <c r="D12585" s="86">
        <v>6243</v>
      </c>
      <c r="E12585" s="85">
        <f t="shared" si="196"/>
        <v>4245.6145800000004</v>
      </c>
    </row>
    <row r="12586" spans="1:5">
      <c r="A12586" s="3">
        <v>139477</v>
      </c>
      <c r="B12586" s="3" t="s">
        <v>10</v>
      </c>
      <c r="C12586" s="85">
        <v>0.13880000000000001</v>
      </c>
      <c r="D12586" s="86">
        <v>6243</v>
      </c>
      <c r="E12586" s="85">
        <f t="shared" si="196"/>
        <v>866.52840000000003</v>
      </c>
    </row>
    <row r="12587" spans="1:5">
      <c r="A12587" s="3">
        <v>139478</v>
      </c>
      <c r="B12587" s="3" t="s">
        <v>10</v>
      </c>
      <c r="C12587" s="85">
        <v>0.19322</v>
      </c>
      <c r="D12587" s="86">
        <v>6243</v>
      </c>
      <c r="E12587" s="85">
        <f t="shared" si="196"/>
        <v>1206.2724599999999</v>
      </c>
    </row>
    <row r="12588" spans="1:5">
      <c r="A12588" s="3">
        <v>139479</v>
      </c>
      <c r="B12588" s="3" t="s">
        <v>10</v>
      </c>
      <c r="C12588" s="85">
        <v>1.4999999999999999E-2</v>
      </c>
      <c r="D12588" s="86">
        <v>2000</v>
      </c>
      <c r="E12588" s="85">
        <f t="shared" si="196"/>
        <v>30</v>
      </c>
    </row>
    <row r="12589" spans="1:5">
      <c r="A12589" s="3">
        <v>139484</v>
      </c>
      <c r="B12589" s="3" t="s">
        <v>10</v>
      </c>
      <c r="C12589" s="85">
        <v>0.10238</v>
      </c>
      <c r="D12589" s="86">
        <v>6243</v>
      </c>
      <c r="E12589" s="85">
        <f t="shared" si="196"/>
        <v>639.15833999999995</v>
      </c>
    </row>
    <row r="12590" spans="1:5">
      <c r="A12590" s="3">
        <v>139486</v>
      </c>
      <c r="B12590" s="3" t="s">
        <v>10</v>
      </c>
      <c r="C12590" s="85">
        <v>4.0430000000000001E-2</v>
      </c>
      <c r="D12590" s="86">
        <v>6243</v>
      </c>
      <c r="E12590" s="85">
        <f t="shared" si="196"/>
        <v>252.40449000000001</v>
      </c>
    </row>
    <row r="12591" spans="1:5">
      <c r="A12591" s="3">
        <v>139487</v>
      </c>
      <c r="B12591" s="3" t="s">
        <v>10</v>
      </c>
      <c r="C12591" s="85">
        <v>1.5550000000000001E-2</v>
      </c>
      <c r="D12591" s="86">
        <v>6243</v>
      </c>
      <c r="E12591" s="85">
        <f t="shared" si="196"/>
        <v>97.07865000000001</v>
      </c>
    </row>
    <row r="12592" spans="1:5">
      <c r="A12592" s="3">
        <v>139488</v>
      </c>
      <c r="B12592" s="3" t="s">
        <v>10</v>
      </c>
      <c r="C12592" s="85">
        <v>5.4140000000000001E-2</v>
      </c>
      <c r="D12592" s="86">
        <v>6243</v>
      </c>
      <c r="E12592" s="85">
        <f t="shared" si="196"/>
        <v>337.99601999999999</v>
      </c>
    </row>
    <row r="12593" spans="1:5">
      <c r="A12593" s="3">
        <v>139489</v>
      </c>
      <c r="B12593" s="3" t="s">
        <v>10</v>
      </c>
      <c r="C12593" s="85">
        <v>0.1157</v>
      </c>
      <c r="D12593" s="86">
        <v>6243</v>
      </c>
      <c r="E12593" s="85">
        <f t="shared" si="196"/>
        <v>722.31510000000003</v>
      </c>
    </row>
    <row r="12594" spans="1:5">
      <c r="A12594" s="3">
        <v>139490</v>
      </c>
      <c r="B12594" s="3" t="s">
        <v>10</v>
      </c>
      <c r="C12594" s="85">
        <v>0.21</v>
      </c>
      <c r="D12594" s="86">
        <v>155</v>
      </c>
      <c r="E12594" s="85">
        <f t="shared" si="196"/>
        <v>32.549999999999997</v>
      </c>
    </row>
    <row r="12595" spans="1:5">
      <c r="A12595" s="3">
        <v>139491</v>
      </c>
      <c r="B12595" s="3" t="s">
        <v>10</v>
      </c>
      <c r="C12595" s="85">
        <v>0.21480000000000002</v>
      </c>
      <c r="D12595" s="86">
        <v>2063</v>
      </c>
      <c r="E12595" s="85">
        <f t="shared" si="196"/>
        <v>443.13240000000002</v>
      </c>
    </row>
    <row r="12596" spans="1:5">
      <c r="A12596" s="3">
        <v>139494</v>
      </c>
      <c r="B12596" s="3" t="s">
        <v>10</v>
      </c>
      <c r="C12596" s="85">
        <v>0.11212000000000001</v>
      </c>
      <c r="D12596" s="86">
        <v>6243</v>
      </c>
      <c r="E12596" s="85">
        <f t="shared" si="196"/>
        <v>699.96516000000008</v>
      </c>
    </row>
    <row r="12597" spans="1:5">
      <c r="A12597" s="3">
        <v>139495</v>
      </c>
      <c r="B12597" s="3" t="s">
        <v>10</v>
      </c>
      <c r="C12597" s="85">
        <v>0.16228999999999999</v>
      </c>
      <c r="D12597" s="86">
        <v>6243</v>
      </c>
      <c r="E12597" s="85">
        <f t="shared" si="196"/>
        <v>1013.1764699999999</v>
      </c>
    </row>
    <row r="12598" spans="1:5">
      <c r="A12598" s="3">
        <v>139496</v>
      </c>
      <c r="B12598" s="3" t="s">
        <v>10</v>
      </c>
      <c r="C12598" s="85">
        <v>7.646E-2</v>
      </c>
      <c r="D12598" s="86">
        <v>6243</v>
      </c>
      <c r="E12598" s="85">
        <f t="shared" si="196"/>
        <v>477.33978000000002</v>
      </c>
    </row>
    <row r="12599" spans="1:5">
      <c r="A12599" s="3">
        <v>139497</v>
      </c>
      <c r="B12599" s="3" t="s">
        <v>10</v>
      </c>
      <c r="C12599" s="85">
        <v>0.10731</v>
      </c>
      <c r="D12599" s="86">
        <v>6243</v>
      </c>
      <c r="E12599" s="85">
        <f t="shared" si="196"/>
        <v>669.93633</v>
      </c>
    </row>
    <row r="12600" spans="1:5">
      <c r="A12600" s="3">
        <v>139498</v>
      </c>
      <c r="B12600" s="3" t="s">
        <v>10</v>
      </c>
      <c r="C12600" s="85">
        <v>3.9329999999999997E-2</v>
      </c>
      <c r="D12600" s="86">
        <v>6243</v>
      </c>
      <c r="E12600" s="85">
        <f t="shared" si="196"/>
        <v>245.53718999999998</v>
      </c>
    </row>
    <row r="12601" spans="1:5">
      <c r="A12601" s="3">
        <v>139500</v>
      </c>
      <c r="B12601" s="3" t="s">
        <v>10</v>
      </c>
      <c r="C12601" s="85">
        <v>0.36399999999999999</v>
      </c>
      <c r="D12601" s="86">
        <v>6243</v>
      </c>
      <c r="E12601" s="85">
        <f t="shared" si="196"/>
        <v>2272.4519999999998</v>
      </c>
    </row>
    <row r="12602" spans="1:5">
      <c r="A12602" s="3">
        <v>139501</v>
      </c>
      <c r="B12602" s="3" t="s">
        <v>10</v>
      </c>
      <c r="C12602" s="85">
        <v>0.36399999999999999</v>
      </c>
      <c r="D12602" s="86">
        <v>6243</v>
      </c>
      <c r="E12602" s="85">
        <f t="shared" si="196"/>
        <v>2272.4519999999998</v>
      </c>
    </row>
    <row r="12603" spans="1:5">
      <c r="A12603" s="3">
        <v>139502</v>
      </c>
      <c r="B12603" s="3" t="s">
        <v>10</v>
      </c>
      <c r="C12603" s="85">
        <v>0.36399999999999999</v>
      </c>
      <c r="D12603" s="86">
        <v>6243</v>
      </c>
      <c r="E12603" s="85">
        <f t="shared" si="196"/>
        <v>2272.4519999999998</v>
      </c>
    </row>
    <row r="12604" spans="1:5">
      <c r="A12604" s="3">
        <v>139508</v>
      </c>
      <c r="B12604" s="3" t="s">
        <v>10</v>
      </c>
      <c r="C12604" s="85">
        <v>4.9489999999999999E-2</v>
      </c>
      <c r="D12604" s="86">
        <v>6243</v>
      </c>
      <c r="E12604" s="85">
        <f t="shared" si="196"/>
        <v>308.96607</v>
      </c>
    </row>
    <row r="12605" spans="1:5">
      <c r="A12605" s="3">
        <v>139509</v>
      </c>
      <c r="B12605" s="3" t="s">
        <v>10</v>
      </c>
      <c r="C12605" s="85">
        <v>0.14112</v>
      </c>
      <c r="D12605" s="86">
        <v>6243</v>
      </c>
      <c r="E12605" s="85">
        <f t="shared" si="196"/>
        <v>881.01215999999999</v>
      </c>
    </row>
    <row r="12606" spans="1:5">
      <c r="A12606" s="3">
        <v>139510</v>
      </c>
      <c r="B12606" s="3" t="s">
        <v>10</v>
      </c>
      <c r="C12606" s="85">
        <v>0.14374999999999999</v>
      </c>
      <c r="D12606" s="86">
        <v>6243</v>
      </c>
      <c r="E12606" s="85">
        <f t="shared" si="196"/>
        <v>897.43124999999998</v>
      </c>
    </row>
    <row r="12607" spans="1:5">
      <c r="A12607" s="3">
        <v>139511</v>
      </c>
      <c r="B12607" s="3" t="s">
        <v>10</v>
      </c>
      <c r="C12607" s="85">
        <v>7.3680000000000009E-2</v>
      </c>
      <c r="D12607" s="86">
        <v>6243</v>
      </c>
      <c r="E12607" s="85">
        <f t="shared" si="196"/>
        <v>459.98424000000006</v>
      </c>
    </row>
    <row r="12608" spans="1:5">
      <c r="A12608" s="3">
        <v>139512</v>
      </c>
      <c r="B12608" s="3" t="s">
        <v>10</v>
      </c>
      <c r="C12608" s="85">
        <v>5.8619999999999998E-2</v>
      </c>
      <c r="D12608" s="86">
        <v>6243</v>
      </c>
      <c r="E12608" s="85">
        <f t="shared" si="196"/>
        <v>365.96465999999998</v>
      </c>
    </row>
    <row r="12609" spans="1:5">
      <c r="A12609" s="3">
        <v>139513</v>
      </c>
      <c r="B12609" s="3" t="s">
        <v>10</v>
      </c>
      <c r="C12609" s="85">
        <v>0.59799999999999998</v>
      </c>
      <c r="D12609" s="86">
        <v>6243</v>
      </c>
      <c r="E12609" s="85">
        <f t="shared" si="196"/>
        <v>3733.3139999999999</v>
      </c>
    </row>
    <row r="12610" spans="1:5">
      <c r="A12610" s="3">
        <v>139514</v>
      </c>
      <c r="B12610" s="3" t="s">
        <v>10</v>
      </c>
      <c r="C12610" s="85">
        <v>0.79</v>
      </c>
      <c r="D12610" s="86">
        <v>6243</v>
      </c>
      <c r="E12610" s="85">
        <f t="shared" si="196"/>
        <v>4931.97</v>
      </c>
    </row>
    <row r="12611" spans="1:5">
      <c r="A12611" s="3">
        <v>139515</v>
      </c>
      <c r="B12611" s="3" t="s">
        <v>10</v>
      </c>
      <c r="C12611" s="85">
        <v>0.26162000000000002</v>
      </c>
      <c r="D12611" s="86">
        <v>6243</v>
      </c>
      <c r="E12611" s="85">
        <f t="shared" ref="E12611:E12674" si="197">C12611 * D12611</f>
        <v>1633.29366</v>
      </c>
    </row>
    <row r="12612" spans="1:5">
      <c r="A12612" s="3">
        <v>139516</v>
      </c>
      <c r="B12612" s="3" t="s">
        <v>10</v>
      </c>
      <c r="C12612" s="85">
        <v>0.15840000000000001</v>
      </c>
      <c r="D12612" s="86">
        <v>6243</v>
      </c>
      <c r="E12612" s="85">
        <f t="shared" si="197"/>
        <v>988.89120000000003</v>
      </c>
    </row>
    <row r="12613" spans="1:5">
      <c r="A12613" s="3">
        <v>139517</v>
      </c>
      <c r="B12613" s="3" t="s">
        <v>10</v>
      </c>
      <c r="C12613" s="85">
        <v>0.1527</v>
      </c>
      <c r="D12613" s="86">
        <v>1588</v>
      </c>
      <c r="E12613" s="85">
        <f t="shared" si="197"/>
        <v>242.48760000000001</v>
      </c>
    </row>
    <row r="12614" spans="1:5">
      <c r="A12614" s="3">
        <v>139518</v>
      </c>
      <c r="B12614" s="3" t="s">
        <v>10</v>
      </c>
      <c r="C12614" s="85">
        <v>9.2840000000000006E-2</v>
      </c>
      <c r="D12614" s="86">
        <v>6243</v>
      </c>
      <c r="E12614" s="85">
        <f t="shared" si="197"/>
        <v>579.60012000000006</v>
      </c>
    </row>
    <row r="12615" spans="1:5">
      <c r="A12615" s="3">
        <v>139519</v>
      </c>
      <c r="B12615" s="3" t="s">
        <v>10</v>
      </c>
      <c r="C12615" s="85">
        <v>0.22578999999999999</v>
      </c>
      <c r="D12615" s="86">
        <v>6243</v>
      </c>
      <c r="E12615" s="85">
        <f t="shared" si="197"/>
        <v>1409.60697</v>
      </c>
    </row>
    <row r="12616" spans="1:5">
      <c r="A12616" s="3">
        <v>139520</v>
      </c>
      <c r="B12616" s="3" t="s">
        <v>10</v>
      </c>
      <c r="C12616" s="85">
        <v>0.21883000000000002</v>
      </c>
      <c r="D12616" s="86">
        <v>6243</v>
      </c>
      <c r="E12616" s="85">
        <f t="shared" si="197"/>
        <v>1366.15569</v>
      </c>
    </row>
    <row r="12617" spans="1:5">
      <c r="A12617" s="3">
        <v>139523</v>
      </c>
      <c r="B12617" s="3" t="s">
        <v>10</v>
      </c>
      <c r="C12617" s="85">
        <v>0.34250000000000003</v>
      </c>
      <c r="D12617" s="86">
        <v>6243</v>
      </c>
      <c r="E12617" s="85">
        <f t="shared" si="197"/>
        <v>2138.2275</v>
      </c>
    </row>
    <row r="12618" spans="1:5">
      <c r="A12618" s="3">
        <v>139524</v>
      </c>
      <c r="B12618" s="3" t="s">
        <v>10</v>
      </c>
      <c r="C12618" s="85">
        <v>0.17955000000000002</v>
      </c>
      <c r="D12618" s="86">
        <v>6243</v>
      </c>
      <c r="E12618" s="85">
        <f t="shared" si="197"/>
        <v>1120.93065</v>
      </c>
    </row>
    <row r="12619" spans="1:5">
      <c r="A12619" s="3">
        <v>139525</v>
      </c>
      <c r="B12619" s="3" t="s">
        <v>10</v>
      </c>
      <c r="C12619" s="85">
        <v>1.0000000000000001E-5</v>
      </c>
      <c r="D12619" s="86">
        <v>6243</v>
      </c>
      <c r="E12619" s="85">
        <f t="shared" si="197"/>
        <v>6.2430000000000006E-2</v>
      </c>
    </row>
    <row r="12620" spans="1:5">
      <c r="A12620" s="3">
        <v>139526</v>
      </c>
      <c r="B12620" s="3" t="s">
        <v>10</v>
      </c>
      <c r="C12620" s="85">
        <v>1.0000000000000001E-5</v>
      </c>
      <c r="D12620" s="86">
        <v>6243</v>
      </c>
      <c r="E12620" s="85">
        <f t="shared" si="197"/>
        <v>6.2430000000000006E-2</v>
      </c>
    </row>
    <row r="12621" spans="1:5">
      <c r="A12621" s="3">
        <v>139527</v>
      </c>
      <c r="B12621" s="3" t="s">
        <v>10</v>
      </c>
      <c r="C12621" s="85">
        <v>1.0000000000000001E-5</v>
      </c>
      <c r="D12621" s="86">
        <v>6243</v>
      </c>
      <c r="E12621" s="85">
        <f t="shared" si="197"/>
        <v>6.2430000000000006E-2</v>
      </c>
    </row>
    <row r="12622" spans="1:5">
      <c r="A12622" s="3">
        <v>139528</v>
      </c>
      <c r="B12622" s="3" t="s">
        <v>10</v>
      </c>
      <c r="C12622" s="85">
        <v>1.0000000000000001E-5</v>
      </c>
      <c r="D12622" s="86">
        <v>6243</v>
      </c>
      <c r="E12622" s="85">
        <f t="shared" si="197"/>
        <v>6.2430000000000006E-2</v>
      </c>
    </row>
    <row r="12623" spans="1:5">
      <c r="A12623" s="3">
        <v>139529</v>
      </c>
      <c r="B12623" s="3" t="s">
        <v>10</v>
      </c>
      <c r="C12623" s="85">
        <v>7.0800000000000002E-2</v>
      </c>
      <c r="D12623" s="86">
        <v>6243</v>
      </c>
      <c r="E12623" s="85">
        <f t="shared" si="197"/>
        <v>442.00440000000003</v>
      </c>
    </row>
    <row r="12624" spans="1:5">
      <c r="A12624" s="3">
        <v>139530</v>
      </c>
      <c r="B12624" s="3" t="s">
        <v>10</v>
      </c>
      <c r="C12624" s="85">
        <v>1.0000000000000001E-5</v>
      </c>
      <c r="D12624" s="86">
        <v>6243</v>
      </c>
      <c r="E12624" s="85">
        <f t="shared" si="197"/>
        <v>6.2430000000000006E-2</v>
      </c>
    </row>
    <row r="12625" spans="1:5">
      <c r="A12625" s="3">
        <v>139531</v>
      </c>
      <c r="B12625" s="3" t="s">
        <v>10</v>
      </c>
      <c r="C12625" s="85">
        <v>1.0000000000000001E-5</v>
      </c>
      <c r="D12625" s="86">
        <v>6243</v>
      </c>
      <c r="E12625" s="85">
        <f t="shared" si="197"/>
        <v>6.2430000000000006E-2</v>
      </c>
    </row>
    <row r="12626" spans="1:5">
      <c r="A12626" s="3">
        <v>139532</v>
      </c>
      <c r="B12626" s="3" t="s">
        <v>10</v>
      </c>
      <c r="C12626" s="85">
        <v>4.2680000000000003E-2</v>
      </c>
      <c r="D12626" s="86">
        <v>6243</v>
      </c>
      <c r="E12626" s="85">
        <f t="shared" si="197"/>
        <v>266.45124000000004</v>
      </c>
    </row>
    <row r="12627" spans="1:5">
      <c r="A12627" s="3">
        <v>139533</v>
      </c>
      <c r="B12627" s="3" t="s">
        <v>10</v>
      </c>
      <c r="C12627" s="85">
        <v>1.0000000000000001E-5</v>
      </c>
      <c r="D12627" s="86">
        <v>6243</v>
      </c>
      <c r="E12627" s="85">
        <f t="shared" si="197"/>
        <v>6.2430000000000006E-2</v>
      </c>
    </row>
    <row r="12628" spans="1:5">
      <c r="A12628" s="3">
        <v>139534</v>
      </c>
      <c r="B12628" s="3" t="s">
        <v>10</v>
      </c>
      <c r="C12628" s="85">
        <v>1.0000000000000001E-5</v>
      </c>
      <c r="D12628" s="86">
        <v>6243</v>
      </c>
      <c r="E12628" s="85">
        <f t="shared" si="197"/>
        <v>6.2430000000000006E-2</v>
      </c>
    </row>
    <row r="12629" spans="1:5">
      <c r="A12629" s="3">
        <v>139535</v>
      </c>
      <c r="B12629" s="3" t="s">
        <v>10</v>
      </c>
      <c r="C12629" s="85">
        <v>0.79</v>
      </c>
      <c r="D12629" s="86">
        <v>11992</v>
      </c>
      <c r="E12629" s="85">
        <f t="shared" si="197"/>
        <v>9473.68</v>
      </c>
    </row>
    <row r="12630" spans="1:5">
      <c r="A12630" s="3">
        <v>139536</v>
      </c>
      <c r="B12630" s="3" t="s">
        <v>10</v>
      </c>
      <c r="C12630" s="85">
        <v>1.0000000000000001E-5</v>
      </c>
      <c r="D12630" s="86">
        <v>6243</v>
      </c>
      <c r="E12630" s="85">
        <f t="shared" si="197"/>
        <v>6.2430000000000006E-2</v>
      </c>
    </row>
    <row r="12631" spans="1:5">
      <c r="A12631" s="3">
        <v>139537</v>
      </c>
      <c r="B12631" s="3" t="s">
        <v>10</v>
      </c>
      <c r="C12631" s="85">
        <v>0.42199999999999999</v>
      </c>
      <c r="D12631" s="86">
        <v>6243</v>
      </c>
      <c r="E12631" s="85">
        <f t="shared" si="197"/>
        <v>2634.5459999999998</v>
      </c>
    </row>
    <row r="12632" spans="1:5">
      <c r="A12632" s="3">
        <v>139538</v>
      </c>
      <c r="B12632" s="3" t="s">
        <v>10</v>
      </c>
      <c r="C12632" s="85">
        <v>0.152</v>
      </c>
      <c r="D12632" s="86">
        <v>5421</v>
      </c>
      <c r="E12632" s="85">
        <f t="shared" si="197"/>
        <v>823.99199999999996</v>
      </c>
    </row>
    <row r="12633" spans="1:5">
      <c r="A12633" s="3">
        <v>139539</v>
      </c>
      <c r="B12633" s="3" t="s">
        <v>10</v>
      </c>
      <c r="C12633" s="85">
        <v>0.20019999999999999</v>
      </c>
      <c r="D12633" s="86">
        <v>6243</v>
      </c>
      <c r="E12633" s="85">
        <f t="shared" si="197"/>
        <v>1249.8486</v>
      </c>
    </row>
    <row r="12634" spans="1:5">
      <c r="A12634" s="3">
        <v>139540</v>
      </c>
      <c r="B12634" s="3" t="s">
        <v>10</v>
      </c>
      <c r="C12634" s="85">
        <v>0.1105</v>
      </c>
      <c r="D12634" s="86">
        <v>6243</v>
      </c>
      <c r="E12634" s="85">
        <f t="shared" si="197"/>
        <v>689.85149999999999</v>
      </c>
    </row>
    <row r="12635" spans="1:5">
      <c r="A12635" s="3">
        <v>139541</v>
      </c>
      <c r="B12635" s="3" t="s">
        <v>10</v>
      </c>
      <c r="C12635" s="85">
        <v>0.39500000000000002</v>
      </c>
      <c r="D12635" s="86">
        <v>6243</v>
      </c>
      <c r="E12635" s="85">
        <f t="shared" si="197"/>
        <v>2465.9850000000001</v>
      </c>
    </row>
    <row r="12636" spans="1:5">
      <c r="A12636" s="3">
        <v>139542</v>
      </c>
      <c r="B12636" s="3" t="s">
        <v>10</v>
      </c>
      <c r="C12636" s="85">
        <v>6.4769999999999994E-2</v>
      </c>
      <c r="D12636" s="86">
        <v>6243</v>
      </c>
      <c r="E12636" s="85">
        <f t="shared" si="197"/>
        <v>404.35910999999999</v>
      </c>
    </row>
    <row r="12637" spans="1:5">
      <c r="A12637" s="3">
        <v>139544</v>
      </c>
      <c r="B12637" s="3" t="s">
        <v>10</v>
      </c>
      <c r="C12637" s="85">
        <v>0.16597000000000001</v>
      </c>
      <c r="D12637" s="86">
        <v>6243</v>
      </c>
      <c r="E12637" s="85">
        <f t="shared" si="197"/>
        <v>1036.1507100000001</v>
      </c>
    </row>
    <row r="12638" spans="1:5">
      <c r="A12638" s="3">
        <v>139545</v>
      </c>
      <c r="B12638" s="3" t="s">
        <v>10</v>
      </c>
      <c r="C12638" s="85">
        <v>0.16597000000000001</v>
      </c>
      <c r="D12638" s="86">
        <v>6243</v>
      </c>
      <c r="E12638" s="85">
        <f t="shared" si="197"/>
        <v>1036.1507100000001</v>
      </c>
    </row>
    <row r="12639" spans="1:5">
      <c r="A12639" s="3">
        <v>139547</v>
      </c>
      <c r="B12639" s="3" t="s">
        <v>10</v>
      </c>
      <c r="C12639" s="85">
        <v>0.15059999999999998</v>
      </c>
      <c r="D12639" s="86">
        <v>6243</v>
      </c>
      <c r="E12639" s="85">
        <f t="shared" si="197"/>
        <v>940.19579999999985</v>
      </c>
    </row>
    <row r="12640" spans="1:5">
      <c r="A12640" s="3">
        <v>139548</v>
      </c>
      <c r="B12640" s="3" t="s">
        <v>10</v>
      </c>
      <c r="C12640" s="85">
        <v>0.37160000000000004</v>
      </c>
      <c r="D12640" s="86">
        <v>6243</v>
      </c>
      <c r="E12640" s="85">
        <f t="shared" si="197"/>
        <v>2319.8988000000004</v>
      </c>
    </row>
    <row r="12641" spans="1:5">
      <c r="A12641" s="3">
        <v>139549</v>
      </c>
      <c r="B12641" s="3" t="s">
        <v>10</v>
      </c>
      <c r="C12641" s="85">
        <v>0.27238000000000001</v>
      </c>
      <c r="D12641" s="86">
        <v>6243</v>
      </c>
      <c r="E12641" s="85">
        <f t="shared" si="197"/>
        <v>1700.4683400000001</v>
      </c>
    </row>
    <row r="12642" spans="1:5">
      <c r="A12642" s="3">
        <v>139550</v>
      </c>
      <c r="B12642" s="3" t="s">
        <v>10</v>
      </c>
      <c r="C12642" s="85">
        <v>0.54449999999999998</v>
      </c>
      <c r="D12642" s="86">
        <v>6243</v>
      </c>
      <c r="E12642" s="85">
        <f t="shared" si="197"/>
        <v>3399.3134999999997</v>
      </c>
    </row>
    <row r="12643" spans="1:5">
      <c r="A12643" s="3">
        <v>139551</v>
      </c>
      <c r="B12643" s="3" t="s">
        <v>10</v>
      </c>
      <c r="C12643" s="85">
        <v>0.14699999999999999</v>
      </c>
      <c r="D12643" s="86">
        <v>6243</v>
      </c>
      <c r="E12643" s="85">
        <f t="shared" si="197"/>
        <v>917.721</v>
      </c>
    </row>
    <row r="12644" spans="1:5">
      <c r="A12644" s="3">
        <v>139552</v>
      </c>
      <c r="B12644" s="3" t="s">
        <v>10</v>
      </c>
      <c r="C12644" s="85">
        <v>0.1176</v>
      </c>
      <c r="D12644" s="86">
        <v>6243</v>
      </c>
      <c r="E12644" s="85">
        <f t="shared" si="197"/>
        <v>734.17679999999996</v>
      </c>
    </row>
    <row r="12645" spans="1:5">
      <c r="A12645" s="3">
        <v>139553</v>
      </c>
      <c r="B12645" s="3" t="s">
        <v>10</v>
      </c>
      <c r="C12645" s="85">
        <v>6.762E-2</v>
      </c>
      <c r="D12645" s="86">
        <v>6243</v>
      </c>
      <c r="E12645" s="85">
        <f t="shared" si="197"/>
        <v>422.15165999999999</v>
      </c>
    </row>
    <row r="12646" spans="1:5">
      <c r="A12646" s="3">
        <v>139554</v>
      </c>
      <c r="B12646" s="3" t="s">
        <v>10</v>
      </c>
      <c r="C12646" s="85">
        <v>5.8799999999999998E-2</v>
      </c>
      <c r="D12646" s="86">
        <v>6243</v>
      </c>
      <c r="E12646" s="85">
        <f t="shared" si="197"/>
        <v>367.08839999999998</v>
      </c>
    </row>
    <row r="12647" spans="1:5">
      <c r="A12647" s="3">
        <v>139555</v>
      </c>
      <c r="B12647" s="3" t="s">
        <v>10</v>
      </c>
      <c r="C12647" s="85">
        <v>0.10267</v>
      </c>
      <c r="D12647" s="86">
        <v>6243</v>
      </c>
      <c r="E12647" s="85">
        <f t="shared" si="197"/>
        <v>640.96880999999996</v>
      </c>
    </row>
    <row r="12648" spans="1:5">
      <c r="A12648" s="3">
        <v>139557</v>
      </c>
      <c r="B12648" s="3" t="s">
        <v>10</v>
      </c>
      <c r="C12648" s="85">
        <v>0.1176</v>
      </c>
      <c r="D12648" s="86">
        <v>6243</v>
      </c>
      <c r="E12648" s="85">
        <f t="shared" si="197"/>
        <v>734.17679999999996</v>
      </c>
    </row>
    <row r="12649" spans="1:5">
      <c r="A12649" s="3">
        <v>139558</v>
      </c>
      <c r="B12649" s="3" t="s">
        <v>10</v>
      </c>
      <c r="C12649" s="85">
        <v>0.37769999999999998</v>
      </c>
      <c r="D12649" s="86">
        <v>320</v>
      </c>
      <c r="E12649" s="85">
        <f t="shared" si="197"/>
        <v>120.86399999999999</v>
      </c>
    </row>
    <row r="12650" spans="1:5">
      <c r="A12650" s="3">
        <v>139559</v>
      </c>
      <c r="B12650" s="3" t="s">
        <v>10</v>
      </c>
      <c r="C12650" s="85">
        <v>0.59079999999999999</v>
      </c>
      <c r="D12650" s="86">
        <v>6243</v>
      </c>
      <c r="E12650" s="85">
        <f t="shared" si="197"/>
        <v>3688.3643999999999</v>
      </c>
    </row>
    <row r="12651" spans="1:5">
      <c r="A12651" s="3">
        <v>139560</v>
      </c>
      <c r="B12651" s="3" t="s">
        <v>10</v>
      </c>
      <c r="C12651" s="85">
        <v>0.33135000000000003</v>
      </c>
      <c r="D12651" s="86">
        <v>6243</v>
      </c>
      <c r="E12651" s="85">
        <f t="shared" si="197"/>
        <v>2068.61805</v>
      </c>
    </row>
    <row r="12652" spans="1:5">
      <c r="A12652" s="3">
        <v>139561</v>
      </c>
      <c r="B12652" s="3" t="s">
        <v>10</v>
      </c>
      <c r="C12652" s="85">
        <v>8.8419999999999999E-2</v>
      </c>
      <c r="D12652" s="86">
        <v>6243</v>
      </c>
      <c r="E12652" s="85">
        <f t="shared" si="197"/>
        <v>552.00606000000005</v>
      </c>
    </row>
    <row r="12653" spans="1:5">
      <c r="A12653" s="3">
        <v>139562</v>
      </c>
      <c r="B12653" s="3" t="s">
        <v>10</v>
      </c>
      <c r="C12653" s="85">
        <v>9.8780000000000007E-2</v>
      </c>
      <c r="D12653" s="86">
        <v>407</v>
      </c>
      <c r="E12653" s="85">
        <f t="shared" si="197"/>
        <v>40.20346</v>
      </c>
    </row>
    <row r="12654" spans="1:5">
      <c r="A12654" s="3">
        <v>139563</v>
      </c>
      <c r="B12654" s="3" t="s">
        <v>10</v>
      </c>
      <c r="C12654" s="85">
        <v>2.3969999999999998</v>
      </c>
      <c r="D12654" s="86">
        <v>6243</v>
      </c>
      <c r="E12654" s="85">
        <f t="shared" si="197"/>
        <v>14964.471</v>
      </c>
    </row>
    <row r="12655" spans="1:5">
      <c r="A12655" s="3">
        <v>139564</v>
      </c>
      <c r="B12655" s="3" t="s">
        <v>10</v>
      </c>
      <c r="C12655" s="85">
        <v>0.15496000000000001</v>
      </c>
      <c r="D12655" s="86">
        <v>6243</v>
      </c>
      <c r="E12655" s="85">
        <f t="shared" si="197"/>
        <v>967.41528000000005</v>
      </c>
    </row>
    <row r="12656" spans="1:5">
      <c r="A12656" s="3">
        <v>139565</v>
      </c>
      <c r="B12656" s="3" t="s">
        <v>10</v>
      </c>
      <c r="C12656" s="85">
        <v>0.17685000000000001</v>
      </c>
      <c r="D12656" s="86">
        <v>6243</v>
      </c>
      <c r="E12656" s="85">
        <f t="shared" si="197"/>
        <v>1104.07455</v>
      </c>
    </row>
    <row r="12657" spans="1:5">
      <c r="A12657" s="3">
        <v>139566</v>
      </c>
      <c r="B12657" s="3" t="s">
        <v>10</v>
      </c>
      <c r="C12657" s="85">
        <v>0.67500000000000004</v>
      </c>
      <c r="D12657" s="86">
        <v>545</v>
      </c>
      <c r="E12657" s="85">
        <f t="shared" si="197"/>
        <v>367.875</v>
      </c>
    </row>
    <row r="12658" spans="1:5">
      <c r="A12658" s="3">
        <v>139567</v>
      </c>
      <c r="B12658" s="3" t="s">
        <v>10</v>
      </c>
      <c r="C12658" s="85">
        <v>0.22839999999999999</v>
      </c>
      <c r="D12658" s="86">
        <v>6243</v>
      </c>
      <c r="E12658" s="85">
        <f t="shared" si="197"/>
        <v>1425.9012</v>
      </c>
    </row>
    <row r="12659" spans="1:5">
      <c r="A12659" s="3">
        <v>139568</v>
      </c>
      <c r="B12659" s="3" t="s">
        <v>10</v>
      </c>
      <c r="C12659" s="85">
        <v>0.10267</v>
      </c>
      <c r="D12659" s="86">
        <v>6243</v>
      </c>
      <c r="E12659" s="85">
        <f t="shared" si="197"/>
        <v>640.96880999999996</v>
      </c>
    </row>
    <row r="12660" spans="1:5">
      <c r="A12660" s="3">
        <v>139569</v>
      </c>
      <c r="B12660" s="3" t="s">
        <v>10</v>
      </c>
      <c r="C12660" s="85">
        <v>0.189</v>
      </c>
      <c r="D12660" s="86">
        <v>6243</v>
      </c>
      <c r="E12660" s="85">
        <f t="shared" si="197"/>
        <v>1179.9269999999999</v>
      </c>
    </row>
    <row r="12661" spans="1:5">
      <c r="A12661" s="3">
        <v>139570</v>
      </c>
      <c r="B12661" s="3" t="s">
        <v>10</v>
      </c>
      <c r="C12661" s="85">
        <v>1.9490000000000001</v>
      </c>
      <c r="D12661" s="86">
        <v>6243</v>
      </c>
      <c r="E12661" s="85">
        <f t="shared" si="197"/>
        <v>12167.607</v>
      </c>
    </row>
    <row r="12662" spans="1:5">
      <c r="A12662" s="3">
        <v>139571</v>
      </c>
      <c r="B12662" s="3" t="s">
        <v>10</v>
      </c>
      <c r="C12662" s="85">
        <v>0.10818999999999999</v>
      </c>
      <c r="D12662" s="86">
        <v>6243</v>
      </c>
      <c r="E12662" s="85">
        <f t="shared" si="197"/>
        <v>675.43016999999998</v>
      </c>
    </row>
    <row r="12663" spans="1:5">
      <c r="A12663" s="3">
        <v>139572</v>
      </c>
      <c r="B12663" s="3" t="s">
        <v>10</v>
      </c>
      <c r="C12663" s="85">
        <v>4.981E-2</v>
      </c>
      <c r="D12663" s="86">
        <v>6243</v>
      </c>
      <c r="E12663" s="85">
        <f t="shared" si="197"/>
        <v>310.96382999999997</v>
      </c>
    </row>
    <row r="12664" spans="1:5">
      <c r="A12664" s="3">
        <v>139573</v>
      </c>
      <c r="B12664" s="3" t="s">
        <v>10</v>
      </c>
      <c r="C12664" s="85">
        <v>8.2930000000000004E-2</v>
      </c>
      <c r="D12664" s="86">
        <v>6243</v>
      </c>
      <c r="E12664" s="85">
        <f t="shared" si="197"/>
        <v>517.73199</v>
      </c>
    </row>
    <row r="12665" spans="1:5">
      <c r="A12665" s="3">
        <v>139574</v>
      </c>
      <c r="B12665" s="3" t="s">
        <v>10</v>
      </c>
      <c r="C12665" s="85">
        <v>0.249</v>
      </c>
      <c r="D12665" s="86">
        <v>6243</v>
      </c>
      <c r="E12665" s="85">
        <f t="shared" si="197"/>
        <v>1554.5070000000001</v>
      </c>
    </row>
    <row r="12666" spans="1:5">
      <c r="A12666" s="3">
        <v>139575</v>
      </c>
      <c r="B12666" s="3" t="s">
        <v>10</v>
      </c>
      <c r="C12666" s="85">
        <v>7.6439999999999994E-2</v>
      </c>
      <c r="D12666" s="86">
        <v>6243</v>
      </c>
      <c r="E12666" s="85">
        <f t="shared" si="197"/>
        <v>477.21491999999995</v>
      </c>
    </row>
    <row r="12667" spans="1:5">
      <c r="A12667" s="3">
        <v>139576</v>
      </c>
      <c r="B12667" s="3" t="s">
        <v>10</v>
      </c>
      <c r="C12667" s="85">
        <v>0.13524</v>
      </c>
      <c r="D12667" s="86">
        <v>6243</v>
      </c>
      <c r="E12667" s="85">
        <f t="shared" si="197"/>
        <v>844.30331999999999</v>
      </c>
    </row>
    <row r="12668" spans="1:5">
      <c r="A12668" s="3">
        <v>139577</v>
      </c>
      <c r="B12668" s="3" t="s">
        <v>10</v>
      </c>
      <c r="C12668" s="85">
        <v>0.14112</v>
      </c>
      <c r="D12668" s="86">
        <v>6243</v>
      </c>
      <c r="E12668" s="85">
        <f t="shared" si="197"/>
        <v>881.01215999999999</v>
      </c>
    </row>
    <row r="12669" spans="1:5">
      <c r="A12669" s="3">
        <v>139578</v>
      </c>
      <c r="B12669" s="3" t="s">
        <v>10</v>
      </c>
      <c r="C12669" s="85">
        <v>0.25695999999999997</v>
      </c>
      <c r="D12669" s="86">
        <v>6243</v>
      </c>
      <c r="E12669" s="85">
        <f t="shared" si="197"/>
        <v>1604.2012799999998</v>
      </c>
    </row>
    <row r="12670" spans="1:5">
      <c r="A12670" s="3">
        <v>139579</v>
      </c>
      <c r="B12670" s="3" t="s">
        <v>10</v>
      </c>
      <c r="C12670" s="85">
        <v>7.8150000000000011E-2</v>
      </c>
      <c r="D12670" s="86">
        <v>6243</v>
      </c>
      <c r="E12670" s="85">
        <f t="shared" si="197"/>
        <v>487.89045000000004</v>
      </c>
    </row>
    <row r="12671" spans="1:5">
      <c r="A12671" s="3">
        <v>139580</v>
      </c>
      <c r="B12671" s="3" t="s">
        <v>10</v>
      </c>
      <c r="C12671" s="85">
        <v>3.6840000000000005E-2</v>
      </c>
      <c r="D12671" s="86">
        <v>6243</v>
      </c>
      <c r="E12671" s="85">
        <f t="shared" si="197"/>
        <v>229.99212000000003</v>
      </c>
    </row>
    <row r="12672" spans="1:5">
      <c r="A12672" s="3">
        <v>139581</v>
      </c>
      <c r="B12672" s="3" t="s">
        <v>10</v>
      </c>
      <c r="C12672" s="85">
        <v>3.6840000000000005E-2</v>
      </c>
      <c r="D12672" s="86">
        <v>6243</v>
      </c>
      <c r="E12672" s="85">
        <f t="shared" si="197"/>
        <v>229.99212000000003</v>
      </c>
    </row>
    <row r="12673" spans="1:5">
      <c r="A12673" s="3">
        <v>139582</v>
      </c>
      <c r="B12673" s="3" t="s">
        <v>10</v>
      </c>
      <c r="C12673" s="85">
        <v>3.6840000000000005E-2</v>
      </c>
      <c r="D12673" s="86">
        <v>6243</v>
      </c>
      <c r="E12673" s="85">
        <f t="shared" si="197"/>
        <v>229.99212000000003</v>
      </c>
    </row>
    <row r="12674" spans="1:5">
      <c r="A12674" s="3">
        <v>139583</v>
      </c>
      <c r="B12674" s="3" t="s">
        <v>10</v>
      </c>
      <c r="C12674" s="85">
        <v>9.4079999999999997E-2</v>
      </c>
      <c r="D12674" s="86">
        <v>6243</v>
      </c>
      <c r="E12674" s="85">
        <f t="shared" si="197"/>
        <v>587.34144000000003</v>
      </c>
    </row>
    <row r="12675" spans="1:5">
      <c r="A12675" s="3">
        <v>139584</v>
      </c>
      <c r="B12675" s="3" t="s">
        <v>10</v>
      </c>
      <c r="C12675" s="85">
        <v>0.16750000000000001</v>
      </c>
      <c r="D12675" s="86">
        <v>6243</v>
      </c>
      <c r="E12675" s="85">
        <f t="shared" ref="E12675:E12738" si="198">C12675 * D12675</f>
        <v>1045.7025000000001</v>
      </c>
    </row>
    <row r="12676" spans="1:5">
      <c r="A12676" s="3">
        <v>139585</v>
      </c>
      <c r="B12676" s="3" t="s">
        <v>10</v>
      </c>
      <c r="C12676" s="85">
        <v>8.8279999999999997E-2</v>
      </c>
      <c r="D12676" s="86">
        <v>6243</v>
      </c>
      <c r="E12676" s="85">
        <f t="shared" si="198"/>
        <v>551.13203999999996</v>
      </c>
    </row>
    <row r="12677" spans="1:5">
      <c r="A12677" s="3">
        <v>139586</v>
      </c>
      <c r="B12677" s="3" t="s">
        <v>10</v>
      </c>
      <c r="C12677" s="85">
        <v>8.8279999999999997E-2</v>
      </c>
      <c r="D12677" s="86">
        <v>6243</v>
      </c>
      <c r="E12677" s="85">
        <f t="shared" si="198"/>
        <v>551.13203999999996</v>
      </c>
    </row>
    <row r="12678" spans="1:5">
      <c r="A12678" s="3">
        <v>139587</v>
      </c>
      <c r="B12678" s="3" t="s">
        <v>10</v>
      </c>
      <c r="C12678" s="85">
        <v>0.1061</v>
      </c>
      <c r="D12678" s="86">
        <v>6243</v>
      </c>
      <c r="E12678" s="85">
        <f t="shared" si="198"/>
        <v>662.38229999999999</v>
      </c>
    </row>
    <row r="12679" spans="1:5">
      <c r="A12679" s="3">
        <v>139588</v>
      </c>
      <c r="B12679" s="3" t="s">
        <v>10</v>
      </c>
      <c r="C12679" s="85">
        <v>8.8279999999999997E-2</v>
      </c>
      <c r="D12679" s="86">
        <v>6243</v>
      </c>
      <c r="E12679" s="85">
        <f t="shared" si="198"/>
        <v>551.13203999999996</v>
      </c>
    </row>
    <row r="12680" spans="1:5">
      <c r="A12680" s="3">
        <v>139589</v>
      </c>
      <c r="B12680" s="3" t="s">
        <v>10</v>
      </c>
      <c r="C12680" s="85">
        <v>0.439</v>
      </c>
      <c r="D12680" s="86">
        <v>6243</v>
      </c>
      <c r="E12680" s="85">
        <f t="shared" si="198"/>
        <v>2740.6770000000001</v>
      </c>
    </row>
    <row r="12681" spans="1:5">
      <c r="A12681" s="3">
        <v>139590</v>
      </c>
      <c r="B12681" s="3" t="s">
        <v>10</v>
      </c>
      <c r="C12681" s="85">
        <v>5.1090000000000003E-2</v>
      </c>
      <c r="D12681" s="86">
        <v>6243</v>
      </c>
      <c r="E12681" s="85">
        <f t="shared" si="198"/>
        <v>318.95487000000003</v>
      </c>
    </row>
    <row r="12682" spans="1:5">
      <c r="A12682" s="3">
        <v>139591</v>
      </c>
      <c r="B12682" s="3" t="s">
        <v>10</v>
      </c>
      <c r="C12682" s="85">
        <v>0.05</v>
      </c>
      <c r="D12682" s="86">
        <v>190104</v>
      </c>
      <c r="E12682" s="85">
        <f t="shared" si="198"/>
        <v>9505.2000000000007</v>
      </c>
    </row>
    <row r="12683" spans="1:5">
      <c r="A12683" s="3">
        <v>139592</v>
      </c>
      <c r="B12683" s="3" t="s">
        <v>10</v>
      </c>
      <c r="C12683" s="85">
        <v>0.20252999999999999</v>
      </c>
      <c r="D12683" s="86">
        <v>6243</v>
      </c>
      <c r="E12683" s="85">
        <f t="shared" si="198"/>
        <v>1264.3947899999998</v>
      </c>
    </row>
    <row r="12684" spans="1:5">
      <c r="A12684" s="3">
        <v>139593</v>
      </c>
      <c r="B12684" s="3" t="s">
        <v>10</v>
      </c>
      <c r="C12684" s="85">
        <v>0.23100000000000001</v>
      </c>
      <c r="D12684" s="86">
        <v>6243</v>
      </c>
      <c r="E12684" s="85">
        <f t="shared" si="198"/>
        <v>1442.133</v>
      </c>
    </row>
    <row r="12685" spans="1:5">
      <c r="A12685" s="3">
        <v>139594</v>
      </c>
      <c r="B12685" s="3" t="s">
        <v>10</v>
      </c>
      <c r="C12685" s="85">
        <v>3.2000000000000001E-2</v>
      </c>
      <c r="D12685" s="86">
        <v>6243</v>
      </c>
      <c r="E12685" s="85">
        <f t="shared" si="198"/>
        <v>199.77600000000001</v>
      </c>
    </row>
    <row r="12686" spans="1:5">
      <c r="A12686" s="3">
        <v>139595</v>
      </c>
      <c r="B12686" s="3" t="s">
        <v>10</v>
      </c>
      <c r="C12686" s="85">
        <v>0.10994</v>
      </c>
      <c r="D12686" s="86">
        <v>6243</v>
      </c>
      <c r="E12686" s="85">
        <f t="shared" si="198"/>
        <v>686.35541999999998</v>
      </c>
    </row>
    <row r="12687" spans="1:5">
      <c r="A12687" s="3">
        <v>139596</v>
      </c>
      <c r="B12687" s="3" t="s">
        <v>10</v>
      </c>
      <c r="C12687" s="85">
        <v>1.0000000000000001E-5</v>
      </c>
      <c r="D12687" s="86">
        <v>6243</v>
      </c>
      <c r="E12687" s="85">
        <f t="shared" si="198"/>
        <v>6.2430000000000006E-2</v>
      </c>
    </row>
    <row r="12688" spans="1:5">
      <c r="A12688" s="3">
        <v>139597</v>
      </c>
      <c r="B12688" s="3" t="s">
        <v>10</v>
      </c>
      <c r="C12688" s="85">
        <v>0.96</v>
      </c>
      <c r="D12688" s="86">
        <v>6243</v>
      </c>
      <c r="E12688" s="85">
        <f t="shared" si="198"/>
        <v>5993.28</v>
      </c>
    </row>
    <row r="12689" spans="1:5">
      <c r="A12689" s="3">
        <v>139598</v>
      </c>
      <c r="B12689" s="3" t="s">
        <v>10</v>
      </c>
      <c r="C12689" s="85">
        <v>0.96</v>
      </c>
      <c r="D12689" s="86">
        <v>6243</v>
      </c>
      <c r="E12689" s="85">
        <f t="shared" si="198"/>
        <v>5993.28</v>
      </c>
    </row>
    <row r="12690" spans="1:5">
      <c r="A12690" s="3">
        <v>139599</v>
      </c>
      <c r="B12690" s="3" t="s">
        <v>10</v>
      </c>
      <c r="C12690" s="85">
        <v>0.96</v>
      </c>
      <c r="D12690" s="86">
        <v>6243</v>
      </c>
      <c r="E12690" s="85">
        <f t="shared" si="198"/>
        <v>5993.28</v>
      </c>
    </row>
    <row r="12691" spans="1:5">
      <c r="A12691" s="3">
        <v>139600</v>
      </c>
      <c r="B12691" s="3" t="s">
        <v>10</v>
      </c>
      <c r="C12691" s="85">
        <v>1.0000000000000001E-5</v>
      </c>
      <c r="D12691" s="86">
        <v>6243</v>
      </c>
      <c r="E12691" s="85">
        <f t="shared" si="198"/>
        <v>6.2430000000000006E-2</v>
      </c>
    </row>
    <row r="12692" spans="1:5">
      <c r="A12692" s="3">
        <v>139601</v>
      </c>
      <c r="B12692" s="3" t="s">
        <v>10</v>
      </c>
      <c r="C12692" s="85">
        <v>1.0000000000000001E-5</v>
      </c>
      <c r="D12692" s="86">
        <v>6243</v>
      </c>
      <c r="E12692" s="85">
        <f t="shared" si="198"/>
        <v>6.2430000000000006E-2</v>
      </c>
    </row>
    <row r="12693" spans="1:5">
      <c r="A12693" s="3">
        <v>139602</v>
      </c>
      <c r="B12693" s="3" t="s">
        <v>10</v>
      </c>
      <c r="C12693" s="85">
        <v>1.0000000000000001E-5</v>
      </c>
      <c r="D12693" s="86">
        <v>6243</v>
      </c>
      <c r="E12693" s="85">
        <f t="shared" si="198"/>
        <v>6.2430000000000006E-2</v>
      </c>
    </row>
    <row r="12694" spans="1:5">
      <c r="A12694" s="3">
        <v>139603</v>
      </c>
      <c r="B12694" s="3" t="s">
        <v>10</v>
      </c>
      <c r="C12694" s="85">
        <v>1.0000000000000001E-5</v>
      </c>
      <c r="D12694" s="86">
        <v>6243</v>
      </c>
      <c r="E12694" s="85">
        <f t="shared" si="198"/>
        <v>6.2430000000000006E-2</v>
      </c>
    </row>
    <row r="12695" spans="1:5">
      <c r="A12695" s="3">
        <v>139604</v>
      </c>
      <c r="B12695" s="3" t="s">
        <v>10</v>
      </c>
      <c r="C12695" s="85">
        <v>1.0000000000000001E-5</v>
      </c>
      <c r="D12695" s="86">
        <v>6243</v>
      </c>
      <c r="E12695" s="85">
        <f t="shared" si="198"/>
        <v>6.2430000000000006E-2</v>
      </c>
    </row>
    <row r="12696" spans="1:5">
      <c r="A12696" s="3">
        <v>139605</v>
      </c>
      <c r="B12696" s="3" t="s">
        <v>10</v>
      </c>
      <c r="C12696" s="85">
        <v>1</v>
      </c>
      <c r="D12696" s="86">
        <v>6243</v>
      </c>
      <c r="E12696" s="85">
        <f t="shared" si="198"/>
        <v>6243</v>
      </c>
    </row>
    <row r="12697" spans="1:5">
      <c r="A12697" s="3">
        <v>139606</v>
      </c>
      <c r="B12697" s="3" t="s">
        <v>10</v>
      </c>
      <c r="C12697" s="85">
        <v>1</v>
      </c>
      <c r="D12697" s="86">
        <v>6243</v>
      </c>
      <c r="E12697" s="85">
        <f t="shared" si="198"/>
        <v>6243</v>
      </c>
    </row>
    <row r="12698" spans="1:5">
      <c r="A12698" s="3">
        <v>139607</v>
      </c>
      <c r="B12698" s="3" t="s">
        <v>10</v>
      </c>
      <c r="C12698" s="85">
        <v>1.0000000000000001E-5</v>
      </c>
      <c r="D12698" s="86">
        <v>6243</v>
      </c>
      <c r="E12698" s="85">
        <f t="shared" si="198"/>
        <v>6.2430000000000006E-2</v>
      </c>
    </row>
    <row r="12699" spans="1:5">
      <c r="A12699" s="3">
        <v>139608</v>
      </c>
      <c r="B12699" s="3" t="s">
        <v>10</v>
      </c>
      <c r="C12699" s="85">
        <v>1.0000000000000001E-5</v>
      </c>
      <c r="D12699" s="86">
        <v>6243</v>
      </c>
      <c r="E12699" s="85">
        <f t="shared" si="198"/>
        <v>6.2430000000000006E-2</v>
      </c>
    </row>
    <row r="12700" spans="1:5">
      <c r="A12700" s="3">
        <v>139609</v>
      </c>
      <c r="B12700" s="3" t="s">
        <v>10</v>
      </c>
      <c r="C12700" s="85">
        <v>1.0000000000000001E-5</v>
      </c>
      <c r="D12700" s="86">
        <v>6243</v>
      </c>
      <c r="E12700" s="85">
        <f t="shared" si="198"/>
        <v>6.2430000000000006E-2</v>
      </c>
    </row>
    <row r="12701" spans="1:5">
      <c r="A12701" s="3">
        <v>139610</v>
      </c>
      <c r="B12701" s="3" t="s">
        <v>10</v>
      </c>
      <c r="C12701" s="85">
        <v>1.0000000000000001E-5</v>
      </c>
      <c r="D12701" s="86">
        <v>6243</v>
      </c>
      <c r="E12701" s="85">
        <f t="shared" si="198"/>
        <v>6.2430000000000006E-2</v>
      </c>
    </row>
    <row r="12702" spans="1:5">
      <c r="A12702" s="3">
        <v>139611</v>
      </c>
      <c r="B12702" s="3" t="s">
        <v>10</v>
      </c>
      <c r="C12702" s="85">
        <v>1.0000000000000001E-5</v>
      </c>
      <c r="D12702" s="86">
        <v>6243</v>
      </c>
      <c r="E12702" s="85">
        <f t="shared" si="198"/>
        <v>6.2430000000000006E-2</v>
      </c>
    </row>
    <row r="12703" spans="1:5">
      <c r="A12703" s="3">
        <v>139612</v>
      </c>
      <c r="B12703" s="3" t="s">
        <v>10</v>
      </c>
      <c r="C12703" s="85">
        <v>8.8419999999999999E-2</v>
      </c>
      <c r="D12703" s="86">
        <v>6243</v>
      </c>
      <c r="E12703" s="85">
        <f t="shared" si="198"/>
        <v>552.00606000000005</v>
      </c>
    </row>
    <row r="12704" spans="1:5">
      <c r="A12704" s="3">
        <v>139613</v>
      </c>
      <c r="B12704" s="3" t="s">
        <v>10</v>
      </c>
      <c r="C12704" s="85">
        <v>8.4000000000000005E-2</v>
      </c>
      <c r="D12704" s="86">
        <v>6243</v>
      </c>
      <c r="E12704" s="85">
        <f t="shared" si="198"/>
        <v>524.41200000000003</v>
      </c>
    </row>
    <row r="12705" spans="1:5">
      <c r="A12705" s="3">
        <v>139614</v>
      </c>
      <c r="B12705" s="3" t="s">
        <v>10</v>
      </c>
      <c r="C12705" s="85">
        <v>7.6439999999999994E-2</v>
      </c>
      <c r="D12705" s="86">
        <v>6243</v>
      </c>
      <c r="E12705" s="85">
        <f t="shared" si="198"/>
        <v>477.21491999999995</v>
      </c>
    </row>
    <row r="12706" spans="1:5">
      <c r="A12706" s="3">
        <v>139615</v>
      </c>
      <c r="B12706" s="3" t="s">
        <v>10</v>
      </c>
      <c r="C12706" s="85">
        <v>0.25569999999999998</v>
      </c>
      <c r="D12706" s="86">
        <v>6243</v>
      </c>
      <c r="E12706" s="85">
        <f t="shared" si="198"/>
        <v>1596.3350999999998</v>
      </c>
    </row>
    <row r="12707" spans="1:5">
      <c r="A12707" s="3">
        <v>139616</v>
      </c>
      <c r="B12707" s="3" t="s">
        <v>10</v>
      </c>
      <c r="C12707" s="85">
        <v>3.1670000000000004E-2</v>
      </c>
      <c r="D12707" s="86">
        <v>6243</v>
      </c>
      <c r="E12707" s="85">
        <f t="shared" si="198"/>
        <v>197.71581000000003</v>
      </c>
    </row>
    <row r="12708" spans="1:5">
      <c r="A12708" s="3">
        <v>139617</v>
      </c>
      <c r="B12708" s="3" t="s">
        <v>10</v>
      </c>
      <c r="C12708" s="85">
        <v>4.7890000000000002E-2</v>
      </c>
      <c r="D12708" s="86">
        <v>6243</v>
      </c>
      <c r="E12708" s="85">
        <f t="shared" si="198"/>
        <v>298.97727000000003</v>
      </c>
    </row>
    <row r="12709" spans="1:5">
      <c r="A12709" s="3">
        <v>139618</v>
      </c>
      <c r="B12709" s="3" t="s">
        <v>10</v>
      </c>
      <c r="C12709" s="85">
        <v>0.13930000000000001</v>
      </c>
      <c r="D12709" s="86">
        <v>6243</v>
      </c>
      <c r="E12709" s="85">
        <f t="shared" si="198"/>
        <v>869.6499</v>
      </c>
    </row>
    <row r="12710" spans="1:5">
      <c r="A12710" s="3">
        <v>139619</v>
      </c>
      <c r="B12710" s="3" t="s">
        <v>10</v>
      </c>
      <c r="C12710" s="85">
        <v>8.2030000000000006E-2</v>
      </c>
      <c r="D12710" s="86">
        <v>6243</v>
      </c>
      <c r="E12710" s="85">
        <f t="shared" si="198"/>
        <v>512.11329000000001</v>
      </c>
    </row>
    <row r="12711" spans="1:5">
      <c r="A12711" s="3">
        <v>139620</v>
      </c>
      <c r="B12711" s="3" t="s">
        <v>10</v>
      </c>
      <c r="C12711" s="85">
        <v>0.24990000000000001</v>
      </c>
      <c r="D12711" s="86">
        <v>6243</v>
      </c>
      <c r="E12711" s="85">
        <f t="shared" si="198"/>
        <v>1560.1257000000001</v>
      </c>
    </row>
    <row r="12712" spans="1:5">
      <c r="A12712" s="3">
        <v>139621</v>
      </c>
      <c r="B12712" s="3" t="s">
        <v>10</v>
      </c>
      <c r="C12712" s="85">
        <v>3.7999999999999999E-2</v>
      </c>
      <c r="D12712" s="86">
        <v>3396</v>
      </c>
      <c r="E12712" s="85">
        <f t="shared" si="198"/>
        <v>129.048</v>
      </c>
    </row>
    <row r="12713" spans="1:5">
      <c r="A12713" s="3">
        <v>139622</v>
      </c>
      <c r="B12713" s="3" t="s">
        <v>10</v>
      </c>
      <c r="C12713" s="85">
        <v>0.12623999999999999</v>
      </c>
      <c r="D12713" s="86">
        <v>6243</v>
      </c>
      <c r="E12713" s="85">
        <f t="shared" si="198"/>
        <v>788.11631999999997</v>
      </c>
    </row>
    <row r="12714" spans="1:5">
      <c r="A12714" s="3">
        <v>139623</v>
      </c>
      <c r="B12714" s="3" t="s">
        <v>10</v>
      </c>
      <c r="C12714" s="85">
        <v>4.4979999999999999E-2</v>
      </c>
      <c r="D12714" s="86">
        <v>6243</v>
      </c>
      <c r="E12714" s="85">
        <f t="shared" si="198"/>
        <v>280.81013999999999</v>
      </c>
    </row>
    <row r="12715" spans="1:5">
      <c r="A12715" s="3">
        <v>139624</v>
      </c>
      <c r="B12715" s="3" t="s">
        <v>10</v>
      </c>
      <c r="C12715" s="85">
        <v>7.5400000000000009E-2</v>
      </c>
      <c r="D12715" s="86">
        <v>6243</v>
      </c>
      <c r="E12715" s="85">
        <f t="shared" si="198"/>
        <v>470.72220000000004</v>
      </c>
    </row>
    <row r="12716" spans="1:5">
      <c r="A12716" s="3">
        <v>139625</v>
      </c>
      <c r="B12716" s="3" t="s">
        <v>10</v>
      </c>
      <c r="C12716" s="85">
        <v>9.8949999999999996E-2</v>
      </c>
      <c r="D12716" s="86">
        <v>6243</v>
      </c>
      <c r="E12716" s="85">
        <f t="shared" si="198"/>
        <v>617.74484999999993</v>
      </c>
    </row>
    <row r="12717" spans="1:5">
      <c r="A12717" s="3">
        <v>139626</v>
      </c>
      <c r="B12717" s="3" t="s">
        <v>10</v>
      </c>
      <c r="C12717" s="85">
        <v>0.15838999999999998</v>
      </c>
      <c r="D12717" s="86">
        <v>22201</v>
      </c>
      <c r="E12717" s="85">
        <f t="shared" si="198"/>
        <v>3516.4163899999994</v>
      </c>
    </row>
    <row r="12718" spans="1:5">
      <c r="A12718" s="3">
        <v>139627</v>
      </c>
      <c r="B12718" s="3" t="s">
        <v>10</v>
      </c>
      <c r="C12718" s="85">
        <v>1.1207499999999999</v>
      </c>
      <c r="D12718" s="86">
        <v>25803</v>
      </c>
      <c r="E12718" s="85">
        <f t="shared" si="198"/>
        <v>28918.712249999997</v>
      </c>
    </row>
    <row r="12719" spans="1:5">
      <c r="A12719" s="3">
        <v>139628</v>
      </c>
      <c r="B12719" s="3" t="s">
        <v>10</v>
      </c>
      <c r="C12719" s="85">
        <v>6.4170000000000005E-2</v>
      </c>
      <c r="D12719" s="86">
        <v>6243</v>
      </c>
      <c r="E12719" s="85">
        <f t="shared" si="198"/>
        <v>400.61331000000001</v>
      </c>
    </row>
    <row r="12720" spans="1:5">
      <c r="A12720" s="3">
        <v>139629</v>
      </c>
      <c r="B12720" s="3" t="s">
        <v>10</v>
      </c>
      <c r="C12720" s="85">
        <v>0.79</v>
      </c>
      <c r="D12720" s="86">
        <v>11992</v>
      </c>
      <c r="E12720" s="85">
        <f t="shared" si="198"/>
        <v>9473.68</v>
      </c>
    </row>
    <row r="12721" spans="1:5">
      <c r="A12721" s="3">
        <v>139630</v>
      </c>
      <c r="B12721" s="3" t="s">
        <v>10</v>
      </c>
      <c r="C12721" s="85">
        <v>8.7910000000000002E-2</v>
      </c>
      <c r="D12721" s="86">
        <v>6243</v>
      </c>
      <c r="E12721" s="85">
        <f t="shared" si="198"/>
        <v>548.82213000000002</v>
      </c>
    </row>
    <row r="12722" spans="1:5">
      <c r="A12722" s="3">
        <v>139631</v>
      </c>
      <c r="B12722" s="3" t="s">
        <v>10</v>
      </c>
      <c r="C12722" s="85">
        <v>6.1950000000000005E-2</v>
      </c>
      <c r="D12722" s="86">
        <v>6243</v>
      </c>
      <c r="E12722" s="85">
        <f t="shared" si="198"/>
        <v>386.75385000000006</v>
      </c>
    </row>
    <row r="12723" spans="1:5">
      <c r="A12723" s="3">
        <v>139632</v>
      </c>
      <c r="B12723" s="3" t="s">
        <v>10</v>
      </c>
      <c r="C12723" s="85">
        <v>7.3279999999999998E-2</v>
      </c>
      <c r="D12723" s="86">
        <v>6243</v>
      </c>
      <c r="E12723" s="85">
        <f t="shared" si="198"/>
        <v>457.48703999999998</v>
      </c>
    </row>
    <row r="12724" spans="1:5">
      <c r="A12724" s="3">
        <v>139633</v>
      </c>
      <c r="B12724" s="3" t="s">
        <v>10</v>
      </c>
      <c r="C12724" s="85">
        <v>3.8979999999999994E-2</v>
      </c>
      <c r="D12724" s="86">
        <v>6243</v>
      </c>
      <c r="E12724" s="85">
        <f t="shared" si="198"/>
        <v>243.35213999999996</v>
      </c>
    </row>
    <row r="12725" spans="1:5">
      <c r="A12725" s="3">
        <v>139634</v>
      </c>
      <c r="B12725" s="3" t="s">
        <v>10</v>
      </c>
      <c r="C12725" s="85">
        <v>4.7890000000000002E-2</v>
      </c>
      <c r="D12725" s="86">
        <v>6243</v>
      </c>
      <c r="E12725" s="85">
        <f t="shared" si="198"/>
        <v>298.97727000000003</v>
      </c>
    </row>
    <row r="12726" spans="1:5">
      <c r="A12726" s="3">
        <v>139635</v>
      </c>
      <c r="B12726" s="3" t="s">
        <v>10</v>
      </c>
      <c r="C12726" s="85">
        <v>0.11422</v>
      </c>
      <c r="D12726" s="86">
        <v>6243</v>
      </c>
      <c r="E12726" s="85">
        <f t="shared" si="198"/>
        <v>713.07546000000002</v>
      </c>
    </row>
    <row r="12727" spans="1:5">
      <c r="A12727" s="3">
        <v>139636</v>
      </c>
      <c r="B12727" s="3" t="s">
        <v>10</v>
      </c>
      <c r="C12727" s="85">
        <v>1.0000000000000001E-5</v>
      </c>
      <c r="D12727" s="86">
        <v>6243</v>
      </c>
      <c r="E12727" s="85">
        <f t="shared" si="198"/>
        <v>6.2430000000000006E-2</v>
      </c>
    </row>
    <row r="12728" spans="1:5">
      <c r="A12728" s="3">
        <v>139637</v>
      </c>
      <c r="B12728" s="3" t="s">
        <v>10</v>
      </c>
      <c r="C12728" s="85">
        <v>0.309</v>
      </c>
      <c r="D12728" s="86">
        <v>6243</v>
      </c>
      <c r="E12728" s="85">
        <f t="shared" si="198"/>
        <v>1929.087</v>
      </c>
    </row>
    <row r="12729" spans="1:5">
      <c r="A12729" s="3">
        <v>139638</v>
      </c>
      <c r="B12729" s="3" t="s">
        <v>10</v>
      </c>
      <c r="C12729" s="85">
        <v>0.309</v>
      </c>
      <c r="D12729" s="86">
        <v>6243</v>
      </c>
      <c r="E12729" s="85">
        <f t="shared" si="198"/>
        <v>1929.087</v>
      </c>
    </row>
    <row r="12730" spans="1:5">
      <c r="A12730" s="3">
        <v>139639</v>
      </c>
      <c r="B12730" s="3" t="s">
        <v>10</v>
      </c>
      <c r="C12730" s="85">
        <v>1.0000000000000001E-5</v>
      </c>
      <c r="D12730" s="86">
        <v>6243</v>
      </c>
      <c r="E12730" s="85">
        <f t="shared" si="198"/>
        <v>6.2430000000000006E-2</v>
      </c>
    </row>
    <row r="12731" spans="1:5">
      <c r="A12731" s="3">
        <v>139640</v>
      </c>
      <c r="B12731" s="3" t="s">
        <v>10</v>
      </c>
      <c r="C12731" s="85">
        <v>0.309</v>
      </c>
      <c r="D12731" s="86">
        <v>6243</v>
      </c>
      <c r="E12731" s="85">
        <f t="shared" si="198"/>
        <v>1929.087</v>
      </c>
    </row>
    <row r="12732" spans="1:5">
      <c r="A12732" s="3">
        <v>139641</v>
      </c>
      <c r="B12732" s="3" t="s">
        <v>10</v>
      </c>
      <c r="C12732" s="85">
        <v>0.39800000000000002</v>
      </c>
      <c r="D12732" s="86">
        <v>1789</v>
      </c>
      <c r="E12732" s="85">
        <f t="shared" si="198"/>
        <v>712.02200000000005</v>
      </c>
    </row>
    <row r="12733" spans="1:5">
      <c r="A12733" s="3">
        <v>139642</v>
      </c>
      <c r="B12733" s="3" t="s">
        <v>10</v>
      </c>
      <c r="C12733" s="85">
        <v>0.25900000000000001</v>
      </c>
      <c r="D12733" s="86">
        <v>6243</v>
      </c>
      <c r="E12733" s="85">
        <f t="shared" si="198"/>
        <v>1616.9370000000001</v>
      </c>
    </row>
    <row r="12734" spans="1:5">
      <c r="A12734" s="3">
        <v>139643</v>
      </c>
      <c r="B12734" s="3" t="s">
        <v>10</v>
      </c>
      <c r="C12734" s="85">
        <v>0.68079999999999996</v>
      </c>
      <c r="D12734" s="86">
        <v>6243</v>
      </c>
      <c r="E12734" s="85">
        <f t="shared" si="198"/>
        <v>4250.2343999999994</v>
      </c>
    </row>
    <row r="12735" spans="1:5">
      <c r="A12735" s="3">
        <v>139644</v>
      </c>
      <c r="B12735" s="3" t="s">
        <v>10</v>
      </c>
      <c r="C12735" s="85">
        <v>8.5489999999999997E-2</v>
      </c>
      <c r="D12735" s="86">
        <v>6243</v>
      </c>
      <c r="E12735" s="85">
        <f t="shared" si="198"/>
        <v>533.71406999999999</v>
      </c>
    </row>
    <row r="12736" spans="1:5">
      <c r="A12736" s="3">
        <v>139645</v>
      </c>
      <c r="B12736" s="3" t="s">
        <v>10</v>
      </c>
      <c r="C12736" s="85">
        <v>1.0000000000000001E-5</v>
      </c>
      <c r="D12736" s="86">
        <v>6243</v>
      </c>
      <c r="E12736" s="85">
        <f t="shared" si="198"/>
        <v>6.2430000000000006E-2</v>
      </c>
    </row>
    <row r="12737" spans="1:5">
      <c r="A12737" s="3">
        <v>139646</v>
      </c>
      <c r="B12737" s="3" t="s">
        <v>10</v>
      </c>
      <c r="C12737" s="85">
        <v>0.2606</v>
      </c>
      <c r="D12737" s="86">
        <v>6243</v>
      </c>
      <c r="E12737" s="85">
        <f t="shared" si="198"/>
        <v>1626.9258</v>
      </c>
    </row>
    <row r="12738" spans="1:5">
      <c r="A12738" s="3">
        <v>139647</v>
      </c>
      <c r="B12738" s="3" t="s">
        <v>10</v>
      </c>
      <c r="C12738" s="85">
        <v>0.19540000000000002</v>
      </c>
      <c r="D12738" s="86">
        <v>6243</v>
      </c>
      <c r="E12738" s="85">
        <f t="shared" si="198"/>
        <v>1219.8822</v>
      </c>
    </row>
    <row r="12739" spans="1:5">
      <c r="A12739" s="3">
        <v>139648</v>
      </c>
      <c r="B12739" s="3" t="s">
        <v>10</v>
      </c>
      <c r="C12739" s="85">
        <v>0.32319999999999999</v>
      </c>
      <c r="D12739" s="86">
        <v>6243</v>
      </c>
      <c r="E12739" s="85">
        <f t="shared" ref="E12739:E12802" si="199">C12739 * D12739</f>
        <v>2017.7375999999999</v>
      </c>
    </row>
    <row r="12740" spans="1:5">
      <c r="A12740" s="3">
        <v>139649</v>
      </c>
      <c r="B12740" s="3" t="s">
        <v>10</v>
      </c>
      <c r="C12740" s="85">
        <v>0.23100000000000001</v>
      </c>
      <c r="D12740" s="86">
        <v>6243</v>
      </c>
      <c r="E12740" s="85">
        <f t="shared" si="199"/>
        <v>1442.133</v>
      </c>
    </row>
    <row r="12741" spans="1:5">
      <c r="A12741" s="3">
        <v>139650</v>
      </c>
      <c r="B12741" s="3" t="s">
        <v>10</v>
      </c>
      <c r="C12741" s="85">
        <v>0.16800000000000001</v>
      </c>
      <c r="D12741" s="86">
        <v>6243</v>
      </c>
      <c r="E12741" s="85">
        <f t="shared" si="199"/>
        <v>1048.8240000000001</v>
      </c>
    </row>
    <row r="12742" spans="1:5">
      <c r="A12742" s="3">
        <v>139651</v>
      </c>
      <c r="B12742" s="3" t="s">
        <v>10</v>
      </c>
      <c r="C12742" s="85">
        <v>2.351</v>
      </c>
      <c r="D12742" s="86">
        <v>6243</v>
      </c>
      <c r="E12742" s="85">
        <f t="shared" si="199"/>
        <v>14677.293</v>
      </c>
    </row>
    <row r="12743" spans="1:5">
      <c r="A12743" s="3">
        <v>139652</v>
      </c>
      <c r="B12743" s="3" t="s">
        <v>10</v>
      </c>
      <c r="C12743" s="85">
        <v>0.23100000000000001</v>
      </c>
      <c r="D12743" s="86">
        <v>6243</v>
      </c>
      <c r="E12743" s="85">
        <f t="shared" si="199"/>
        <v>1442.133</v>
      </c>
    </row>
    <row r="12744" spans="1:5">
      <c r="A12744" s="3">
        <v>139653</v>
      </c>
      <c r="B12744" s="3" t="s">
        <v>10</v>
      </c>
      <c r="C12744" s="85">
        <v>0.21430000000000002</v>
      </c>
      <c r="D12744" s="86">
        <v>6243</v>
      </c>
      <c r="E12744" s="85">
        <f t="shared" si="199"/>
        <v>1337.8749</v>
      </c>
    </row>
    <row r="12745" spans="1:5">
      <c r="A12745" s="3">
        <v>139654</v>
      </c>
      <c r="B12745" s="3" t="s">
        <v>10</v>
      </c>
      <c r="C12745" s="85">
        <v>5.8799999999999998E-2</v>
      </c>
      <c r="D12745" s="86">
        <v>6243</v>
      </c>
      <c r="E12745" s="85">
        <f t="shared" si="199"/>
        <v>367.08839999999998</v>
      </c>
    </row>
    <row r="12746" spans="1:5">
      <c r="A12746" s="3">
        <v>139655</v>
      </c>
      <c r="B12746" s="3" t="s">
        <v>10</v>
      </c>
      <c r="C12746" s="85">
        <v>0.1258</v>
      </c>
      <c r="D12746" s="86">
        <v>6243</v>
      </c>
      <c r="E12746" s="85">
        <f t="shared" si="199"/>
        <v>785.36939999999993</v>
      </c>
    </row>
    <row r="12747" spans="1:5">
      <c r="A12747" s="3">
        <v>139656</v>
      </c>
      <c r="B12747" s="3" t="s">
        <v>10</v>
      </c>
      <c r="C12747" s="85">
        <v>0.41</v>
      </c>
      <c r="D12747" s="86">
        <v>6243</v>
      </c>
      <c r="E12747" s="85">
        <f t="shared" si="199"/>
        <v>2559.6299999999997</v>
      </c>
    </row>
    <row r="12748" spans="1:5">
      <c r="A12748" s="3">
        <v>139657</v>
      </c>
      <c r="B12748" s="3" t="s">
        <v>10</v>
      </c>
      <c r="C12748" s="85">
        <v>0.16259999999999999</v>
      </c>
      <c r="D12748" s="86">
        <v>6243</v>
      </c>
      <c r="E12748" s="85">
        <f t="shared" si="199"/>
        <v>1015.1118</v>
      </c>
    </row>
    <row r="12749" spans="1:5">
      <c r="A12749" s="3">
        <v>139658</v>
      </c>
      <c r="B12749" s="3" t="s">
        <v>10</v>
      </c>
      <c r="C12749" s="85">
        <v>0.21249999999999999</v>
      </c>
      <c r="D12749" s="86">
        <v>6243</v>
      </c>
      <c r="E12749" s="85">
        <f t="shared" si="199"/>
        <v>1326.6375</v>
      </c>
    </row>
    <row r="12750" spans="1:5">
      <c r="A12750" s="3">
        <v>139662</v>
      </c>
      <c r="B12750" s="3" t="s">
        <v>10</v>
      </c>
      <c r="C12750" s="85">
        <v>0.2298</v>
      </c>
      <c r="D12750" s="86">
        <v>6243</v>
      </c>
      <c r="E12750" s="85">
        <f t="shared" si="199"/>
        <v>1434.6414</v>
      </c>
    </row>
    <row r="12751" spans="1:5">
      <c r="A12751" s="3">
        <v>139663</v>
      </c>
      <c r="B12751" s="3" t="s">
        <v>10</v>
      </c>
      <c r="C12751" s="85">
        <v>0.88600000000000001</v>
      </c>
      <c r="D12751" s="86">
        <v>6243</v>
      </c>
      <c r="E12751" s="85">
        <f t="shared" si="199"/>
        <v>5531.2979999999998</v>
      </c>
    </row>
    <row r="12752" spans="1:5">
      <c r="A12752" s="3">
        <v>139665</v>
      </c>
      <c r="B12752" s="3" t="s">
        <v>10</v>
      </c>
      <c r="C12752" s="85">
        <v>0.11489000000000001</v>
      </c>
      <c r="D12752" s="86">
        <v>6243</v>
      </c>
      <c r="E12752" s="85">
        <f t="shared" si="199"/>
        <v>717.25827000000004</v>
      </c>
    </row>
    <row r="12753" spans="1:5">
      <c r="A12753" s="3">
        <v>139666</v>
      </c>
      <c r="B12753" s="3" t="s">
        <v>10</v>
      </c>
      <c r="C12753" s="85">
        <v>0.4</v>
      </c>
      <c r="D12753" s="86">
        <v>6243</v>
      </c>
      <c r="E12753" s="85">
        <f t="shared" si="199"/>
        <v>2497.2000000000003</v>
      </c>
    </row>
    <row r="12754" spans="1:5">
      <c r="A12754" s="3">
        <v>139667</v>
      </c>
      <c r="B12754" s="3" t="s">
        <v>10</v>
      </c>
      <c r="C12754" s="85">
        <v>7.2969999999999993E-2</v>
      </c>
      <c r="D12754" s="86">
        <v>6243</v>
      </c>
      <c r="E12754" s="85">
        <f t="shared" si="199"/>
        <v>455.55170999999996</v>
      </c>
    </row>
    <row r="12755" spans="1:5">
      <c r="A12755" s="3">
        <v>139668</v>
      </c>
      <c r="B12755" s="3" t="s">
        <v>10</v>
      </c>
      <c r="C12755" s="85">
        <v>0.79</v>
      </c>
      <c r="D12755" s="86">
        <v>6243</v>
      </c>
      <c r="E12755" s="85">
        <f t="shared" si="199"/>
        <v>4931.97</v>
      </c>
    </row>
    <row r="12756" spans="1:5">
      <c r="A12756" s="3">
        <v>139669</v>
      </c>
      <c r="B12756" s="3" t="s">
        <v>10</v>
      </c>
      <c r="C12756" s="85">
        <v>7.3680000000000009E-2</v>
      </c>
      <c r="D12756" s="86">
        <v>6243</v>
      </c>
      <c r="E12756" s="85">
        <f t="shared" si="199"/>
        <v>459.98424000000006</v>
      </c>
    </row>
    <row r="12757" spans="1:5">
      <c r="A12757" s="3">
        <v>139670</v>
      </c>
      <c r="B12757" s="3" t="s">
        <v>10</v>
      </c>
      <c r="C12757" s="85">
        <v>0.16800000000000001</v>
      </c>
      <c r="D12757" s="86">
        <v>6243</v>
      </c>
      <c r="E12757" s="85">
        <f t="shared" si="199"/>
        <v>1048.8240000000001</v>
      </c>
    </row>
    <row r="12758" spans="1:5">
      <c r="A12758" s="3">
        <v>139671</v>
      </c>
      <c r="B12758" s="3" t="s">
        <v>10</v>
      </c>
      <c r="C12758" s="85">
        <v>2.105</v>
      </c>
      <c r="D12758" s="86">
        <v>6243</v>
      </c>
      <c r="E12758" s="85">
        <f t="shared" si="199"/>
        <v>13141.514999999999</v>
      </c>
    </row>
    <row r="12759" spans="1:5">
      <c r="A12759" s="3">
        <v>139672</v>
      </c>
      <c r="B12759" s="3" t="s">
        <v>10</v>
      </c>
      <c r="C12759" s="85">
        <v>6.4209999999999989E-2</v>
      </c>
      <c r="D12759" s="86">
        <v>6243</v>
      </c>
      <c r="E12759" s="85">
        <f t="shared" si="199"/>
        <v>400.86302999999992</v>
      </c>
    </row>
    <row r="12760" spans="1:5">
      <c r="A12760" s="3">
        <v>139673</v>
      </c>
      <c r="B12760" s="3" t="s">
        <v>10</v>
      </c>
      <c r="C12760" s="85">
        <v>1.6515</v>
      </c>
      <c r="D12760" s="86">
        <v>6243</v>
      </c>
      <c r="E12760" s="85">
        <f t="shared" si="199"/>
        <v>10310.3145</v>
      </c>
    </row>
    <row r="12761" spans="1:5">
      <c r="A12761" s="3">
        <v>139674</v>
      </c>
      <c r="B12761" s="3" t="s">
        <v>10</v>
      </c>
      <c r="C12761" s="85">
        <v>1.19</v>
      </c>
      <c r="D12761" s="86">
        <v>6243</v>
      </c>
      <c r="E12761" s="85">
        <f t="shared" si="199"/>
        <v>7429.17</v>
      </c>
    </row>
    <row r="12762" spans="1:5">
      <c r="A12762" s="3">
        <v>139675</v>
      </c>
      <c r="B12762" s="3" t="s">
        <v>10</v>
      </c>
      <c r="C12762" s="85">
        <v>0.56999999999999995</v>
      </c>
      <c r="D12762" s="86">
        <v>6243</v>
      </c>
      <c r="E12762" s="85">
        <f t="shared" si="199"/>
        <v>3558.5099999999998</v>
      </c>
    </row>
    <row r="12763" spans="1:5">
      <c r="A12763" s="3">
        <v>139676</v>
      </c>
      <c r="B12763" s="3" t="s">
        <v>10</v>
      </c>
      <c r="C12763" s="85">
        <v>0.56999999999999995</v>
      </c>
      <c r="D12763" s="86">
        <v>6243</v>
      </c>
      <c r="E12763" s="85">
        <f t="shared" si="199"/>
        <v>3558.5099999999998</v>
      </c>
    </row>
    <row r="12764" spans="1:5">
      <c r="A12764" s="3">
        <v>139677</v>
      </c>
      <c r="B12764" s="3" t="s">
        <v>10</v>
      </c>
      <c r="C12764" s="85">
        <v>0.52</v>
      </c>
      <c r="D12764" s="86">
        <v>6243</v>
      </c>
      <c r="E12764" s="85">
        <f t="shared" si="199"/>
        <v>3246.36</v>
      </c>
    </row>
    <row r="12765" spans="1:5">
      <c r="A12765" s="3">
        <v>139678</v>
      </c>
      <c r="B12765" s="3" t="s">
        <v>10</v>
      </c>
      <c r="C12765" s="85">
        <v>7.3680000000000009E-2</v>
      </c>
      <c r="D12765" s="86">
        <v>6243</v>
      </c>
      <c r="E12765" s="85">
        <f t="shared" si="199"/>
        <v>459.98424000000006</v>
      </c>
    </row>
    <row r="12766" spans="1:5">
      <c r="A12766" s="3">
        <v>139679</v>
      </c>
      <c r="B12766" s="3" t="s">
        <v>10</v>
      </c>
      <c r="C12766" s="85">
        <v>8.8419999999999999E-2</v>
      </c>
      <c r="D12766" s="86">
        <v>6243</v>
      </c>
      <c r="E12766" s="85">
        <f t="shared" si="199"/>
        <v>552.00606000000005</v>
      </c>
    </row>
    <row r="12767" spans="1:5">
      <c r="A12767" s="3">
        <v>139680</v>
      </c>
      <c r="B12767" s="3" t="s">
        <v>10</v>
      </c>
      <c r="C12767" s="85">
        <v>2.231E-2</v>
      </c>
      <c r="D12767" s="86">
        <v>6243</v>
      </c>
      <c r="E12767" s="85">
        <f t="shared" si="199"/>
        <v>139.28133</v>
      </c>
    </row>
    <row r="12768" spans="1:5">
      <c r="A12768" s="3">
        <v>139681</v>
      </c>
      <c r="B12768" s="3" t="s">
        <v>10</v>
      </c>
      <c r="C12768" s="85">
        <v>0.2722</v>
      </c>
      <c r="D12768" s="86">
        <v>6243</v>
      </c>
      <c r="E12768" s="85">
        <f t="shared" si="199"/>
        <v>1699.3445999999999</v>
      </c>
    </row>
    <row r="12769" spans="1:5">
      <c r="A12769" s="3">
        <v>139682</v>
      </c>
      <c r="B12769" s="3" t="s">
        <v>10</v>
      </c>
      <c r="C12769" s="85">
        <v>0.11788999999999999</v>
      </c>
      <c r="D12769" s="86">
        <v>6243</v>
      </c>
      <c r="E12769" s="85">
        <f t="shared" si="199"/>
        <v>735.98726999999997</v>
      </c>
    </row>
    <row r="12770" spans="1:5">
      <c r="A12770" s="3">
        <v>139684</v>
      </c>
      <c r="B12770" s="3" t="s">
        <v>10</v>
      </c>
      <c r="C12770" s="85">
        <v>0.1105</v>
      </c>
      <c r="D12770" s="86">
        <v>6243</v>
      </c>
      <c r="E12770" s="85">
        <f t="shared" si="199"/>
        <v>689.85149999999999</v>
      </c>
    </row>
    <row r="12771" spans="1:5">
      <c r="A12771" s="3">
        <v>139685</v>
      </c>
      <c r="B12771" s="3" t="s">
        <v>10</v>
      </c>
      <c r="C12771" s="85">
        <v>0.39500000000000002</v>
      </c>
      <c r="D12771" s="86">
        <v>6243</v>
      </c>
      <c r="E12771" s="85">
        <f t="shared" si="199"/>
        <v>2465.9850000000001</v>
      </c>
    </row>
    <row r="12772" spans="1:5">
      <c r="A12772" s="3">
        <v>139686</v>
      </c>
      <c r="B12772" s="3" t="s">
        <v>10</v>
      </c>
      <c r="C12772" s="85">
        <v>6.4769999999999994E-2</v>
      </c>
      <c r="D12772" s="86">
        <v>6243</v>
      </c>
      <c r="E12772" s="85">
        <f t="shared" si="199"/>
        <v>404.35910999999999</v>
      </c>
    </row>
    <row r="12773" spans="1:5">
      <c r="A12773" s="3">
        <v>139687</v>
      </c>
      <c r="B12773" s="3" t="s">
        <v>10</v>
      </c>
      <c r="C12773" s="85">
        <v>2.4410000000000001E-2</v>
      </c>
      <c r="D12773" s="86">
        <v>5080</v>
      </c>
      <c r="E12773" s="85">
        <f t="shared" si="199"/>
        <v>124.00280000000001</v>
      </c>
    </row>
    <row r="12774" spans="1:5">
      <c r="A12774" s="3">
        <v>139688</v>
      </c>
      <c r="B12774" s="3" t="s">
        <v>10</v>
      </c>
      <c r="C12774" s="85">
        <v>0.26600999999999997</v>
      </c>
      <c r="D12774" s="86">
        <v>6243</v>
      </c>
      <c r="E12774" s="85">
        <f t="shared" si="199"/>
        <v>1660.7004299999999</v>
      </c>
    </row>
    <row r="12775" spans="1:5">
      <c r="A12775" s="3">
        <v>139689</v>
      </c>
      <c r="B12775" s="3" t="s">
        <v>10</v>
      </c>
      <c r="C12775" s="85">
        <v>0.94</v>
      </c>
      <c r="D12775" s="86">
        <v>6243</v>
      </c>
      <c r="E12775" s="85">
        <f t="shared" si="199"/>
        <v>5868.42</v>
      </c>
    </row>
    <row r="12776" spans="1:5">
      <c r="A12776" s="3">
        <v>139690</v>
      </c>
      <c r="B12776" s="3" t="s">
        <v>10</v>
      </c>
      <c r="C12776" s="85">
        <v>0.25181999999999999</v>
      </c>
      <c r="D12776" s="86">
        <v>6243</v>
      </c>
      <c r="E12776" s="85">
        <f t="shared" si="199"/>
        <v>1572.1122599999999</v>
      </c>
    </row>
    <row r="12777" spans="1:5">
      <c r="A12777" s="3">
        <v>139691</v>
      </c>
      <c r="B12777" s="3" t="s">
        <v>10</v>
      </c>
      <c r="C12777" s="85">
        <v>0.98</v>
      </c>
      <c r="D12777" s="86">
        <v>6243</v>
      </c>
      <c r="E12777" s="85">
        <f t="shared" si="199"/>
        <v>6118.14</v>
      </c>
    </row>
    <row r="12778" spans="1:5">
      <c r="A12778" s="3">
        <v>139692</v>
      </c>
      <c r="B12778" s="3" t="s">
        <v>10</v>
      </c>
      <c r="C12778" s="85">
        <v>0.23699999999999999</v>
      </c>
      <c r="D12778" s="86">
        <v>6243</v>
      </c>
      <c r="E12778" s="85">
        <f t="shared" si="199"/>
        <v>1479.5909999999999</v>
      </c>
    </row>
    <row r="12779" spans="1:5">
      <c r="A12779" s="3">
        <v>139693</v>
      </c>
      <c r="B12779" s="3" t="s">
        <v>10</v>
      </c>
      <c r="C12779" s="85">
        <v>1.0000000000000001E-5</v>
      </c>
      <c r="D12779" s="86">
        <v>6243</v>
      </c>
      <c r="E12779" s="85">
        <f t="shared" si="199"/>
        <v>6.2430000000000006E-2</v>
      </c>
    </row>
    <row r="12780" spans="1:5">
      <c r="A12780" s="3">
        <v>139694</v>
      </c>
      <c r="B12780" s="3" t="s">
        <v>10</v>
      </c>
      <c r="C12780" s="85">
        <v>1.0000000000000001E-5</v>
      </c>
      <c r="D12780" s="86">
        <v>6243</v>
      </c>
      <c r="E12780" s="85">
        <f t="shared" si="199"/>
        <v>6.2430000000000006E-2</v>
      </c>
    </row>
    <row r="12781" spans="1:5">
      <c r="A12781" s="3">
        <v>139695</v>
      </c>
      <c r="B12781" s="3" t="s">
        <v>10</v>
      </c>
      <c r="C12781" s="85">
        <v>0.22353000000000001</v>
      </c>
      <c r="D12781" s="86">
        <v>6243</v>
      </c>
      <c r="E12781" s="85">
        <f t="shared" si="199"/>
        <v>1395.4977900000001</v>
      </c>
    </row>
    <row r="12782" spans="1:5">
      <c r="A12782" s="3">
        <v>139696</v>
      </c>
      <c r="B12782" s="3" t="s">
        <v>10</v>
      </c>
      <c r="C12782" s="85">
        <v>8.541E-2</v>
      </c>
      <c r="D12782" s="86">
        <v>6243</v>
      </c>
      <c r="E12782" s="85">
        <f t="shared" si="199"/>
        <v>533.21462999999994</v>
      </c>
    </row>
    <row r="12783" spans="1:5">
      <c r="A12783" s="3">
        <v>139697</v>
      </c>
      <c r="B12783" s="3" t="s">
        <v>10</v>
      </c>
      <c r="C12783" s="85">
        <v>7.1290000000000006E-2</v>
      </c>
      <c r="D12783" s="86">
        <v>6243</v>
      </c>
      <c r="E12783" s="85">
        <f t="shared" si="199"/>
        <v>445.06347000000005</v>
      </c>
    </row>
    <row r="12784" spans="1:5">
      <c r="A12784" s="3">
        <v>139698</v>
      </c>
      <c r="B12784" s="3" t="s">
        <v>10</v>
      </c>
      <c r="C12784" s="85">
        <v>0.17052</v>
      </c>
      <c r="D12784" s="86">
        <v>6243</v>
      </c>
      <c r="E12784" s="85">
        <f t="shared" si="199"/>
        <v>1064.55636</v>
      </c>
    </row>
    <row r="12785" spans="1:5">
      <c r="A12785" s="3">
        <v>139699</v>
      </c>
      <c r="B12785" s="3" t="s">
        <v>10</v>
      </c>
      <c r="C12785" s="85">
        <v>0.189</v>
      </c>
      <c r="D12785" s="86">
        <v>6243</v>
      </c>
      <c r="E12785" s="85">
        <f t="shared" si="199"/>
        <v>1179.9269999999999</v>
      </c>
    </row>
    <row r="12786" spans="1:5">
      <c r="A12786" s="3">
        <v>139700</v>
      </c>
      <c r="B12786" s="3" t="s">
        <v>10</v>
      </c>
      <c r="C12786" s="85">
        <v>1.9490000000000001</v>
      </c>
      <c r="D12786" s="86">
        <v>6243</v>
      </c>
      <c r="E12786" s="85">
        <f t="shared" si="199"/>
        <v>12167.607</v>
      </c>
    </row>
    <row r="12787" spans="1:5">
      <c r="A12787" s="3">
        <v>139701</v>
      </c>
      <c r="B12787" s="3" t="s">
        <v>10</v>
      </c>
      <c r="C12787" s="85">
        <v>3.6040000000000003E-2</v>
      </c>
      <c r="D12787" s="86">
        <v>6243</v>
      </c>
      <c r="E12787" s="85">
        <f t="shared" si="199"/>
        <v>224.99772000000002</v>
      </c>
    </row>
    <row r="12788" spans="1:5">
      <c r="A12788" s="3">
        <v>139702</v>
      </c>
      <c r="B12788" s="3" t="s">
        <v>10</v>
      </c>
      <c r="C12788" s="85">
        <v>0.17899999999999999</v>
      </c>
      <c r="D12788" s="86">
        <v>6243</v>
      </c>
      <c r="E12788" s="85">
        <f t="shared" si="199"/>
        <v>1117.4969999999998</v>
      </c>
    </row>
    <row r="12789" spans="1:5">
      <c r="A12789" s="3">
        <v>139703</v>
      </c>
      <c r="B12789" s="3" t="s">
        <v>10</v>
      </c>
      <c r="C12789" s="85">
        <v>7.4349999999999999E-2</v>
      </c>
      <c r="D12789" s="86">
        <v>6243</v>
      </c>
      <c r="E12789" s="85">
        <f t="shared" si="199"/>
        <v>464.16705000000002</v>
      </c>
    </row>
    <row r="12790" spans="1:5">
      <c r="A12790" s="3">
        <v>139704</v>
      </c>
      <c r="B12790" s="3" t="s">
        <v>10</v>
      </c>
      <c r="C12790" s="85">
        <v>0.69499999999999995</v>
      </c>
      <c r="D12790" s="86">
        <v>6243</v>
      </c>
      <c r="E12790" s="85">
        <f t="shared" si="199"/>
        <v>4338.8849999999993</v>
      </c>
    </row>
    <row r="12791" spans="1:5">
      <c r="A12791" s="3">
        <v>139705</v>
      </c>
      <c r="B12791" s="3" t="s">
        <v>10</v>
      </c>
      <c r="C12791" s="85">
        <v>0.14112</v>
      </c>
      <c r="D12791" s="86">
        <v>6243</v>
      </c>
      <c r="E12791" s="85">
        <f t="shared" si="199"/>
        <v>881.01215999999999</v>
      </c>
    </row>
    <row r="12792" spans="1:5">
      <c r="A12792" s="3">
        <v>139708</v>
      </c>
      <c r="B12792" s="3" t="s">
        <v>10</v>
      </c>
      <c r="C12792" s="85">
        <v>7.6439999999999994E-2</v>
      </c>
      <c r="D12792" s="86">
        <v>6243</v>
      </c>
      <c r="E12792" s="85">
        <f t="shared" si="199"/>
        <v>477.21491999999995</v>
      </c>
    </row>
    <row r="12793" spans="1:5">
      <c r="A12793" s="3">
        <v>139709</v>
      </c>
      <c r="B12793" s="3" t="s">
        <v>10</v>
      </c>
      <c r="C12793" s="85">
        <v>9.0120000000000006E-2</v>
      </c>
      <c r="D12793" s="86">
        <v>6243</v>
      </c>
      <c r="E12793" s="85">
        <f t="shared" si="199"/>
        <v>562.61916000000008</v>
      </c>
    </row>
    <row r="12794" spans="1:5">
      <c r="A12794" s="3">
        <v>139710</v>
      </c>
      <c r="B12794" s="3" t="s">
        <v>10</v>
      </c>
      <c r="C12794" s="85">
        <v>0.28499999999999998</v>
      </c>
      <c r="D12794" s="86">
        <v>6243</v>
      </c>
      <c r="E12794" s="85">
        <f t="shared" si="199"/>
        <v>1779.2549999999999</v>
      </c>
    </row>
    <row r="12795" spans="1:5">
      <c r="A12795" s="3">
        <v>139711</v>
      </c>
      <c r="B12795" s="3" t="s">
        <v>10</v>
      </c>
      <c r="C12795" s="85">
        <v>4.7890000000000002E-2</v>
      </c>
      <c r="D12795" s="86">
        <v>6243</v>
      </c>
      <c r="E12795" s="85">
        <f t="shared" si="199"/>
        <v>298.97727000000003</v>
      </c>
    </row>
    <row r="12796" spans="1:5">
      <c r="A12796" s="3">
        <v>139712</v>
      </c>
      <c r="B12796" s="3" t="s">
        <v>10</v>
      </c>
      <c r="C12796" s="85">
        <v>5.1999999999999998E-2</v>
      </c>
      <c r="D12796" s="86">
        <v>6243</v>
      </c>
      <c r="E12796" s="85">
        <f t="shared" si="199"/>
        <v>324.63599999999997</v>
      </c>
    </row>
    <row r="12797" spans="1:5">
      <c r="A12797" s="3">
        <v>139713</v>
      </c>
      <c r="B12797" s="3" t="s">
        <v>10</v>
      </c>
      <c r="C12797" s="85">
        <v>0.54900000000000004</v>
      </c>
      <c r="D12797" s="86">
        <v>6243</v>
      </c>
      <c r="E12797" s="85">
        <f t="shared" si="199"/>
        <v>3427.4070000000002</v>
      </c>
    </row>
    <row r="12798" spans="1:5">
      <c r="A12798" s="3">
        <v>139714</v>
      </c>
      <c r="B12798" s="3" t="s">
        <v>10</v>
      </c>
      <c r="C12798" s="85">
        <v>0.23902999999999999</v>
      </c>
      <c r="D12798" s="86">
        <v>6243</v>
      </c>
      <c r="E12798" s="85">
        <f t="shared" si="199"/>
        <v>1492.2642899999998</v>
      </c>
    </row>
    <row r="12799" spans="1:5">
      <c r="A12799" s="3">
        <v>139715</v>
      </c>
      <c r="B12799" s="3" t="s">
        <v>10</v>
      </c>
      <c r="C12799" s="85">
        <v>7.7359999999999998E-2</v>
      </c>
      <c r="D12799" s="86">
        <v>6243</v>
      </c>
      <c r="E12799" s="85">
        <f t="shared" si="199"/>
        <v>482.95848000000001</v>
      </c>
    </row>
    <row r="12800" spans="1:5">
      <c r="A12800" s="3">
        <v>139716</v>
      </c>
      <c r="B12800" s="3" t="s">
        <v>10</v>
      </c>
      <c r="C12800" s="85">
        <v>7.6439999999999994E-2</v>
      </c>
      <c r="D12800" s="86">
        <v>6243</v>
      </c>
      <c r="E12800" s="85">
        <f t="shared" si="199"/>
        <v>477.21491999999995</v>
      </c>
    </row>
    <row r="12801" spans="1:5">
      <c r="A12801" s="3">
        <v>139717</v>
      </c>
      <c r="B12801" s="3" t="s">
        <v>10</v>
      </c>
      <c r="C12801" s="85">
        <v>4.8579999999999998E-2</v>
      </c>
      <c r="D12801" s="86">
        <v>6243</v>
      </c>
      <c r="E12801" s="85">
        <f t="shared" si="199"/>
        <v>303.28494000000001</v>
      </c>
    </row>
    <row r="12802" spans="1:5">
      <c r="A12802" s="3">
        <v>139718</v>
      </c>
      <c r="B12802" s="3" t="s">
        <v>10</v>
      </c>
      <c r="C12802" s="85">
        <v>4.7189999999999996E-2</v>
      </c>
      <c r="D12802" s="86">
        <v>6243</v>
      </c>
      <c r="E12802" s="85">
        <f t="shared" si="199"/>
        <v>294.60717</v>
      </c>
    </row>
    <row r="12803" spans="1:5">
      <c r="A12803" s="3">
        <v>139719</v>
      </c>
      <c r="B12803" s="3" t="s">
        <v>10</v>
      </c>
      <c r="C12803" s="85">
        <v>0.30835000000000001</v>
      </c>
      <c r="D12803" s="86">
        <v>6243</v>
      </c>
      <c r="E12803" s="85">
        <f t="shared" ref="E12803:E12866" si="200">C12803 * D12803</f>
        <v>1925.0290500000001</v>
      </c>
    </row>
    <row r="12804" spans="1:5">
      <c r="A12804" s="3">
        <v>139720</v>
      </c>
      <c r="B12804" s="3" t="s">
        <v>10</v>
      </c>
      <c r="C12804" s="85">
        <v>4.367E-2</v>
      </c>
      <c r="D12804" s="86">
        <v>19488</v>
      </c>
      <c r="E12804" s="85">
        <f t="shared" si="200"/>
        <v>851.04096000000004</v>
      </c>
    </row>
    <row r="12805" spans="1:5">
      <c r="A12805" s="3">
        <v>139721</v>
      </c>
      <c r="B12805" s="3" t="s">
        <v>10</v>
      </c>
      <c r="C12805" s="85">
        <v>7.7719999999999997E-2</v>
      </c>
      <c r="D12805" s="86">
        <v>6243</v>
      </c>
      <c r="E12805" s="85">
        <f t="shared" si="200"/>
        <v>485.20596</v>
      </c>
    </row>
    <row r="12806" spans="1:5">
      <c r="A12806" s="3">
        <v>139722</v>
      </c>
      <c r="B12806" s="3" t="s">
        <v>10</v>
      </c>
      <c r="C12806" s="85">
        <v>0.49519999999999997</v>
      </c>
      <c r="D12806" s="86">
        <v>6243</v>
      </c>
      <c r="E12806" s="85">
        <f t="shared" si="200"/>
        <v>3091.5335999999998</v>
      </c>
    </row>
    <row r="12807" spans="1:5">
      <c r="A12807" s="3">
        <v>139723</v>
      </c>
      <c r="B12807" s="3" t="s">
        <v>10</v>
      </c>
      <c r="C12807" s="85">
        <v>0.47260000000000002</v>
      </c>
      <c r="D12807" s="86">
        <v>6243</v>
      </c>
      <c r="E12807" s="85">
        <f t="shared" si="200"/>
        <v>2950.4418000000001</v>
      </c>
    </row>
    <row r="12808" spans="1:5">
      <c r="A12808" s="3">
        <v>139724</v>
      </c>
      <c r="B12808" s="3" t="s">
        <v>10</v>
      </c>
      <c r="C12808" s="85">
        <v>0.69499999999999995</v>
      </c>
      <c r="D12808" s="86">
        <v>6243</v>
      </c>
      <c r="E12808" s="85">
        <f t="shared" si="200"/>
        <v>4338.8849999999993</v>
      </c>
    </row>
    <row r="12809" spans="1:5">
      <c r="A12809" s="3">
        <v>139725</v>
      </c>
      <c r="B12809" s="3" t="s">
        <v>10</v>
      </c>
      <c r="C12809" s="85">
        <v>0.11932999999999999</v>
      </c>
      <c r="D12809" s="86">
        <v>6243</v>
      </c>
      <c r="E12809" s="85">
        <f t="shared" si="200"/>
        <v>744.97718999999995</v>
      </c>
    </row>
    <row r="12810" spans="1:5">
      <c r="A12810" s="3">
        <v>139726</v>
      </c>
      <c r="B12810" s="3" t="s">
        <v>10</v>
      </c>
      <c r="C12810" s="85">
        <v>1.0000000000000001E-5</v>
      </c>
      <c r="D12810" s="86">
        <v>6243</v>
      </c>
      <c r="E12810" s="85">
        <f t="shared" si="200"/>
        <v>6.2430000000000006E-2</v>
      </c>
    </row>
    <row r="12811" spans="1:5">
      <c r="A12811" s="3">
        <v>139727</v>
      </c>
      <c r="B12811" s="3" t="s">
        <v>10</v>
      </c>
      <c r="C12811" s="85">
        <v>1.0000000000000001E-5</v>
      </c>
      <c r="D12811" s="86">
        <v>6243</v>
      </c>
      <c r="E12811" s="85">
        <f t="shared" si="200"/>
        <v>6.2430000000000006E-2</v>
      </c>
    </row>
    <row r="12812" spans="1:5">
      <c r="A12812" s="3">
        <v>139728</v>
      </c>
      <c r="B12812" s="3" t="s">
        <v>10</v>
      </c>
      <c r="C12812" s="85">
        <v>1.0000000000000001E-5</v>
      </c>
      <c r="D12812" s="86">
        <v>6243</v>
      </c>
      <c r="E12812" s="85">
        <f t="shared" si="200"/>
        <v>6.2430000000000006E-2</v>
      </c>
    </row>
    <row r="12813" spans="1:5">
      <c r="A12813" s="3">
        <v>139729</v>
      </c>
      <c r="B12813" s="3" t="s">
        <v>10</v>
      </c>
      <c r="C12813" s="85">
        <v>1.0000000000000001E-5</v>
      </c>
      <c r="D12813" s="86">
        <v>6243</v>
      </c>
      <c r="E12813" s="85">
        <f t="shared" si="200"/>
        <v>6.2430000000000006E-2</v>
      </c>
    </row>
    <row r="12814" spans="1:5">
      <c r="A12814" s="3">
        <v>139730</v>
      </c>
      <c r="B12814" s="3" t="s">
        <v>10</v>
      </c>
      <c r="C12814" s="85">
        <v>1.0000000000000001E-5</v>
      </c>
      <c r="D12814" s="86">
        <v>6243</v>
      </c>
      <c r="E12814" s="85">
        <f t="shared" si="200"/>
        <v>6.2430000000000006E-2</v>
      </c>
    </row>
    <row r="12815" spans="1:5">
      <c r="A12815" s="3">
        <v>139731</v>
      </c>
      <c r="B12815" s="3" t="s">
        <v>10</v>
      </c>
      <c r="C12815" s="85">
        <v>1.0000000000000001E-5</v>
      </c>
      <c r="D12815" s="86">
        <v>6243</v>
      </c>
      <c r="E12815" s="85">
        <f t="shared" si="200"/>
        <v>6.2430000000000006E-2</v>
      </c>
    </row>
    <row r="12816" spans="1:5">
      <c r="A12816" s="3">
        <v>139732</v>
      </c>
      <c r="B12816" s="3" t="s">
        <v>10</v>
      </c>
      <c r="C12816" s="85">
        <v>1.0000000000000001E-5</v>
      </c>
      <c r="D12816" s="86">
        <v>6243</v>
      </c>
      <c r="E12816" s="85">
        <f t="shared" si="200"/>
        <v>6.2430000000000006E-2</v>
      </c>
    </row>
    <row r="12817" spans="1:5">
      <c r="A12817" s="3">
        <v>139733</v>
      </c>
      <c r="B12817" s="3" t="s">
        <v>10</v>
      </c>
      <c r="C12817" s="85">
        <v>1.0000000000000001E-5</v>
      </c>
      <c r="D12817" s="86">
        <v>6243</v>
      </c>
      <c r="E12817" s="85">
        <f t="shared" si="200"/>
        <v>6.2430000000000006E-2</v>
      </c>
    </row>
    <row r="12818" spans="1:5">
      <c r="A12818" s="3">
        <v>139734</v>
      </c>
      <c r="B12818" s="3" t="s">
        <v>10</v>
      </c>
      <c r="C12818" s="85">
        <v>0.42332999999999998</v>
      </c>
      <c r="D12818" s="86">
        <v>6243</v>
      </c>
      <c r="E12818" s="85">
        <f t="shared" si="200"/>
        <v>2642.8491899999999</v>
      </c>
    </row>
    <row r="12819" spans="1:5">
      <c r="A12819" s="3">
        <v>139737</v>
      </c>
      <c r="B12819" s="3" t="s">
        <v>10</v>
      </c>
      <c r="C12819" s="85">
        <v>7.1900000000000006E-2</v>
      </c>
      <c r="D12819" s="86">
        <v>6243</v>
      </c>
      <c r="E12819" s="85">
        <f t="shared" si="200"/>
        <v>448.87170000000003</v>
      </c>
    </row>
    <row r="12820" spans="1:5">
      <c r="A12820" s="3">
        <v>139738</v>
      </c>
      <c r="B12820" s="3" t="s">
        <v>10</v>
      </c>
      <c r="C12820" s="85">
        <v>9.8599999999999993E-2</v>
      </c>
      <c r="D12820" s="86">
        <v>6243</v>
      </c>
      <c r="E12820" s="85">
        <f t="shared" si="200"/>
        <v>615.5598</v>
      </c>
    </row>
    <row r="12821" spans="1:5">
      <c r="A12821" s="3">
        <v>139739</v>
      </c>
      <c r="B12821" s="3" t="s">
        <v>10</v>
      </c>
      <c r="C12821" s="85">
        <v>0.56999999999999995</v>
      </c>
      <c r="D12821" s="86">
        <v>6243</v>
      </c>
      <c r="E12821" s="85">
        <f t="shared" si="200"/>
        <v>3558.5099999999998</v>
      </c>
    </row>
    <row r="12822" spans="1:5">
      <c r="A12822" s="3">
        <v>139740</v>
      </c>
      <c r="B12822" s="3" t="s">
        <v>10</v>
      </c>
      <c r="C12822" s="85">
        <v>0.56999999999999995</v>
      </c>
      <c r="D12822" s="86">
        <v>6243</v>
      </c>
      <c r="E12822" s="85">
        <f t="shared" si="200"/>
        <v>3558.5099999999998</v>
      </c>
    </row>
    <row r="12823" spans="1:5">
      <c r="A12823" s="3">
        <v>139741</v>
      </c>
      <c r="B12823" s="3" t="s">
        <v>10</v>
      </c>
      <c r="C12823" s="85">
        <v>1.0000000000000001E-5</v>
      </c>
      <c r="D12823" s="86">
        <v>6243</v>
      </c>
      <c r="E12823" s="85">
        <f t="shared" si="200"/>
        <v>6.2430000000000006E-2</v>
      </c>
    </row>
    <row r="12824" spans="1:5">
      <c r="A12824" s="3">
        <v>139742</v>
      </c>
      <c r="B12824" s="3" t="s">
        <v>10</v>
      </c>
      <c r="C12824" s="85">
        <v>1.0000000000000001E-5</v>
      </c>
      <c r="D12824" s="86">
        <v>6243</v>
      </c>
      <c r="E12824" s="85">
        <f t="shared" si="200"/>
        <v>6.2430000000000006E-2</v>
      </c>
    </row>
    <row r="12825" spans="1:5">
      <c r="A12825" s="3">
        <v>139743</v>
      </c>
      <c r="B12825" s="3" t="s">
        <v>10</v>
      </c>
      <c r="C12825" s="85">
        <v>1.0000000000000001E-5</v>
      </c>
      <c r="D12825" s="86">
        <v>6243</v>
      </c>
      <c r="E12825" s="85">
        <f t="shared" si="200"/>
        <v>6.2430000000000006E-2</v>
      </c>
    </row>
    <row r="12826" spans="1:5">
      <c r="A12826" s="3">
        <v>139744</v>
      </c>
      <c r="B12826" s="3" t="s">
        <v>10</v>
      </c>
      <c r="C12826" s="85">
        <v>1.0000000000000001E-5</v>
      </c>
      <c r="D12826" s="86">
        <v>6243</v>
      </c>
      <c r="E12826" s="85">
        <f t="shared" si="200"/>
        <v>6.2430000000000006E-2</v>
      </c>
    </row>
    <row r="12827" spans="1:5">
      <c r="A12827" s="3">
        <v>139745</v>
      </c>
      <c r="B12827" s="3" t="s">
        <v>10</v>
      </c>
      <c r="C12827" s="85">
        <v>1.0000000000000001E-5</v>
      </c>
      <c r="D12827" s="86">
        <v>6243</v>
      </c>
      <c r="E12827" s="85">
        <f t="shared" si="200"/>
        <v>6.2430000000000006E-2</v>
      </c>
    </row>
    <row r="12828" spans="1:5">
      <c r="A12828" s="3">
        <v>139746</v>
      </c>
      <c r="B12828" s="3" t="s">
        <v>10</v>
      </c>
      <c r="C12828" s="85">
        <v>1.0000000000000001E-5</v>
      </c>
      <c r="D12828" s="86">
        <v>6243</v>
      </c>
      <c r="E12828" s="85">
        <f t="shared" si="200"/>
        <v>6.2430000000000006E-2</v>
      </c>
    </row>
    <row r="12829" spans="1:5">
      <c r="A12829" s="3">
        <v>139747</v>
      </c>
      <c r="B12829" s="3" t="s">
        <v>10</v>
      </c>
      <c r="C12829" s="85">
        <v>1.0000000000000001E-5</v>
      </c>
      <c r="D12829" s="86">
        <v>6243</v>
      </c>
      <c r="E12829" s="85">
        <f t="shared" si="200"/>
        <v>6.2430000000000006E-2</v>
      </c>
    </row>
    <row r="12830" spans="1:5">
      <c r="A12830" s="3">
        <v>139748</v>
      </c>
      <c r="B12830" s="3" t="s">
        <v>10</v>
      </c>
      <c r="C12830" s="85">
        <v>1.0000000000000001E-5</v>
      </c>
      <c r="D12830" s="86">
        <v>6243</v>
      </c>
      <c r="E12830" s="85">
        <f t="shared" si="200"/>
        <v>6.2430000000000006E-2</v>
      </c>
    </row>
    <row r="12831" spans="1:5">
      <c r="A12831" s="3">
        <v>139749</v>
      </c>
      <c r="B12831" s="3" t="s">
        <v>10</v>
      </c>
      <c r="C12831" s="85">
        <v>0.108</v>
      </c>
      <c r="D12831" s="86">
        <v>2200</v>
      </c>
      <c r="E12831" s="85">
        <f t="shared" si="200"/>
        <v>237.6</v>
      </c>
    </row>
    <row r="12832" spans="1:5">
      <c r="A12832" s="3">
        <v>139750</v>
      </c>
      <c r="B12832" s="3" t="s">
        <v>10</v>
      </c>
      <c r="C12832" s="85">
        <v>0.52900000000000003</v>
      </c>
      <c r="D12832" s="86">
        <v>6243</v>
      </c>
      <c r="E12832" s="85">
        <f t="shared" si="200"/>
        <v>3302.547</v>
      </c>
    </row>
    <row r="12833" spans="1:5">
      <c r="A12833" s="3">
        <v>139751</v>
      </c>
      <c r="B12833" s="3" t="s">
        <v>10</v>
      </c>
      <c r="C12833" s="85">
        <v>0.16800000000000001</v>
      </c>
      <c r="D12833" s="86">
        <v>6243</v>
      </c>
      <c r="E12833" s="85">
        <f t="shared" si="200"/>
        <v>1048.8240000000001</v>
      </c>
    </row>
    <row r="12834" spans="1:5">
      <c r="A12834" s="3">
        <v>139752</v>
      </c>
      <c r="B12834" s="3" t="s">
        <v>10</v>
      </c>
      <c r="C12834" s="85">
        <v>1.49</v>
      </c>
      <c r="D12834" s="86">
        <v>6243</v>
      </c>
      <c r="E12834" s="85">
        <f t="shared" si="200"/>
        <v>9302.07</v>
      </c>
    </row>
    <row r="12835" spans="1:5">
      <c r="A12835" s="3">
        <v>139753</v>
      </c>
      <c r="B12835" s="3" t="s">
        <v>10</v>
      </c>
      <c r="C12835" s="85">
        <v>0.1176</v>
      </c>
      <c r="D12835" s="86">
        <v>6243</v>
      </c>
      <c r="E12835" s="85">
        <f t="shared" si="200"/>
        <v>734.17679999999996</v>
      </c>
    </row>
    <row r="12836" spans="1:5">
      <c r="A12836" s="3">
        <v>139754</v>
      </c>
      <c r="B12836" s="3" t="s">
        <v>10</v>
      </c>
      <c r="C12836" s="85">
        <v>0.15059999999999998</v>
      </c>
      <c r="D12836" s="86">
        <v>6243</v>
      </c>
      <c r="E12836" s="85">
        <f t="shared" si="200"/>
        <v>940.19579999999985</v>
      </c>
    </row>
    <row r="12837" spans="1:5">
      <c r="A12837" s="3">
        <v>139755</v>
      </c>
      <c r="B12837" s="3" t="s">
        <v>10</v>
      </c>
      <c r="C12837" s="85">
        <v>5.9580000000000001E-2</v>
      </c>
      <c r="D12837" s="86">
        <v>6243</v>
      </c>
      <c r="E12837" s="85">
        <f t="shared" si="200"/>
        <v>371.95794000000001</v>
      </c>
    </row>
    <row r="12838" spans="1:5">
      <c r="A12838" s="3">
        <v>139756</v>
      </c>
      <c r="B12838" s="3" t="s">
        <v>10</v>
      </c>
      <c r="C12838" s="85">
        <v>0.29499999999999998</v>
      </c>
      <c r="D12838" s="86">
        <v>840</v>
      </c>
      <c r="E12838" s="85">
        <f t="shared" si="200"/>
        <v>247.79999999999998</v>
      </c>
    </row>
    <row r="12839" spans="1:5">
      <c r="A12839" s="3">
        <v>139757</v>
      </c>
      <c r="B12839" s="3" t="s">
        <v>10</v>
      </c>
      <c r="C12839" s="85">
        <v>0.17066000000000001</v>
      </c>
      <c r="D12839" s="86">
        <v>945</v>
      </c>
      <c r="E12839" s="85">
        <f t="shared" si="200"/>
        <v>161.27370000000002</v>
      </c>
    </row>
    <row r="12840" spans="1:5">
      <c r="A12840" s="3">
        <v>139758</v>
      </c>
      <c r="B12840" s="3" t="s">
        <v>10</v>
      </c>
      <c r="C12840" s="85">
        <v>0.79500000000000004</v>
      </c>
      <c r="D12840" s="86">
        <v>6243</v>
      </c>
      <c r="E12840" s="85">
        <f t="shared" si="200"/>
        <v>4963.1850000000004</v>
      </c>
    </row>
    <row r="12841" spans="1:5">
      <c r="A12841" s="3">
        <v>139759</v>
      </c>
      <c r="B12841" s="3" t="s">
        <v>10</v>
      </c>
      <c r="C12841" s="85">
        <v>2.0279999999999999E-2</v>
      </c>
      <c r="D12841" s="86">
        <v>6243</v>
      </c>
      <c r="E12841" s="85">
        <f t="shared" si="200"/>
        <v>126.60804</v>
      </c>
    </row>
    <row r="12842" spans="1:5">
      <c r="A12842" s="3">
        <v>139760</v>
      </c>
      <c r="B12842" s="3" t="s">
        <v>10</v>
      </c>
      <c r="C12842" s="85">
        <v>0.22861000000000001</v>
      </c>
      <c r="D12842" s="86">
        <v>6243</v>
      </c>
      <c r="E12842" s="85">
        <f t="shared" si="200"/>
        <v>1427.2122300000001</v>
      </c>
    </row>
    <row r="12843" spans="1:5">
      <c r="A12843" s="3">
        <v>139761</v>
      </c>
      <c r="B12843" s="3" t="s">
        <v>10</v>
      </c>
      <c r="C12843" s="85">
        <v>4.3720000000000002E-2</v>
      </c>
      <c r="D12843" s="86">
        <v>6243</v>
      </c>
      <c r="E12843" s="85">
        <f t="shared" si="200"/>
        <v>272.94396</v>
      </c>
    </row>
    <row r="12844" spans="1:5">
      <c r="A12844" s="3">
        <v>139762</v>
      </c>
      <c r="B12844" s="3" t="s">
        <v>10</v>
      </c>
      <c r="C12844" s="85">
        <v>0.19500000000000001</v>
      </c>
      <c r="D12844" s="86">
        <v>680</v>
      </c>
      <c r="E12844" s="85">
        <f t="shared" si="200"/>
        <v>132.6</v>
      </c>
    </row>
    <row r="12845" spans="1:5">
      <c r="A12845" s="3">
        <v>139763</v>
      </c>
      <c r="B12845" s="3" t="s">
        <v>10</v>
      </c>
      <c r="C12845" s="85">
        <v>0.52900000000000003</v>
      </c>
      <c r="D12845" s="86">
        <v>6243</v>
      </c>
      <c r="E12845" s="85">
        <f t="shared" si="200"/>
        <v>3302.547</v>
      </c>
    </row>
    <row r="12846" spans="1:5">
      <c r="A12846" s="3">
        <v>139764</v>
      </c>
      <c r="B12846" s="3" t="s">
        <v>10</v>
      </c>
      <c r="C12846" s="85">
        <v>0.52900000000000003</v>
      </c>
      <c r="D12846" s="86">
        <v>6243</v>
      </c>
      <c r="E12846" s="85">
        <f t="shared" si="200"/>
        <v>3302.547</v>
      </c>
    </row>
    <row r="12847" spans="1:5">
      <c r="A12847" s="3">
        <v>139765</v>
      </c>
      <c r="B12847" s="3" t="s">
        <v>10</v>
      </c>
      <c r="C12847" s="85">
        <v>3.6840000000000005E-2</v>
      </c>
      <c r="D12847" s="86">
        <v>6243</v>
      </c>
      <c r="E12847" s="85">
        <f t="shared" si="200"/>
        <v>229.99212000000003</v>
      </c>
    </row>
    <row r="12848" spans="1:5">
      <c r="A12848" s="3">
        <v>139766</v>
      </c>
      <c r="B12848" s="3" t="s">
        <v>10</v>
      </c>
      <c r="C12848" s="85">
        <v>7.6439999999999994E-2</v>
      </c>
      <c r="D12848" s="86">
        <v>6243</v>
      </c>
      <c r="E12848" s="85">
        <f t="shared" si="200"/>
        <v>477.21491999999995</v>
      </c>
    </row>
    <row r="12849" spans="1:5">
      <c r="A12849" s="3">
        <v>139767</v>
      </c>
      <c r="B12849" s="3" t="s">
        <v>10</v>
      </c>
      <c r="C12849" s="85">
        <v>0.10818999999999999</v>
      </c>
      <c r="D12849" s="86">
        <v>6243</v>
      </c>
      <c r="E12849" s="85">
        <f t="shared" si="200"/>
        <v>675.43016999999998</v>
      </c>
    </row>
    <row r="12850" spans="1:5">
      <c r="A12850" s="3">
        <v>139768</v>
      </c>
      <c r="B12850" s="3" t="s">
        <v>10</v>
      </c>
      <c r="C12850" s="85">
        <v>9.9299999999999999E-2</v>
      </c>
      <c r="D12850" s="86">
        <v>6243</v>
      </c>
      <c r="E12850" s="85">
        <f t="shared" si="200"/>
        <v>619.92989999999998</v>
      </c>
    </row>
    <row r="12851" spans="1:5">
      <c r="A12851" s="3">
        <v>139769</v>
      </c>
      <c r="B12851" s="3" t="s">
        <v>10</v>
      </c>
      <c r="C12851" s="85">
        <v>4.0920000000000005E-2</v>
      </c>
      <c r="D12851" s="86">
        <v>6243</v>
      </c>
      <c r="E12851" s="85">
        <f t="shared" si="200"/>
        <v>255.46356000000003</v>
      </c>
    </row>
    <row r="12852" spans="1:5">
      <c r="A12852" s="3">
        <v>139770</v>
      </c>
      <c r="B12852" s="3" t="s">
        <v>10</v>
      </c>
      <c r="C12852" s="85">
        <v>7.7359999999999998E-2</v>
      </c>
      <c r="D12852" s="86">
        <v>6243</v>
      </c>
      <c r="E12852" s="85">
        <f t="shared" si="200"/>
        <v>482.95848000000001</v>
      </c>
    </row>
    <row r="12853" spans="1:5">
      <c r="A12853" s="3">
        <v>139771</v>
      </c>
      <c r="B12853" s="3" t="s">
        <v>10</v>
      </c>
      <c r="C12853" s="85">
        <v>0.87050000000000005</v>
      </c>
      <c r="D12853" s="86">
        <v>6243</v>
      </c>
      <c r="E12853" s="85">
        <f t="shared" si="200"/>
        <v>5434.5315000000001</v>
      </c>
    </row>
    <row r="12854" spans="1:5">
      <c r="A12854" s="3">
        <v>139772</v>
      </c>
      <c r="B12854" s="3" t="s">
        <v>10</v>
      </c>
      <c r="C12854" s="85">
        <v>7.7879999999999991E-2</v>
      </c>
      <c r="D12854" s="86">
        <v>6243</v>
      </c>
      <c r="E12854" s="85">
        <f t="shared" si="200"/>
        <v>486.20483999999993</v>
      </c>
    </row>
    <row r="12855" spans="1:5">
      <c r="A12855" s="3">
        <v>139773</v>
      </c>
      <c r="B12855" s="3" t="s">
        <v>10</v>
      </c>
      <c r="C12855" s="85">
        <v>0.16288999999999998</v>
      </c>
      <c r="D12855" s="86">
        <v>6243</v>
      </c>
      <c r="E12855" s="85">
        <f t="shared" si="200"/>
        <v>1016.9222699999999</v>
      </c>
    </row>
    <row r="12856" spans="1:5">
      <c r="A12856" s="3">
        <v>139774</v>
      </c>
      <c r="B12856" s="3" t="s">
        <v>10</v>
      </c>
      <c r="C12856" s="85">
        <v>4.3990000000000001E-2</v>
      </c>
      <c r="D12856" s="86">
        <v>6243</v>
      </c>
      <c r="E12856" s="85">
        <f t="shared" si="200"/>
        <v>274.62957</v>
      </c>
    </row>
    <row r="12857" spans="1:5">
      <c r="A12857" s="3">
        <v>139775</v>
      </c>
      <c r="B12857" s="3" t="s">
        <v>10</v>
      </c>
      <c r="C12857" s="85">
        <v>0.19500000000000001</v>
      </c>
      <c r="D12857" s="86">
        <v>6243</v>
      </c>
      <c r="E12857" s="85">
        <f t="shared" si="200"/>
        <v>1217.385</v>
      </c>
    </row>
    <row r="12858" spans="1:5">
      <c r="A12858" s="3">
        <v>139776</v>
      </c>
      <c r="B12858" s="3" t="s">
        <v>10</v>
      </c>
      <c r="C12858" s="85">
        <v>0.23899999999999999</v>
      </c>
      <c r="D12858" s="86">
        <v>6243</v>
      </c>
      <c r="E12858" s="85">
        <f t="shared" si="200"/>
        <v>1492.077</v>
      </c>
    </row>
    <row r="12859" spans="1:5">
      <c r="A12859" s="3">
        <v>139777</v>
      </c>
      <c r="B12859" s="3" t="s">
        <v>10</v>
      </c>
      <c r="C12859" s="85">
        <v>0.14759999999999998</v>
      </c>
      <c r="D12859" s="86">
        <v>6243</v>
      </c>
      <c r="E12859" s="85">
        <f t="shared" si="200"/>
        <v>921.46679999999992</v>
      </c>
    </row>
    <row r="12860" spans="1:5">
      <c r="A12860" s="3">
        <v>139778</v>
      </c>
      <c r="B12860" s="3" t="s">
        <v>10</v>
      </c>
      <c r="C12860" s="85">
        <v>0.20462</v>
      </c>
      <c r="D12860" s="86">
        <v>6243</v>
      </c>
      <c r="E12860" s="85">
        <f t="shared" si="200"/>
        <v>1277.4426599999999</v>
      </c>
    </row>
    <row r="12861" spans="1:5">
      <c r="A12861" s="3">
        <v>139779</v>
      </c>
      <c r="B12861" s="3" t="s">
        <v>10</v>
      </c>
      <c r="C12861" s="85">
        <v>0.1424</v>
      </c>
      <c r="D12861" s="86">
        <v>6243</v>
      </c>
      <c r="E12861" s="85">
        <f t="shared" si="200"/>
        <v>889.00319999999999</v>
      </c>
    </row>
    <row r="12862" spans="1:5">
      <c r="A12862" s="3">
        <v>139780</v>
      </c>
      <c r="B12862" s="3" t="s">
        <v>10</v>
      </c>
      <c r="C12862" s="85">
        <v>0.16319999999999998</v>
      </c>
      <c r="D12862" s="86">
        <v>6243</v>
      </c>
      <c r="E12862" s="85">
        <f t="shared" si="200"/>
        <v>1018.8575999999999</v>
      </c>
    </row>
    <row r="12863" spans="1:5">
      <c r="A12863" s="3">
        <v>139781</v>
      </c>
      <c r="B12863" s="3" t="s">
        <v>10</v>
      </c>
      <c r="C12863" s="85">
        <v>0.23852000000000001</v>
      </c>
      <c r="D12863" s="86">
        <v>6243</v>
      </c>
      <c r="E12863" s="85">
        <f t="shared" si="200"/>
        <v>1489.0803600000002</v>
      </c>
    </row>
    <row r="12864" spans="1:5">
      <c r="A12864" s="3">
        <v>139782</v>
      </c>
      <c r="B12864" s="3" t="s">
        <v>10</v>
      </c>
      <c r="C12864" s="85">
        <v>2.75E-2</v>
      </c>
      <c r="D12864" s="86">
        <v>6243</v>
      </c>
      <c r="E12864" s="85">
        <f t="shared" si="200"/>
        <v>171.6825</v>
      </c>
    </row>
    <row r="12865" spans="1:5">
      <c r="A12865" s="3">
        <v>139783</v>
      </c>
      <c r="B12865" s="3" t="s">
        <v>10</v>
      </c>
      <c r="C12865" s="85">
        <v>0.49099999999999999</v>
      </c>
      <c r="D12865" s="86">
        <v>6243</v>
      </c>
      <c r="E12865" s="85">
        <f t="shared" si="200"/>
        <v>3065.3130000000001</v>
      </c>
    </row>
    <row r="12866" spans="1:5">
      <c r="A12866" s="3">
        <v>139786</v>
      </c>
      <c r="B12866" s="3" t="s">
        <v>10</v>
      </c>
      <c r="C12866" s="85">
        <v>8.48E-2</v>
      </c>
      <c r="D12866" s="86">
        <v>6243</v>
      </c>
      <c r="E12866" s="85">
        <f t="shared" si="200"/>
        <v>529.40639999999996</v>
      </c>
    </row>
    <row r="12867" spans="1:5">
      <c r="A12867" s="3">
        <v>139787</v>
      </c>
      <c r="B12867" s="3" t="s">
        <v>10</v>
      </c>
      <c r="C12867" s="85">
        <v>7.3040000000000008E-2</v>
      </c>
      <c r="D12867" s="86">
        <v>6243</v>
      </c>
      <c r="E12867" s="85">
        <f t="shared" ref="E12867:E12930" si="201">C12867 * D12867</f>
        <v>455.98872000000006</v>
      </c>
    </row>
    <row r="12868" spans="1:5">
      <c r="A12868" s="3">
        <v>139789</v>
      </c>
      <c r="B12868" s="3" t="s">
        <v>10</v>
      </c>
      <c r="C12868" s="85">
        <v>0.14199999999999999</v>
      </c>
      <c r="D12868" s="86">
        <v>6243</v>
      </c>
      <c r="E12868" s="85">
        <f t="shared" si="201"/>
        <v>886.50599999999997</v>
      </c>
    </row>
    <row r="12869" spans="1:5">
      <c r="A12869" s="3">
        <v>139790</v>
      </c>
      <c r="B12869" s="3" t="s">
        <v>10</v>
      </c>
      <c r="C12869" s="85">
        <v>0.17968999999999999</v>
      </c>
      <c r="D12869" s="86">
        <v>6243</v>
      </c>
      <c r="E12869" s="85">
        <f t="shared" si="201"/>
        <v>1121.80467</v>
      </c>
    </row>
    <row r="12870" spans="1:5">
      <c r="A12870" s="3">
        <v>139791</v>
      </c>
      <c r="B12870" s="3" t="s">
        <v>10</v>
      </c>
      <c r="C12870" s="85">
        <v>3.1670000000000004E-2</v>
      </c>
      <c r="D12870" s="86">
        <v>6243</v>
      </c>
      <c r="E12870" s="85">
        <f t="shared" si="201"/>
        <v>197.71581000000003</v>
      </c>
    </row>
    <row r="12871" spans="1:5">
      <c r="A12871" s="3">
        <v>139792</v>
      </c>
      <c r="B12871" s="3" t="s">
        <v>10</v>
      </c>
      <c r="C12871" s="85">
        <v>9.4079999999999997E-2</v>
      </c>
      <c r="D12871" s="86">
        <v>6243</v>
      </c>
      <c r="E12871" s="85">
        <f t="shared" si="201"/>
        <v>587.34144000000003</v>
      </c>
    </row>
    <row r="12872" spans="1:5">
      <c r="A12872" s="3">
        <v>139793</v>
      </c>
      <c r="B12872" s="3" t="s">
        <v>10</v>
      </c>
      <c r="C12872" s="85">
        <v>0.17388000000000001</v>
      </c>
      <c r="D12872" s="86">
        <v>6243</v>
      </c>
      <c r="E12872" s="85">
        <f t="shared" si="201"/>
        <v>1085.5328400000001</v>
      </c>
    </row>
    <row r="12873" spans="1:5">
      <c r="A12873" s="3">
        <v>139794</v>
      </c>
      <c r="B12873" s="3" t="s">
        <v>10</v>
      </c>
      <c r="C12873" s="85">
        <v>7.1290000000000006E-2</v>
      </c>
      <c r="D12873" s="86">
        <v>6243</v>
      </c>
      <c r="E12873" s="85">
        <f t="shared" si="201"/>
        <v>445.06347000000005</v>
      </c>
    </row>
    <row r="12874" spans="1:5">
      <c r="A12874" s="3">
        <v>139795</v>
      </c>
      <c r="B12874" s="3" t="s">
        <v>10</v>
      </c>
      <c r="C12874" s="85">
        <v>1.0609999999999999</v>
      </c>
      <c r="D12874" s="86">
        <v>6243</v>
      </c>
      <c r="E12874" s="85">
        <f t="shared" si="201"/>
        <v>6623.8229999999994</v>
      </c>
    </row>
    <row r="12875" spans="1:5">
      <c r="A12875" s="3">
        <v>139796</v>
      </c>
      <c r="B12875" s="3" t="s">
        <v>10</v>
      </c>
      <c r="C12875" s="85">
        <v>1.0000000000000001E-5</v>
      </c>
      <c r="D12875" s="86">
        <v>6243</v>
      </c>
      <c r="E12875" s="85">
        <f t="shared" si="201"/>
        <v>6.2430000000000006E-2</v>
      </c>
    </row>
    <row r="12876" spans="1:5">
      <c r="A12876" s="3">
        <v>139797</v>
      </c>
      <c r="B12876" s="3" t="s">
        <v>10</v>
      </c>
      <c r="C12876" s="85">
        <v>3.295E-2</v>
      </c>
      <c r="D12876" s="86">
        <v>6243</v>
      </c>
      <c r="E12876" s="85">
        <f t="shared" si="201"/>
        <v>205.70685</v>
      </c>
    </row>
    <row r="12877" spans="1:5">
      <c r="A12877" s="3">
        <v>139798</v>
      </c>
      <c r="B12877" s="3" t="s">
        <v>10</v>
      </c>
      <c r="C12877" s="85">
        <v>7.7719999999999997E-2</v>
      </c>
      <c r="D12877" s="86">
        <v>6243</v>
      </c>
      <c r="E12877" s="85">
        <f t="shared" si="201"/>
        <v>485.20596</v>
      </c>
    </row>
    <row r="12878" spans="1:5">
      <c r="A12878" s="3">
        <v>139799</v>
      </c>
      <c r="B12878" s="3" t="s">
        <v>10</v>
      </c>
      <c r="C12878" s="85">
        <v>0.16044</v>
      </c>
      <c r="D12878" s="86">
        <v>3414</v>
      </c>
      <c r="E12878" s="85">
        <f t="shared" si="201"/>
        <v>547.74216000000001</v>
      </c>
    </row>
    <row r="12879" spans="1:5">
      <c r="A12879" s="3">
        <v>139800</v>
      </c>
      <c r="B12879" s="3" t="s">
        <v>10</v>
      </c>
      <c r="C12879" s="85">
        <v>0.14112</v>
      </c>
      <c r="D12879" s="86">
        <v>6243</v>
      </c>
      <c r="E12879" s="85">
        <f t="shared" si="201"/>
        <v>881.01215999999999</v>
      </c>
    </row>
    <row r="12880" spans="1:5">
      <c r="A12880" s="3">
        <v>139801</v>
      </c>
      <c r="B12880" s="3" t="s">
        <v>10</v>
      </c>
      <c r="C12880" s="85">
        <v>1.075</v>
      </c>
      <c r="D12880" s="86">
        <v>3388</v>
      </c>
      <c r="E12880" s="85">
        <f t="shared" si="201"/>
        <v>3642.1</v>
      </c>
    </row>
    <row r="12881" spans="1:5">
      <c r="A12881" s="3">
        <v>139802</v>
      </c>
      <c r="B12881" s="3" t="s">
        <v>10</v>
      </c>
      <c r="C12881" s="85">
        <v>0.16441</v>
      </c>
      <c r="D12881" s="86">
        <v>6243</v>
      </c>
      <c r="E12881" s="85">
        <f t="shared" si="201"/>
        <v>1026.4116300000001</v>
      </c>
    </row>
    <row r="12882" spans="1:5">
      <c r="A12882" s="3">
        <v>139803</v>
      </c>
      <c r="B12882" s="3" t="s">
        <v>10</v>
      </c>
      <c r="C12882" s="85">
        <v>2.3969999999999998</v>
      </c>
      <c r="D12882" s="86">
        <v>6243</v>
      </c>
      <c r="E12882" s="85">
        <f t="shared" si="201"/>
        <v>14964.471</v>
      </c>
    </row>
    <row r="12883" spans="1:5">
      <c r="A12883" s="3">
        <v>139804</v>
      </c>
      <c r="B12883" s="3" t="s">
        <v>10</v>
      </c>
      <c r="C12883" s="85">
        <v>0.224</v>
      </c>
      <c r="D12883" s="86">
        <v>6243</v>
      </c>
      <c r="E12883" s="85">
        <f t="shared" si="201"/>
        <v>1398.432</v>
      </c>
    </row>
    <row r="12884" spans="1:5">
      <c r="A12884" s="3">
        <v>139805</v>
      </c>
      <c r="B12884" s="3" t="s">
        <v>10</v>
      </c>
      <c r="C12884" s="85">
        <v>0.14000000000000001</v>
      </c>
      <c r="D12884" s="86">
        <v>6243</v>
      </c>
      <c r="E12884" s="85">
        <f t="shared" si="201"/>
        <v>874.0200000000001</v>
      </c>
    </row>
    <row r="12885" spans="1:5">
      <c r="A12885" s="3">
        <v>139806</v>
      </c>
      <c r="B12885" s="3" t="s">
        <v>10</v>
      </c>
      <c r="C12885" s="85">
        <v>0.27295999999999998</v>
      </c>
      <c r="D12885" s="86">
        <v>6243</v>
      </c>
      <c r="E12885" s="85">
        <f t="shared" si="201"/>
        <v>1704.0892799999999</v>
      </c>
    </row>
    <row r="12886" spans="1:5">
      <c r="A12886" s="3">
        <v>139807</v>
      </c>
      <c r="B12886" s="3" t="s">
        <v>10</v>
      </c>
      <c r="C12886" s="85">
        <v>0.122</v>
      </c>
      <c r="D12886" s="86">
        <v>6243</v>
      </c>
      <c r="E12886" s="85">
        <f t="shared" si="201"/>
        <v>761.64599999999996</v>
      </c>
    </row>
    <row r="12887" spans="1:5">
      <c r="A12887" s="3">
        <v>139808</v>
      </c>
      <c r="B12887" s="3" t="s">
        <v>10</v>
      </c>
      <c r="C12887" s="85">
        <v>0.56499999999999995</v>
      </c>
      <c r="D12887" s="86">
        <v>2600</v>
      </c>
      <c r="E12887" s="85">
        <f t="shared" si="201"/>
        <v>1468.9999999999998</v>
      </c>
    </row>
    <row r="12888" spans="1:5">
      <c r="A12888" s="3">
        <v>139809</v>
      </c>
      <c r="B12888" s="3" t="s">
        <v>10</v>
      </c>
      <c r="C12888" s="85">
        <v>0.13916000000000001</v>
      </c>
      <c r="D12888" s="86">
        <v>7285</v>
      </c>
      <c r="E12888" s="85">
        <f t="shared" si="201"/>
        <v>1013.7806</v>
      </c>
    </row>
    <row r="12889" spans="1:5">
      <c r="A12889" s="3">
        <v>139810</v>
      </c>
      <c r="B12889" s="3" t="s">
        <v>10</v>
      </c>
      <c r="C12889" s="85">
        <v>1.1499999999999999</v>
      </c>
      <c r="D12889" s="86">
        <v>7707</v>
      </c>
      <c r="E12889" s="85">
        <f t="shared" si="201"/>
        <v>8863.0499999999993</v>
      </c>
    </row>
    <row r="12890" spans="1:5">
      <c r="A12890" s="3">
        <v>139811</v>
      </c>
      <c r="B12890" s="3" t="s">
        <v>10</v>
      </c>
      <c r="C12890" s="85">
        <v>3.9289999999999999E-2</v>
      </c>
      <c r="D12890" s="86">
        <v>6243</v>
      </c>
      <c r="E12890" s="85">
        <f t="shared" si="201"/>
        <v>245.28746999999998</v>
      </c>
    </row>
    <row r="12891" spans="1:5">
      <c r="A12891" s="3">
        <v>139812</v>
      </c>
      <c r="B12891" s="3" t="s">
        <v>10</v>
      </c>
      <c r="C12891" s="85">
        <v>0.18921000000000002</v>
      </c>
      <c r="D12891" s="86">
        <v>886</v>
      </c>
      <c r="E12891" s="85">
        <f t="shared" si="201"/>
        <v>167.64006000000001</v>
      </c>
    </row>
    <row r="12892" spans="1:5">
      <c r="A12892" s="3">
        <v>139813</v>
      </c>
      <c r="B12892" s="3" t="s">
        <v>10</v>
      </c>
      <c r="C12892" s="85">
        <v>1.075</v>
      </c>
      <c r="D12892" s="86">
        <v>3767</v>
      </c>
      <c r="E12892" s="85">
        <f t="shared" si="201"/>
        <v>4049.5249999999996</v>
      </c>
    </row>
    <row r="12893" spans="1:5">
      <c r="A12893" s="3">
        <v>139814</v>
      </c>
      <c r="B12893" s="3" t="s">
        <v>10</v>
      </c>
      <c r="C12893" s="85">
        <v>0.12063</v>
      </c>
      <c r="D12893" s="86">
        <v>6243</v>
      </c>
      <c r="E12893" s="85">
        <f t="shared" si="201"/>
        <v>753.09308999999996</v>
      </c>
    </row>
    <row r="12894" spans="1:5">
      <c r="A12894" s="3">
        <v>139815</v>
      </c>
      <c r="B12894" s="3" t="s">
        <v>10</v>
      </c>
      <c r="C12894" s="85">
        <v>1.881</v>
      </c>
      <c r="D12894" s="86">
        <v>6243</v>
      </c>
      <c r="E12894" s="85">
        <f t="shared" si="201"/>
        <v>11743.083000000001</v>
      </c>
    </row>
    <row r="12895" spans="1:5">
      <c r="A12895" s="3">
        <v>139816</v>
      </c>
      <c r="B12895" s="3" t="s">
        <v>10</v>
      </c>
      <c r="C12895" s="85">
        <v>0.56499999999999995</v>
      </c>
      <c r="D12895" s="86">
        <v>6243</v>
      </c>
      <c r="E12895" s="85">
        <f t="shared" si="201"/>
        <v>3527.2949999999996</v>
      </c>
    </row>
    <row r="12896" spans="1:5">
      <c r="A12896" s="3">
        <v>139817</v>
      </c>
      <c r="B12896" s="3" t="s">
        <v>10</v>
      </c>
      <c r="C12896" s="85">
        <v>0.29225000000000001</v>
      </c>
      <c r="D12896" s="86">
        <v>6243</v>
      </c>
      <c r="E12896" s="85">
        <f t="shared" si="201"/>
        <v>1824.51675</v>
      </c>
    </row>
    <row r="12897" spans="1:5">
      <c r="A12897" s="3">
        <v>139818</v>
      </c>
      <c r="B12897" s="3" t="s">
        <v>10</v>
      </c>
      <c r="C12897" s="85">
        <v>2.2080000000000002</v>
      </c>
      <c r="D12897" s="86">
        <v>6243</v>
      </c>
      <c r="E12897" s="85">
        <f t="shared" si="201"/>
        <v>13784.544000000002</v>
      </c>
    </row>
    <row r="12898" spans="1:5">
      <c r="A12898" s="3">
        <v>139821</v>
      </c>
      <c r="B12898" s="3" t="s">
        <v>10</v>
      </c>
      <c r="C12898" s="85">
        <v>0.15168999999999999</v>
      </c>
      <c r="D12898" s="86">
        <v>6243</v>
      </c>
      <c r="E12898" s="85">
        <f t="shared" si="201"/>
        <v>947.0006699999999</v>
      </c>
    </row>
    <row r="12899" spans="1:5">
      <c r="A12899" s="3">
        <v>139822</v>
      </c>
      <c r="B12899" s="3" t="s">
        <v>10</v>
      </c>
      <c r="C12899" s="85">
        <v>0.16789999999999999</v>
      </c>
      <c r="D12899" s="86">
        <v>6243</v>
      </c>
      <c r="E12899" s="85">
        <f t="shared" si="201"/>
        <v>1048.1996999999999</v>
      </c>
    </row>
    <row r="12900" spans="1:5">
      <c r="A12900" s="3">
        <v>139824</v>
      </c>
      <c r="B12900" s="3" t="s">
        <v>10</v>
      </c>
      <c r="C12900" s="85">
        <v>4.0490000000000005E-2</v>
      </c>
      <c r="D12900" s="86">
        <v>6243</v>
      </c>
      <c r="E12900" s="85">
        <f t="shared" si="201"/>
        <v>252.77907000000002</v>
      </c>
    </row>
    <row r="12901" spans="1:5">
      <c r="A12901" s="3">
        <v>139825</v>
      </c>
      <c r="B12901" s="3" t="s">
        <v>10</v>
      </c>
      <c r="C12901" s="85">
        <v>5.5140000000000002E-2</v>
      </c>
      <c r="D12901" s="86">
        <v>6243</v>
      </c>
      <c r="E12901" s="85">
        <f t="shared" si="201"/>
        <v>344.23901999999998</v>
      </c>
    </row>
    <row r="12902" spans="1:5">
      <c r="A12902" s="3">
        <v>139826</v>
      </c>
      <c r="B12902" s="3" t="s">
        <v>10</v>
      </c>
      <c r="C12902" s="85">
        <v>5.5140000000000002E-2</v>
      </c>
      <c r="D12902" s="86">
        <v>6243</v>
      </c>
      <c r="E12902" s="85">
        <f t="shared" si="201"/>
        <v>344.23901999999998</v>
      </c>
    </row>
    <row r="12903" spans="1:5">
      <c r="A12903" s="3">
        <v>139827</v>
      </c>
      <c r="B12903" s="3" t="s">
        <v>10</v>
      </c>
      <c r="C12903" s="85">
        <v>5.5140000000000002E-2</v>
      </c>
      <c r="D12903" s="86">
        <v>6243</v>
      </c>
      <c r="E12903" s="85">
        <f t="shared" si="201"/>
        <v>344.23901999999998</v>
      </c>
    </row>
    <row r="12904" spans="1:5">
      <c r="A12904" s="3">
        <v>139828</v>
      </c>
      <c r="B12904" s="3" t="s">
        <v>10</v>
      </c>
      <c r="C12904" s="85">
        <v>5.5140000000000002E-2</v>
      </c>
      <c r="D12904" s="86">
        <v>6243</v>
      </c>
      <c r="E12904" s="85">
        <f t="shared" si="201"/>
        <v>344.23901999999998</v>
      </c>
    </row>
    <row r="12905" spans="1:5">
      <c r="A12905" s="3">
        <v>139829</v>
      </c>
      <c r="B12905" s="3" t="s">
        <v>10</v>
      </c>
      <c r="C12905" s="85">
        <v>1.0000000000000001E-5</v>
      </c>
      <c r="D12905" s="86">
        <v>6243</v>
      </c>
      <c r="E12905" s="85">
        <f t="shared" si="201"/>
        <v>6.2430000000000006E-2</v>
      </c>
    </row>
    <row r="12906" spans="1:5">
      <c r="A12906" s="3">
        <v>139830</v>
      </c>
      <c r="B12906" s="3" t="s">
        <v>10</v>
      </c>
      <c r="C12906" s="85">
        <v>1.0000000000000001E-5</v>
      </c>
      <c r="D12906" s="86">
        <v>6243</v>
      </c>
      <c r="E12906" s="85">
        <f t="shared" si="201"/>
        <v>6.2430000000000006E-2</v>
      </c>
    </row>
    <row r="12907" spans="1:5">
      <c r="A12907" s="3">
        <v>139831</v>
      </c>
      <c r="B12907" s="3" t="s">
        <v>10</v>
      </c>
      <c r="C12907" s="85">
        <v>1.0000000000000001E-5</v>
      </c>
      <c r="D12907" s="86">
        <v>6243</v>
      </c>
      <c r="E12907" s="85">
        <f t="shared" si="201"/>
        <v>6.2430000000000006E-2</v>
      </c>
    </row>
    <row r="12908" spans="1:5">
      <c r="A12908" s="3">
        <v>139832</v>
      </c>
      <c r="B12908" s="3" t="s">
        <v>10</v>
      </c>
      <c r="C12908" s="85">
        <v>1.0000000000000001E-5</v>
      </c>
      <c r="D12908" s="86">
        <v>6243</v>
      </c>
      <c r="E12908" s="85">
        <f t="shared" si="201"/>
        <v>6.2430000000000006E-2</v>
      </c>
    </row>
    <row r="12909" spans="1:5">
      <c r="A12909" s="3">
        <v>139833</v>
      </c>
      <c r="B12909" s="3" t="s">
        <v>10</v>
      </c>
      <c r="C12909" s="85">
        <v>1.0000000000000001E-5</v>
      </c>
      <c r="D12909" s="86">
        <v>6243</v>
      </c>
      <c r="E12909" s="85">
        <f t="shared" si="201"/>
        <v>6.2430000000000006E-2</v>
      </c>
    </row>
    <row r="12910" spans="1:5">
      <c r="A12910" s="3">
        <v>139834</v>
      </c>
      <c r="B12910" s="3" t="s">
        <v>10</v>
      </c>
      <c r="C12910" s="85">
        <v>1.0000000000000001E-5</v>
      </c>
      <c r="D12910" s="86">
        <v>6243</v>
      </c>
      <c r="E12910" s="85">
        <f t="shared" si="201"/>
        <v>6.2430000000000006E-2</v>
      </c>
    </row>
    <row r="12911" spans="1:5">
      <c r="A12911" s="3">
        <v>139835</v>
      </c>
      <c r="B12911" s="3" t="s">
        <v>10</v>
      </c>
      <c r="C12911" s="85">
        <v>1.0000000000000001E-5</v>
      </c>
      <c r="D12911" s="86">
        <v>6243</v>
      </c>
      <c r="E12911" s="85">
        <f t="shared" si="201"/>
        <v>6.2430000000000006E-2</v>
      </c>
    </row>
    <row r="12912" spans="1:5">
      <c r="A12912" s="3">
        <v>139836</v>
      </c>
      <c r="B12912" s="3" t="s">
        <v>10</v>
      </c>
      <c r="C12912" s="85">
        <v>1.0000000000000001E-5</v>
      </c>
      <c r="D12912" s="86">
        <v>6243</v>
      </c>
      <c r="E12912" s="85">
        <f t="shared" si="201"/>
        <v>6.2430000000000006E-2</v>
      </c>
    </row>
    <row r="12913" spans="1:5">
      <c r="A12913" s="3">
        <v>139837</v>
      </c>
      <c r="B12913" s="3" t="s">
        <v>10</v>
      </c>
      <c r="C12913" s="85">
        <v>1.0000000000000001E-5</v>
      </c>
      <c r="D12913" s="86">
        <v>745</v>
      </c>
      <c r="E12913" s="85">
        <f t="shared" si="201"/>
        <v>7.4500000000000009E-3</v>
      </c>
    </row>
    <row r="12914" spans="1:5">
      <c r="A12914" s="3">
        <v>139838</v>
      </c>
      <c r="B12914" s="3" t="s">
        <v>10</v>
      </c>
      <c r="C12914" s="85">
        <v>5.9630000000000002E-2</v>
      </c>
      <c r="D12914" s="86">
        <v>6243</v>
      </c>
      <c r="E12914" s="85">
        <f t="shared" si="201"/>
        <v>372.27009000000004</v>
      </c>
    </row>
    <row r="12915" spans="1:5">
      <c r="A12915" s="3">
        <v>139840</v>
      </c>
      <c r="B12915" s="3" t="s">
        <v>10</v>
      </c>
      <c r="C12915" s="85">
        <v>0.28210000000000002</v>
      </c>
      <c r="D12915" s="86">
        <v>6243</v>
      </c>
      <c r="E12915" s="85">
        <f t="shared" si="201"/>
        <v>1761.1503</v>
      </c>
    </row>
    <row r="12916" spans="1:5">
      <c r="A12916" s="3">
        <v>139841</v>
      </c>
      <c r="B12916" s="3" t="s">
        <v>10</v>
      </c>
      <c r="C12916" s="85">
        <v>0.53</v>
      </c>
      <c r="D12916" s="86">
        <v>6243</v>
      </c>
      <c r="E12916" s="85">
        <f t="shared" si="201"/>
        <v>3308.79</v>
      </c>
    </row>
    <row r="12917" spans="1:5">
      <c r="A12917" s="3">
        <v>139842</v>
      </c>
      <c r="B12917" s="3" t="s">
        <v>10</v>
      </c>
      <c r="C12917" s="85">
        <v>8.7309999999999999E-2</v>
      </c>
      <c r="D12917" s="86">
        <v>6243</v>
      </c>
      <c r="E12917" s="85">
        <f t="shared" si="201"/>
        <v>545.07632999999998</v>
      </c>
    </row>
    <row r="12918" spans="1:5">
      <c r="A12918" s="3">
        <v>139843</v>
      </c>
      <c r="B12918" s="3" t="s">
        <v>10</v>
      </c>
      <c r="C12918" s="85">
        <v>4.4209999999999999E-2</v>
      </c>
      <c r="D12918" s="86">
        <v>6243</v>
      </c>
      <c r="E12918" s="85">
        <f t="shared" si="201"/>
        <v>276.00303000000002</v>
      </c>
    </row>
    <row r="12919" spans="1:5">
      <c r="A12919" s="3">
        <v>139844</v>
      </c>
      <c r="B12919" s="3" t="s">
        <v>10</v>
      </c>
      <c r="C12919" s="85">
        <v>4.7890000000000002E-2</v>
      </c>
      <c r="D12919" s="86">
        <v>6243</v>
      </c>
      <c r="E12919" s="85">
        <f t="shared" si="201"/>
        <v>298.97727000000003</v>
      </c>
    </row>
    <row r="12920" spans="1:5">
      <c r="A12920" s="3">
        <v>139845</v>
      </c>
      <c r="B12920" s="3" t="s">
        <v>10</v>
      </c>
      <c r="C12920" s="85">
        <v>0.31880000000000003</v>
      </c>
      <c r="D12920" s="86">
        <v>6243</v>
      </c>
      <c r="E12920" s="85">
        <f t="shared" si="201"/>
        <v>1990.2684000000002</v>
      </c>
    </row>
    <row r="12921" spans="1:5">
      <c r="A12921" s="3">
        <v>139846</v>
      </c>
      <c r="B12921" s="3" t="s">
        <v>10</v>
      </c>
      <c r="C12921" s="85">
        <v>0.28000000000000003</v>
      </c>
      <c r="D12921" s="86">
        <v>5388</v>
      </c>
      <c r="E12921" s="85">
        <f t="shared" si="201"/>
        <v>1508.64</v>
      </c>
    </row>
    <row r="12922" spans="1:5">
      <c r="A12922" s="3">
        <v>139847</v>
      </c>
      <c r="B12922" s="3" t="s">
        <v>10</v>
      </c>
      <c r="C12922" s="85">
        <v>3.875E-2</v>
      </c>
      <c r="D12922" s="86">
        <v>6243</v>
      </c>
      <c r="E12922" s="85">
        <f t="shared" si="201"/>
        <v>241.91624999999999</v>
      </c>
    </row>
    <row r="12923" spans="1:5">
      <c r="A12923" s="3">
        <v>139848</v>
      </c>
      <c r="B12923" s="3" t="s">
        <v>10</v>
      </c>
      <c r="C12923" s="85">
        <v>0.56399999999999995</v>
      </c>
      <c r="D12923" s="86">
        <v>6243</v>
      </c>
      <c r="E12923" s="85">
        <f t="shared" si="201"/>
        <v>3521.0519999999997</v>
      </c>
    </row>
    <row r="12924" spans="1:5">
      <c r="A12924" s="3">
        <v>139849</v>
      </c>
      <c r="B12924" s="3" t="s">
        <v>10</v>
      </c>
      <c r="C12924" s="85">
        <v>0.18046000000000001</v>
      </c>
      <c r="D12924" s="86">
        <v>6243</v>
      </c>
      <c r="E12924" s="85">
        <f t="shared" si="201"/>
        <v>1126.61178</v>
      </c>
    </row>
    <row r="12925" spans="1:5">
      <c r="A12925" s="3">
        <v>139850</v>
      </c>
      <c r="B12925" s="3" t="s">
        <v>10</v>
      </c>
      <c r="C12925" s="85">
        <v>1.6920000000000001E-2</v>
      </c>
      <c r="D12925" s="86">
        <v>6243</v>
      </c>
      <c r="E12925" s="85">
        <f t="shared" si="201"/>
        <v>105.63156000000001</v>
      </c>
    </row>
    <row r="12926" spans="1:5">
      <c r="A12926" s="3">
        <v>139851</v>
      </c>
      <c r="B12926" s="3" t="s">
        <v>10</v>
      </c>
      <c r="C12926" s="85">
        <v>0.13474</v>
      </c>
      <c r="D12926" s="86">
        <v>6243</v>
      </c>
      <c r="E12926" s="85">
        <f t="shared" si="201"/>
        <v>841.18182000000002</v>
      </c>
    </row>
    <row r="12927" spans="1:5">
      <c r="A12927" s="3">
        <v>139853</v>
      </c>
      <c r="B12927" s="3" t="s">
        <v>10</v>
      </c>
      <c r="C12927" s="85">
        <v>0.29826999999999998</v>
      </c>
      <c r="D12927" s="86">
        <v>485</v>
      </c>
      <c r="E12927" s="85">
        <f t="shared" si="201"/>
        <v>144.66094999999999</v>
      </c>
    </row>
    <row r="12928" spans="1:5">
      <c r="A12928" s="3">
        <v>139855</v>
      </c>
      <c r="B12928" s="3" t="s">
        <v>10</v>
      </c>
      <c r="C12928" s="85">
        <v>9.6379999999999993E-2</v>
      </c>
      <c r="D12928" s="86">
        <v>6243</v>
      </c>
      <c r="E12928" s="85">
        <f t="shared" si="201"/>
        <v>601.70033999999998</v>
      </c>
    </row>
    <row r="12929" spans="1:5">
      <c r="A12929" s="3">
        <v>139856</v>
      </c>
      <c r="B12929" s="3" t="s">
        <v>10</v>
      </c>
      <c r="C12929" s="85">
        <v>4.7890000000000002E-2</v>
      </c>
      <c r="D12929" s="86">
        <v>6243</v>
      </c>
      <c r="E12929" s="85">
        <f t="shared" si="201"/>
        <v>298.97727000000003</v>
      </c>
    </row>
    <row r="12930" spans="1:5">
      <c r="A12930" s="3">
        <v>139857</v>
      </c>
      <c r="B12930" s="3" t="s">
        <v>10</v>
      </c>
      <c r="C12930" s="85">
        <v>7.6439999999999994E-2</v>
      </c>
      <c r="D12930" s="86">
        <v>6243</v>
      </c>
      <c r="E12930" s="85">
        <f t="shared" si="201"/>
        <v>477.21491999999995</v>
      </c>
    </row>
    <row r="12931" spans="1:5">
      <c r="A12931" s="3">
        <v>139858</v>
      </c>
      <c r="B12931" s="3" t="s">
        <v>10</v>
      </c>
      <c r="C12931" s="85">
        <v>0.20910000000000001</v>
      </c>
      <c r="D12931" s="86">
        <v>6243</v>
      </c>
      <c r="E12931" s="85">
        <f t="shared" ref="E12931:E12994" si="202">C12931 * D12931</f>
        <v>1305.4113</v>
      </c>
    </row>
    <row r="12932" spans="1:5">
      <c r="A12932" s="3">
        <v>139859</v>
      </c>
      <c r="B12932" s="3" t="s">
        <v>10</v>
      </c>
      <c r="C12932" s="85">
        <v>0.18481999999999998</v>
      </c>
      <c r="D12932" s="86">
        <v>6243</v>
      </c>
      <c r="E12932" s="85">
        <f t="shared" si="202"/>
        <v>1153.8312599999999</v>
      </c>
    </row>
    <row r="12933" spans="1:5">
      <c r="A12933" s="3">
        <v>139862</v>
      </c>
      <c r="B12933" s="3" t="s">
        <v>10</v>
      </c>
      <c r="C12933" s="85">
        <v>5.8939999999999999E-2</v>
      </c>
      <c r="D12933" s="86">
        <v>6243</v>
      </c>
      <c r="E12933" s="85">
        <f t="shared" si="202"/>
        <v>367.96242000000001</v>
      </c>
    </row>
    <row r="12934" spans="1:5">
      <c r="A12934" s="3">
        <v>139863</v>
      </c>
      <c r="B12934" s="3" t="s">
        <v>10</v>
      </c>
      <c r="C12934" s="85">
        <v>3.9469999999999998E-2</v>
      </c>
      <c r="D12934" s="86">
        <v>6243</v>
      </c>
      <c r="E12934" s="85">
        <f t="shared" si="202"/>
        <v>246.41120999999998</v>
      </c>
    </row>
    <row r="12935" spans="1:5">
      <c r="A12935" s="3">
        <v>139864</v>
      </c>
      <c r="B12935" s="3" t="s">
        <v>10</v>
      </c>
      <c r="C12935" s="85">
        <v>4.4819999999999999E-2</v>
      </c>
      <c r="D12935" s="86">
        <v>12977</v>
      </c>
      <c r="E12935" s="85">
        <f t="shared" si="202"/>
        <v>581.62914000000001</v>
      </c>
    </row>
    <row r="12936" spans="1:5">
      <c r="A12936" s="3">
        <v>139865</v>
      </c>
      <c r="B12936" s="3" t="s">
        <v>10</v>
      </c>
      <c r="C12936" s="85">
        <v>0.13244999999999998</v>
      </c>
      <c r="D12936" s="86">
        <v>6243</v>
      </c>
      <c r="E12936" s="85">
        <f t="shared" si="202"/>
        <v>826.8853499999999</v>
      </c>
    </row>
    <row r="12937" spans="1:5">
      <c r="A12937" s="3">
        <v>139866</v>
      </c>
      <c r="B12937" s="3" t="s">
        <v>10</v>
      </c>
      <c r="C12937" s="85">
        <v>0.12082</v>
      </c>
      <c r="D12937" s="86">
        <v>6243</v>
      </c>
      <c r="E12937" s="85">
        <f t="shared" si="202"/>
        <v>754.27926000000002</v>
      </c>
    </row>
    <row r="12938" spans="1:5">
      <c r="A12938" s="3">
        <v>139867</v>
      </c>
      <c r="B12938" s="3" t="s">
        <v>10</v>
      </c>
      <c r="C12938" s="85">
        <v>0.47899999999999998</v>
      </c>
      <c r="D12938" s="86">
        <v>6243</v>
      </c>
      <c r="E12938" s="85">
        <f t="shared" si="202"/>
        <v>2990.3969999999999</v>
      </c>
    </row>
    <row r="12939" spans="1:5">
      <c r="A12939" s="3">
        <v>139868</v>
      </c>
      <c r="B12939" s="3" t="s">
        <v>10</v>
      </c>
      <c r="C12939" s="85">
        <v>3.3739999999999999E-2</v>
      </c>
      <c r="D12939" s="86">
        <v>6243</v>
      </c>
      <c r="E12939" s="85">
        <f t="shared" si="202"/>
        <v>210.63881999999998</v>
      </c>
    </row>
    <row r="12940" spans="1:5">
      <c r="A12940" s="3">
        <v>139869</v>
      </c>
      <c r="B12940" s="3" t="s">
        <v>10</v>
      </c>
      <c r="C12940" s="85">
        <v>0.22038999999999997</v>
      </c>
      <c r="D12940" s="86">
        <v>6243</v>
      </c>
      <c r="E12940" s="85">
        <f t="shared" si="202"/>
        <v>1375.8947699999999</v>
      </c>
    </row>
    <row r="12941" spans="1:5">
      <c r="A12941" s="3">
        <v>139870</v>
      </c>
      <c r="B12941" s="3" t="s">
        <v>10</v>
      </c>
      <c r="C12941" s="85">
        <v>0.93061000000000005</v>
      </c>
      <c r="D12941" s="86">
        <v>6243</v>
      </c>
      <c r="E12941" s="85">
        <f t="shared" si="202"/>
        <v>5809.7982300000003</v>
      </c>
    </row>
    <row r="12942" spans="1:5">
      <c r="A12942" s="3">
        <v>139871</v>
      </c>
      <c r="B12942" s="3" t="s">
        <v>10</v>
      </c>
      <c r="C12942" s="85">
        <v>0.34917000000000004</v>
      </c>
      <c r="D12942" s="86">
        <v>6243</v>
      </c>
      <c r="E12942" s="85">
        <f t="shared" si="202"/>
        <v>2179.8683100000003</v>
      </c>
    </row>
    <row r="12943" spans="1:5">
      <c r="A12943" s="3">
        <v>139874</v>
      </c>
      <c r="B12943" s="3" t="s">
        <v>10</v>
      </c>
      <c r="C12943" s="85">
        <v>0.21</v>
      </c>
      <c r="D12943" s="86">
        <v>6243</v>
      </c>
      <c r="E12943" s="85">
        <f t="shared" si="202"/>
        <v>1311.03</v>
      </c>
    </row>
    <row r="12944" spans="1:5">
      <c r="A12944" s="3">
        <v>139875</v>
      </c>
      <c r="B12944" s="3" t="s">
        <v>10</v>
      </c>
      <c r="C12944" s="85">
        <v>0.21</v>
      </c>
      <c r="D12944" s="86">
        <v>6243</v>
      </c>
      <c r="E12944" s="85">
        <f t="shared" si="202"/>
        <v>1311.03</v>
      </c>
    </row>
    <row r="12945" spans="1:5">
      <c r="A12945" s="3">
        <v>139876</v>
      </c>
      <c r="B12945" s="3" t="s">
        <v>10</v>
      </c>
      <c r="C12945" s="85">
        <v>0.21</v>
      </c>
      <c r="D12945" s="86">
        <v>6243</v>
      </c>
      <c r="E12945" s="85">
        <f t="shared" si="202"/>
        <v>1311.03</v>
      </c>
    </row>
    <row r="12946" spans="1:5">
      <c r="A12946" s="3">
        <v>139877</v>
      </c>
      <c r="B12946" s="3" t="s">
        <v>10</v>
      </c>
      <c r="C12946" s="85">
        <v>0.14030000000000001</v>
      </c>
      <c r="D12946" s="86">
        <v>6243</v>
      </c>
      <c r="E12946" s="85">
        <f t="shared" si="202"/>
        <v>875.89290000000005</v>
      </c>
    </row>
    <row r="12947" spans="1:5">
      <c r="A12947" s="3">
        <v>139878</v>
      </c>
      <c r="B12947" s="3" t="s">
        <v>10</v>
      </c>
      <c r="C12947" s="85">
        <v>4.7890000000000002E-2</v>
      </c>
      <c r="D12947" s="86">
        <v>6243</v>
      </c>
      <c r="E12947" s="85">
        <f t="shared" si="202"/>
        <v>298.97727000000003</v>
      </c>
    </row>
    <row r="12948" spans="1:5">
      <c r="A12948" s="3">
        <v>139879</v>
      </c>
      <c r="B12948" s="3" t="s">
        <v>10</v>
      </c>
      <c r="C12948" s="85">
        <v>0.46607999999999999</v>
      </c>
      <c r="D12948" s="86">
        <v>6243</v>
      </c>
      <c r="E12948" s="85">
        <f t="shared" si="202"/>
        <v>2909.7374399999999</v>
      </c>
    </row>
    <row r="12949" spans="1:5">
      <c r="A12949" s="3">
        <v>139880</v>
      </c>
      <c r="B12949" s="3" t="s">
        <v>10</v>
      </c>
      <c r="C12949" s="85">
        <v>7.0559999999999998E-2</v>
      </c>
      <c r="D12949" s="86">
        <v>6243</v>
      </c>
      <c r="E12949" s="85">
        <f t="shared" si="202"/>
        <v>440.50608</v>
      </c>
    </row>
    <row r="12950" spans="1:5">
      <c r="A12950" s="3">
        <v>139881</v>
      </c>
      <c r="B12950" s="3" t="s">
        <v>10</v>
      </c>
      <c r="C12950" s="85">
        <v>0.16294</v>
      </c>
      <c r="D12950" s="86">
        <v>6243</v>
      </c>
      <c r="E12950" s="85">
        <f t="shared" si="202"/>
        <v>1017.23442</v>
      </c>
    </row>
    <row r="12951" spans="1:5">
      <c r="A12951" s="3">
        <v>139884</v>
      </c>
      <c r="B12951" s="3" t="s">
        <v>10</v>
      </c>
      <c r="C12951" s="85">
        <v>7.7920000000000003E-2</v>
      </c>
      <c r="D12951" s="86">
        <v>6243</v>
      </c>
      <c r="E12951" s="85">
        <f t="shared" si="202"/>
        <v>486.45456000000001</v>
      </c>
    </row>
    <row r="12952" spans="1:5">
      <c r="A12952" s="3">
        <v>139885</v>
      </c>
      <c r="B12952" s="3" t="s">
        <v>10</v>
      </c>
      <c r="C12952" s="85">
        <v>0.51500000000000001</v>
      </c>
      <c r="D12952" s="86">
        <v>6243</v>
      </c>
      <c r="E12952" s="85">
        <f t="shared" si="202"/>
        <v>3215.145</v>
      </c>
    </row>
    <row r="12953" spans="1:5">
      <c r="A12953" s="3">
        <v>139886</v>
      </c>
      <c r="B12953" s="3" t="s">
        <v>10</v>
      </c>
      <c r="C12953" s="85">
        <v>3.9469999999999998E-2</v>
      </c>
      <c r="D12953" s="86">
        <v>6243</v>
      </c>
      <c r="E12953" s="85">
        <f t="shared" si="202"/>
        <v>246.41120999999998</v>
      </c>
    </row>
    <row r="12954" spans="1:5">
      <c r="A12954" s="3">
        <v>139887</v>
      </c>
      <c r="B12954" s="3" t="s">
        <v>10</v>
      </c>
      <c r="C12954" s="85">
        <v>0.31539999999999996</v>
      </c>
      <c r="D12954" s="86">
        <v>6243</v>
      </c>
      <c r="E12954" s="85">
        <f t="shared" si="202"/>
        <v>1969.0421999999996</v>
      </c>
    </row>
    <row r="12955" spans="1:5">
      <c r="A12955" s="3">
        <v>139888</v>
      </c>
      <c r="B12955" s="3" t="s">
        <v>10</v>
      </c>
      <c r="C12955" s="85">
        <v>8.1220000000000001E-2</v>
      </c>
      <c r="D12955" s="86">
        <v>6243</v>
      </c>
      <c r="E12955" s="85">
        <f t="shared" si="202"/>
        <v>507.05646000000002</v>
      </c>
    </row>
    <row r="12956" spans="1:5">
      <c r="A12956" s="3">
        <v>139889</v>
      </c>
      <c r="B12956" s="3" t="s">
        <v>10</v>
      </c>
      <c r="C12956" s="85">
        <v>0.19393000000000002</v>
      </c>
      <c r="D12956" s="86">
        <v>6243</v>
      </c>
      <c r="E12956" s="85">
        <f t="shared" si="202"/>
        <v>1210.7049900000002</v>
      </c>
    </row>
    <row r="12957" spans="1:5">
      <c r="A12957" s="3">
        <v>139891</v>
      </c>
      <c r="B12957" s="3" t="s">
        <v>10</v>
      </c>
      <c r="C12957" s="85">
        <v>8.745E-2</v>
      </c>
      <c r="D12957" s="86">
        <v>6243</v>
      </c>
      <c r="E12957" s="85">
        <f t="shared" si="202"/>
        <v>545.95034999999996</v>
      </c>
    </row>
    <row r="12958" spans="1:5">
      <c r="A12958" s="3">
        <v>139892</v>
      </c>
      <c r="B12958" s="3" t="s">
        <v>10</v>
      </c>
      <c r="C12958" s="85">
        <v>0.2296</v>
      </c>
      <c r="D12958" s="86">
        <v>6243</v>
      </c>
      <c r="E12958" s="85">
        <f t="shared" si="202"/>
        <v>1433.3928000000001</v>
      </c>
    </row>
    <row r="12959" spans="1:5">
      <c r="A12959" s="3">
        <v>139893</v>
      </c>
      <c r="B12959" s="3" t="s">
        <v>10</v>
      </c>
      <c r="C12959" s="85">
        <v>0.42064999999999997</v>
      </c>
      <c r="D12959" s="86">
        <v>6243</v>
      </c>
      <c r="E12959" s="85">
        <f t="shared" si="202"/>
        <v>2626.1179499999998</v>
      </c>
    </row>
    <row r="12960" spans="1:5">
      <c r="A12960" s="3">
        <v>139894</v>
      </c>
      <c r="B12960" s="3" t="s">
        <v>10</v>
      </c>
      <c r="C12960" s="85">
        <v>9.0249999999999997E-2</v>
      </c>
      <c r="D12960" s="86">
        <v>6243</v>
      </c>
      <c r="E12960" s="85">
        <f t="shared" si="202"/>
        <v>563.43074999999999</v>
      </c>
    </row>
    <row r="12961" spans="1:5">
      <c r="A12961" s="3">
        <v>139895</v>
      </c>
      <c r="B12961" s="3" t="s">
        <v>10</v>
      </c>
      <c r="C12961" s="85">
        <v>6.5120000000000011E-2</v>
      </c>
      <c r="D12961" s="86">
        <v>6243</v>
      </c>
      <c r="E12961" s="85">
        <f t="shared" si="202"/>
        <v>406.54416000000009</v>
      </c>
    </row>
    <row r="12962" spans="1:5">
      <c r="A12962" s="3">
        <v>139896</v>
      </c>
      <c r="B12962" s="3" t="s">
        <v>10</v>
      </c>
      <c r="C12962" s="85">
        <v>0.38800000000000001</v>
      </c>
      <c r="D12962" s="86">
        <v>6243</v>
      </c>
      <c r="E12962" s="85">
        <f t="shared" si="202"/>
        <v>2422.2840000000001</v>
      </c>
    </row>
    <row r="12963" spans="1:5">
      <c r="A12963" s="3">
        <v>139897</v>
      </c>
      <c r="B12963" s="3" t="s">
        <v>10</v>
      </c>
      <c r="C12963" s="85">
        <v>6.4769999999999994E-2</v>
      </c>
      <c r="D12963" s="86">
        <v>6243</v>
      </c>
      <c r="E12963" s="85">
        <f t="shared" si="202"/>
        <v>404.35910999999999</v>
      </c>
    </row>
    <row r="12964" spans="1:5">
      <c r="A12964" s="3">
        <v>139898</v>
      </c>
      <c r="B12964" s="3" t="s">
        <v>10</v>
      </c>
      <c r="C12964" s="85">
        <v>9.2730000000000007E-2</v>
      </c>
      <c r="D12964" s="86">
        <v>6243</v>
      </c>
      <c r="E12964" s="85">
        <f t="shared" si="202"/>
        <v>578.91339000000005</v>
      </c>
    </row>
    <row r="12965" spans="1:5">
      <c r="A12965" s="3">
        <v>139899</v>
      </c>
      <c r="B12965" s="3" t="s">
        <v>10</v>
      </c>
      <c r="C12965" s="85">
        <v>0.79800000000000004</v>
      </c>
      <c r="D12965" s="86">
        <v>6243</v>
      </c>
      <c r="E12965" s="85">
        <f t="shared" si="202"/>
        <v>4981.9140000000007</v>
      </c>
    </row>
    <row r="12966" spans="1:5">
      <c r="A12966" s="3">
        <v>139900</v>
      </c>
      <c r="B12966" s="3" t="s">
        <v>10</v>
      </c>
      <c r="C12966" s="85">
        <v>0.15334</v>
      </c>
      <c r="D12966" s="86">
        <v>6243</v>
      </c>
      <c r="E12966" s="85">
        <f t="shared" si="202"/>
        <v>957.30162000000007</v>
      </c>
    </row>
    <row r="12967" spans="1:5">
      <c r="A12967" s="3">
        <v>139901</v>
      </c>
      <c r="B12967" s="3" t="s">
        <v>10</v>
      </c>
      <c r="C12967" s="85">
        <v>0.17100000000000001</v>
      </c>
      <c r="D12967" s="86">
        <v>6243</v>
      </c>
      <c r="E12967" s="85">
        <f t="shared" si="202"/>
        <v>1067.5530000000001</v>
      </c>
    </row>
    <row r="12968" spans="1:5">
      <c r="A12968" s="3">
        <v>139902</v>
      </c>
      <c r="B12968" s="3" t="s">
        <v>10</v>
      </c>
      <c r="C12968" s="85">
        <v>4.3200000000000002E-2</v>
      </c>
      <c r="D12968" s="86">
        <v>832</v>
      </c>
      <c r="E12968" s="85">
        <f t="shared" si="202"/>
        <v>35.942399999999999</v>
      </c>
    </row>
    <row r="12969" spans="1:5">
      <c r="A12969" s="3">
        <v>139903</v>
      </c>
      <c r="B12969" s="3" t="s">
        <v>10</v>
      </c>
      <c r="C12969" s="85">
        <v>1.0000000000000001E-5</v>
      </c>
      <c r="D12969" s="86">
        <v>6243</v>
      </c>
      <c r="E12969" s="85">
        <f t="shared" si="202"/>
        <v>6.2430000000000006E-2</v>
      </c>
    </row>
    <row r="12970" spans="1:5">
      <c r="A12970" s="3">
        <v>139904</v>
      </c>
      <c r="B12970" s="3" t="s">
        <v>10</v>
      </c>
      <c r="C12970" s="85">
        <v>0.25897000000000003</v>
      </c>
      <c r="D12970" s="86">
        <v>6243</v>
      </c>
      <c r="E12970" s="85">
        <f t="shared" si="202"/>
        <v>1616.7497100000003</v>
      </c>
    </row>
    <row r="12971" spans="1:5">
      <c r="A12971" s="3">
        <v>139905</v>
      </c>
      <c r="B12971" s="3" t="s">
        <v>10</v>
      </c>
      <c r="C12971" s="85">
        <v>0.52476999999999996</v>
      </c>
      <c r="D12971" s="86">
        <v>4178</v>
      </c>
      <c r="E12971" s="85">
        <f t="shared" si="202"/>
        <v>2192.4890599999999</v>
      </c>
    </row>
    <row r="12972" spans="1:5">
      <c r="A12972" s="3">
        <v>139906</v>
      </c>
      <c r="B12972" s="3" t="s">
        <v>10</v>
      </c>
      <c r="C12972" s="85">
        <v>0.24080000000000001</v>
      </c>
      <c r="D12972" s="86">
        <v>1069</v>
      </c>
      <c r="E12972" s="85">
        <f t="shared" si="202"/>
        <v>257.41520000000003</v>
      </c>
    </row>
    <row r="12973" spans="1:5">
      <c r="A12973" s="3">
        <v>139907</v>
      </c>
      <c r="B12973" s="3" t="s">
        <v>10</v>
      </c>
      <c r="C12973" s="85">
        <v>1.0000000000000001E-5</v>
      </c>
      <c r="D12973" s="86">
        <v>6395</v>
      </c>
      <c r="E12973" s="85">
        <f t="shared" si="202"/>
        <v>6.3950000000000007E-2</v>
      </c>
    </row>
    <row r="12974" spans="1:5">
      <c r="A12974" s="3">
        <v>139908</v>
      </c>
      <c r="B12974" s="3" t="s">
        <v>10</v>
      </c>
      <c r="C12974" s="85">
        <v>0.13516</v>
      </c>
      <c r="D12974" s="86">
        <v>6243</v>
      </c>
      <c r="E12974" s="85">
        <f t="shared" si="202"/>
        <v>843.80388000000005</v>
      </c>
    </row>
    <row r="12975" spans="1:5">
      <c r="A12975" s="3">
        <v>139909</v>
      </c>
      <c r="B12975" s="3" t="s">
        <v>10</v>
      </c>
      <c r="C12975" s="85">
        <v>8.1530000000000005E-2</v>
      </c>
      <c r="D12975" s="86">
        <v>6243</v>
      </c>
      <c r="E12975" s="85">
        <f t="shared" si="202"/>
        <v>508.99179000000004</v>
      </c>
    </row>
    <row r="12976" spans="1:5">
      <c r="A12976" s="3">
        <v>139910</v>
      </c>
      <c r="B12976" s="3" t="s">
        <v>10</v>
      </c>
      <c r="C12976" s="85">
        <v>1.109</v>
      </c>
      <c r="D12976" s="86">
        <v>3228</v>
      </c>
      <c r="E12976" s="85">
        <f t="shared" si="202"/>
        <v>3579.8519999999999</v>
      </c>
    </row>
    <row r="12977" spans="1:5">
      <c r="A12977" s="3">
        <v>139911</v>
      </c>
      <c r="B12977" s="3" t="s">
        <v>10</v>
      </c>
      <c r="C12977" s="85">
        <v>0.13950000000000001</v>
      </c>
      <c r="D12977" s="86">
        <v>6243</v>
      </c>
      <c r="E12977" s="85">
        <f t="shared" si="202"/>
        <v>870.89850000000013</v>
      </c>
    </row>
    <row r="12978" spans="1:5">
      <c r="A12978" s="3">
        <v>139912</v>
      </c>
      <c r="B12978" s="3" t="s">
        <v>10</v>
      </c>
      <c r="C12978" s="85">
        <v>0.31210000000000004</v>
      </c>
      <c r="D12978" s="86">
        <v>6243</v>
      </c>
      <c r="E12978" s="85">
        <f t="shared" si="202"/>
        <v>1948.4403000000002</v>
      </c>
    </row>
    <row r="12979" spans="1:5">
      <c r="A12979" s="3">
        <v>139913</v>
      </c>
      <c r="B12979" s="3" t="s">
        <v>10</v>
      </c>
      <c r="C12979" s="85">
        <v>0.65679999999999994</v>
      </c>
      <c r="D12979" s="86">
        <v>6243</v>
      </c>
      <c r="E12979" s="85">
        <f t="shared" si="202"/>
        <v>4100.4023999999999</v>
      </c>
    </row>
    <row r="12980" spans="1:5">
      <c r="A12980" s="3">
        <v>139914</v>
      </c>
      <c r="B12980" s="3" t="s">
        <v>10</v>
      </c>
      <c r="C12980" s="85">
        <v>1.0000000000000001E-5</v>
      </c>
      <c r="D12980" s="86">
        <v>6243</v>
      </c>
      <c r="E12980" s="85">
        <f t="shared" si="202"/>
        <v>6.2430000000000006E-2</v>
      </c>
    </row>
    <row r="12981" spans="1:5">
      <c r="A12981" s="3">
        <v>139915</v>
      </c>
      <c r="B12981" s="3" t="s">
        <v>10</v>
      </c>
      <c r="C12981" s="85">
        <v>1.0000000000000001E-5</v>
      </c>
      <c r="D12981" s="86">
        <v>2603</v>
      </c>
      <c r="E12981" s="85">
        <f t="shared" si="202"/>
        <v>2.6030000000000001E-2</v>
      </c>
    </row>
    <row r="12982" spans="1:5">
      <c r="A12982" s="3">
        <v>139916</v>
      </c>
      <c r="B12982" s="3" t="s">
        <v>10</v>
      </c>
      <c r="C12982" s="85">
        <v>0.68899999999999995</v>
      </c>
      <c r="D12982" s="86">
        <v>6243</v>
      </c>
      <c r="E12982" s="85">
        <f t="shared" si="202"/>
        <v>4301.4269999999997</v>
      </c>
    </row>
    <row r="12983" spans="1:5">
      <c r="A12983" s="3">
        <v>139917</v>
      </c>
      <c r="B12983" s="3" t="s">
        <v>10</v>
      </c>
      <c r="C12983" s="85">
        <v>6.4769999999999994E-2</v>
      </c>
      <c r="D12983" s="86">
        <v>6243</v>
      </c>
      <c r="E12983" s="85">
        <f t="shared" si="202"/>
        <v>404.35910999999999</v>
      </c>
    </row>
    <row r="12984" spans="1:5">
      <c r="A12984" s="3">
        <v>139918</v>
      </c>
      <c r="B12984" s="3" t="s">
        <v>10</v>
      </c>
      <c r="C12984" s="85">
        <v>2.64E-2</v>
      </c>
      <c r="D12984" s="86">
        <v>6243</v>
      </c>
      <c r="E12984" s="85">
        <f t="shared" si="202"/>
        <v>164.8152</v>
      </c>
    </row>
    <row r="12985" spans="1:5">
      <c r="A12985" s="3">
        <v>139920</v>
      </c>
      <c r="B12985" s="3" t="s">
        <v>10</v>
      </c>
      <c r="C12985" s="85">
        <v>0.3765</v>
      </c>
      <c r="D12985" s="86">
        <v>6243</v>
      </c>
      <c r="E12985" s="85">
        <f t="shared" si="202"/>
        <v>2350.4895000000001</v>
      </c>
    </row>
    <row r="12986" spans="1:5">
      <c r="A12986" s="3">
        <v>139923</v>
      </c>
      <c r="B12986" s="3" t="s">
        <v>10</v>
      </c>
      <c r="C12986" s="85">
        <v>0.20219999999999999</v>
      </c>
      <c r="D12986" s="86">
        <v>6243</v>
      </c>
      <c r="E12986" s="85">
        <f t="shared" si="202"/>
        <v>1262.3345999999999</v>
      </c>
    </row>
    <row r="12987" spans="1:5">
      <c r="A12987" s="3">
        <v>139924</v>
      </c>
      <c r="B12987" s="3" t="s">
        <v>10</v>
      </c>
      <c r="C12987" s="85">
        <v>0.22450999999999999</v>
      </c>
      <c r="D12987" s="86">
        <v>6243</v>
      </c>
      <c r="E12987" s="85">
        <f t="shared" si="202"/>
        <v>1401.6159299999999</v>
      </c>
    </row>
    <row r="12988" spans="1:5">
      <c r="A12988" s="3">
        <v>139925</v>
      </c>
      <c r="B12988" s="3" t="s">
        <v>10</v>
      </c>
      <c r="C12988" s="85">
        <v>0.19894999999999999</v>
      </c>
      <c r="D12988" s="86">
        <v>6243</v>
      </c>
      <c r="E12988" s="85">
        <f t="shared" si="202"/>
        <v>1242.04485</v>
      </c>
    </row>
    <row r="12989" spans="1:5">
      <c r="A12989" s="3">
        <v>139926</v>
      </c>
      <c r="B12989" s="3" t="s">
        <v>10</v>
      </c>
      <c r="C12989" s="85">
        <v>5.525E-2</v>
      </c>
      <c r="D12989" s="86">
        <v>6243</v>
      </c>
      <c r="E12989" s="85">
        <f t="shared" si="202"/>
        <v>344.92574999999999</v>
      </c>
    </row>
    <row r="12990" spans="1:5">
      <c r="A12990" s="3">
        <v>139927</v>
      </c>
      <c r="B12990" s="3" t="s">
        <v>10</v>
      </c>
      <c r="C12990" s="85">
        <v>0.25900000000000001</v>
      </c>
      <c r="D12990" s="86">
        <v>6243</v>
      </c>
      <c r="E12990" s="85">
        <f t="shared" si="202"/>
        <v>1616.9370000000001</v>
      </c>
    </row>
    <row r="12991" spans="1:5">
      <c r="A12991" s="3">
        <v>139929</v>
      </c>
      <c r="B12991" s="3" t="s">
        <v>10</v>
      </c>
      <c r="C12991" s="85">
        <v>0.14363000000000001</v>
      </c>
      <c r="D12991" s="86">
        <v>6243</v>
      </c>
      <c r="E12991" s="85">
        <f t="shared" si="202"/>
        <v>896.68209000000002</v>
      </c>
    </row>
    <row r="12992" spans="1:5">
      <c r="A12992" s="3">
        <v>139930</v>
      </c>
      <c r="B12992" s="3" t="s">
        <v>10</v>
      </c>
      <c r="C12992" s="85">
        <v>0.63900000000000001</v>
      </c>
      <c r="D12992" s="86">
        <v>6243</v>
      </c>
      <c r="E12992" s="85">
        <f t="shared" si="202"/>
        <v>3989.277</v>
      </c>
    </row>
    <row r="12993" spans="1:5">
      <c r="A12993" s="3">
        <v>139931</v>
      </c>
      <c r="B12993" s="3" t="s">
        <v>10</v>
      </c>
      <c r="C12993" s="85">
        <v>4.367E-2</v>
      </c>
      <c r="D12993" s="86">
        <v>108988</v>
      </c>
      <c r="E12993" s="85">
        <f t="shared" si="202"/>
        <v>4759.5059600000004</v>
      </c>
    </row>
    <row r="12994" spans="1:5">
      <c r="A12994" s="3">
        <v>139932</v>
      </c>
      <c r="B12994" s="3" t="s">
        <v>10</v>
      </c>
      <c r="C12994" s="85">
        <v>8.9260000000000006E-2</v>
      </c>
      <c r="D12994" s="86">
        <v>6243</v>
      </c>
      <c r="E12994" s="85">
        <f t="shared" si="202"/>
        <v>557.25018</v>
      </c>
    </row>
    <row r="12995" spans="1:5">
      <c r="A12995" s="3">
        <v>139933</v>
      </c>
      <c r="B12995" s="3" t="s">
        <v>10</v>
      </c>
      <c r="C12995" s="85">
        <v>0.14874999999999999</v>
      </c>
      <c r="D12995" s="86">
        <v>6243</v>
      </c>
      <c r="E12995" s="85">
        <f t="shared" ref="E12995:E13058" si="203">C12995 * D12995</f>
        <v>928.64625000000001</v>
      </c>
    </row>
    <row r="12996" spans="1:5">
      <c r="A12996" s="3">
        <v>139935</v>
      </c>
      <c r="B12996" s="3" t="s">
        <v>10</v>
      </c>
      <c r="C12996" s="85">
        <v>5.8939999999999999E-2</v>
      </c>
      <c r="D12996" s="86">
        <v>6243</v>
      </c>
      <c r="E12996" s="85">
        <f t="shared" si="203"/>
        <v>367.96242000000001</v>
      </c>
    </row>
    <row r="12997" spans="1:5">
      <c r="A12997" s="3">
        <v>139936</v>
      </c>
      <c r="B12997" s="3" t="s">
        <v>10</v>
      </c>
      <c r="C12997" s="85">
        <v>7.1790000000000007E-2</v>
      </c>
      <c r="D12997" s="86">
        <v>6243</v>
      </c>
      <c r="E12997" s="85">
        <f t="shared" si="203"/>
        <v>448.18497000000002</v>
      </c>
    </row>
    <row r="12998" spans="1:5">
      <c r="A12998" s="3">
        <v>139937</v>
      </c>
      <c r="B12998" s="3" t="s">
        <v>10</v>
      </c>
      <c r="C12998" s="85">
        <v>0.20019999999999999</v>
      </c>
      <c r="D12998" s="86">
        <v>1789</v>
      </c>
      <c r="E12998" s="85">
        <f t="shared" si="203"/>
        <v>358.15780000000001</v>
      </c>
    </row>
    <row r="12999" spans="1:5">
      <c r="A12999" s="3">
        <v>139938</v>
      </c>
      <c r="B12999" s="3" t="s">
        <v>10</v>
      </c>
      <c r="C12999" s="85">
        <v>0.4839</v>
      </c>
      <c r="D12999" s="86">
        <v>6243</v>
      </c>
      <c r="E12999" s="85">
        <f t="shared" si="203"/>
        <v>3020.9877000000001</v>
      </c>
    </row>
    <row r="13000" spans="1:5">
      <c r="A13000" s="3">
        <v>139939</v>
      </c>
      <c r="B13000" s="3" t="s">
        <v>10</v>
      </c>
      <c r="C13000" s="85">
        <v>0.2712</v>
      </c>
      <c r="D13000" s="86">
        <v>1712</v>
      </c>
      <c r="E13000" s="85">
        <f t="shared" si="203"/>
        <v>464.2944</v>
      </c>
    </row>
    <row r="13001" spans="1:5">
      <c r="A13001" s="3">
        <v>139940</v>
      </c>
      <c r="B13001" s="3" t="s">
        <v>10</v>
      </c>
      <c r="C13001" s="85">
        <v>0.2787</v>
      </c>
      <c r="D13001" s="86">
        <v>1855</v>
      </c>
      <c r="E13001" s="85">
        <f t="shared" si="203"/>
        <v>516.98850000000004</v>
      </c>
    </row>
    <row r="13002" spans="1:5">
      <c r="A13002" s="3">
        <v>139941</v>
      </c>
      <c r="B13002" s="3" t="s">
        <v>10</v>
      </c>
      <c r="C13002" s="85">
        <v>0.17391999999999999</v>
      </c>
      <c r="D13002" s="86">
        <v>6243</v>
      </c>
      <c r="E13002" s="85">
        <f t="shared" si="203"/>
        <v>1085.7825599999999</v>
      </c>
    </row>
    <row r="13003" spans="1:5">
      <c r="A13003" s="3">
        <v>139942</v>
      </c>
      <c r="B13003" s="3" t="s">
        <v>10</v>
      </c>
      <c r="C13003" s="85">
        <v>0.23427999999999999</v>
      </c>
      <c r="D13003" s="86">
        <v>6243</v>
      </c>
      <c r="E13003" s="85">
        <f t="shared" si="203"/>
        <v>1462.61004</v>
      </c>
    </row>
    <row r="13004" spans="1:5">
      <c r="A13004" s="3">
        <v>139943</v>
      </c>
      <c r="B13004" s="3" t="s">
        <v>10</v>
      </c>
      <c r="C13004" s="85">
        <v>0.48899999999999999</v>
      </c>
      <c r="D13004" s="86">
        <v>6243</v>
      </c>
      <c r="E13004" s="85">
        <f t="shared" si="203"/>
        <v>3052.8269999999998</v>
      </c>
    </row>
    <row r="13005" spans="1:5">
      <c r="A13005" s="3">
        <v>139944</v>
      </c>
      <c r="B13005" s="3" t="s">
        <v>10</v>
      </c>
      <c r="C13005" s="85">
        <v>0.18815999999999999</v>
      </c>
      <c r="D13005" s="86">
        <v>6243</v>
      </c>
      <c r="E13005" s="85">
        <f t="shared" si="203"/>
        <v>1174.6828800000001</v>
      </c>
    </row>
    <row r="13006" spans="1:5">
      <c r="A13006" s="3">
        <v>139945</v>
      </c>
      <c r="B13006" s="3" t="s">
        <v>10</v>
      </c>
      <c r="C13006" s="85">
        <v>0.08</v>
      </c>
      <c r="D13006" s="86">
        <v>6243</v>
      </c>
      <c r="E13006" s="85">
        <f t="shared" si="203"/>
        <v>499.44</v>
      </c>
    </row>
    <row r="13007" spans="1:5">
      <c r="A13007" s="3">
        <v>139946</v>
      </c>
      <c r="B13007" s="3" t="s">
        <v>10</v>
      </c>
      <c r="C13007" s="85">
        <v>0.25458999999999998</v>
      </c>
      <c r="D13007" s="86">
        <v>6243</v>
      </c>
      <c r="E13007" s="85">
        <f t="shared" si="203"/>
        <v>1589.4053699999999</v>
      </c>
    </row>
    <row r="13008" spans="1:5">
      <c r="A13008" s="3">
        <v>139947</v>
      </c>
      <c r="B13008" s="3" t="s">
        <v>10</v>
      </c>
      <c r="C13008" s="85">
        <v>0.97499999999999998</v>
      </c>
      <c r="D13008" s="86">
        <v>6243</v>
      </c>
      <c r="E13008" s="85">
        <f t="shared" si="203"/>
        <v>6086.9250000000002</v>
      </c>
    </row>
    <row r="13009" spans="1:5">
      <c r="A13009" s="3">
        <v>139949</v>
      </c>
      <c r="B13009" s="3" t="s">
        <v>10</v>
      </c>
      <c r="C13009" s="85">
        <v>0.14163000000000001</v>
      </c>
      <c r="D13009" s="86">
        <v>6243</v>
      </c>
      <c r="E13009" s="85">
        <f t="shared" si="203"/>
        <v>884.19609000000003</v>
      </c>
    </row>
    <row r="13010" spans="1:5">
      <c r="A13010" s="3">
        <v>139951</v>
      </c>
      <c r="B13010" s="3" t="s">
        <v>10</v>
      </c>
      <c r="C13010" s="85">
        <v>0.11788999999999999</v>
      </c>
      <c r="D13010" s="86">
        <v>6243</v>
      </c>
      <c r="E13010" s="85">
        <f t="shared" si="203"/>
        <v>735.98726999999997</v>
      </c>
    </row>
    <row r="13011" spans="1:5">
      <c r="A13011" s="3">
        <v>139953</v>
      </c>
      <c r="B13011" s="3" t="s">
        <v>10</v>
      </c>
      <c r="C13011" s="85">
        <v>0.36399999999999999</v>
      </c>
      <c r="D13011" s="86">
        <v>10540</v>
      </c>
      <c r="E13011" s="85">
        <f t="shared" si="203"/>
        <v>3836.56</v>
      </c>
    </row>
    <row r="13012" spans="1:5">
      <c r="A13012" s="3">
        <v>139956</v>
      </c>
      <c r="B13012" s="3" t="s">
        <v>10</v>
      </c>
      <c r="C13012" s="85">
        <v>6.762E-2</v>
      </c>
      <c r="D13012" s="86">
        <v>6243</v>
      </c>
      <c r="E13012" s="85">
        <f t="shared" si="203"/>
        <v>422.15165999999999</v>
      </c>
    </row>
    <row r="13013" spans="1:5">
      <c r="A13013" s="3">
        <v>139957</v>
      </c>
      <c r="B13013" s="3" t="s">
        <v>10</v>
      </c>
      <c r="C13013" s="85">
        <v>8.7910000000000002E-2</v>
      </c>
      <c r="D13013" s="86">
        <v>6243</v>
      </c>
      <c r="E13013" s="85">
        <f t="shared" si="203"/>
        <v>548.82213000000002</v>
      </c>
    </row>
    <row r="13014" spans="1:5">
      <c r="A13014" s="3">
        <v>139958</v>
      </c>
      <c r="B13014" s="3" t="s">
        <v>10</v>
      </c>
      <c r="C13014" s="85">
        <v>4.7890000000000002E-2</v>
      </c>
      <c r="D13014" s="86">
        <v>6243</v>
      </c>
      <c r="E13014" s="85">
        <f t="shared" si="203"/>
        <v>298.97727000000003</v>
      </c>
    </row>
    <row r="13015" spans="1:5">
      <c r="A13015" s="3">
        <v>139963</v>
      </c>
      <c r="B13015" s="3" t="s">
        <v>10</v>
      </c>
      <c r="C13015" s="85">
        <v>0.64866999999999997</v>
      </c>
      <c r="D13015" s="86">
        <v>6243</v>
      </c>
      <c r="E13015" s="85">
        <f t="shared" si="203"/>
        <v>4049.6468099999997</v>
      </c>
    </row>
    <row r="13016" spans="1:5">
      <c r="A13016" s="3">
        <v>139964</v>
      </c>
      <c r="B13016" s="3" t="s">
        <v>10</v>
      </c>
      <c r="C13016" s="85">
        <v>0.17665999999999998</v>
      </c>
      <c r="D13016" s="86">
        <v>6243</v>
      </c>
      <c r="E13016" s="85">
        <f t="shared" si="203"/>
        <v>1102.8883799999999</v>
      </c>
    </row>
    <row r="13017" spans="1:5">
      <c r="A13017" s="3">
        <v>139965</v>
      </c>
      <c r="B13017" s="3" t="s">
        <v>10</v>
      </c>
      <c r="C13017" s="85">
        <v>0.11799999999999999</v>
      </c>
      <c r="D13017" s="86">
        <v>6243</v>
      </c>
      <c r="E13017" s="85">
        <f t="shared" si="203"/>
        <v>736.67399999999998</v>
      </c>
    </row>
    <row r="13018" spans="1:5">
      <c r="A13018" s="3">
        <v>139966</v>
      </c>
      <c r="B13018" s="3" t="s">
        <v>10</v>
      </c>
      <c r="C13018" s="85">
        <v>1.1870000000000001</v>
      </c>
      <c r="D13018" s="86">
        <v>6243</v>
      </c>
      <c r="E13018" s="85">
        <f t="shared" si="203"/>
        <v>7410.4410000000007</v>
      </c>
    </row>
    <row r="13019" spans="1:5">
      <c r="A13019" s="3">
        <v>139967</v>
      </c>
      <c r="B13019" s="3" t="s">
        <v>10</v>
      </c>
      <c r="C13019" s="85">
        <v>3.1800000000000002E-2</v>
      </c>
      <c r="D13019" s="86">
        <v>6243</v>
      </c>
      <c r="E13019" s="85">
        <f t="shared" si="203"/>
        <v>198.5274</v>
      </c>
    </row>
    <row r="13020" spans="1:5">
      <c r="A13020" s="3">
        <v>139968</v>
      </c>
      <c r="B13020" s="3" t="s">
        <v>10</v>
      </c>
      <c r="C13020" s="85">
        <v>4.4819999999999999E-2</v>
      </c>
      <c r="D13020" s="86">
        <v>6243</v>
      </c>
      <c r="E13020" s="85">
        <f t="shared" si="203"/>
        <v>279.81126</v>
      </c>
    </row>
    <row r="13021" spans="1:5">
      <c r="A13021" s="3">
        <v>139969</v>
      </c>
      <c r="B13021" s="3" t="s">
        <v>10</v>
      </c>
      <c r="C13021" s="85">
        <v>2.2780000000000002E-2</v>
      </c>
      <c r="D13021" s="86">
        <v>6243</v>
      </c>
      <c r="E13021" s="85">
        <f t="shared" si="203"/>
        <v>142.21554</v>
      </c>
    </row>
    <row r="13022" spans="1:5">
      <c r="A13022" s="3">
        <v>139970</v>
      </c>
      <c r="B13022" s="3" t="s">
        <v>10</v>
      </c>
      <c r="C13022" s="85">
        <v>0.12711</v>
      </c>
      <c r="D13022" s="86">
        <v>6243</v>
      </c>
      <c r="E13022" s="85">
        <f t="shared" si="203"/>
        <v>793.54773</v>
      </c>
    </row>
    <row r="13023" spans="1:5">
      <c r="A13023" s="3">
        <v>139971</v>
      </c>
      <c r="B13023" s="3" t="s">
        <v>10</v>
      </c>
      <c r="C13023" s="85">
        <v>1.0000000000000001E-5</v>
      </c>
      <c r="D13023" s="86">
        <v>6243</v>
      </c>
      <c r="E13023" s="85">
        <f t="shared" si="203"/>
        <v>6.2430000000000006E-2</v>
      </c>
    </row>
    <row r="13024" spans="1:5">
      <c r="A13024" s="3">
        <v>139972</v>
      </c>
      <c r="B13024" s="3" t="s">
        <v>10</v>
      </c>
      <c r="C13024" s="85">
        <v>0.19056999999999999</v>
      </c>
      <c r="D13024" s="86">
        <v>6243</v>
      </c>
      <c r="E13024" s="85">
        <f t="shared" si="203"/>
        <v>1189.7285099999999</v>
      </c>
    </row>
    <row r="13025" spans="1:5">
      <c r="A13025" s="3">
        <v>139973</v>
      </c>
      <c r="B13025" s="3" t="s">
        <v>10</v>
      </c>
      <c r="C13025" s="85">
        <v>2.351</v>
      </c>
      <c r="D13025" s="86">
        <v>6243</v>
      </c>
      <c r="E13025" s="85">
        <f t="shared" si="203"/>
        <v>14677.293</v>
      </c>
    </row>
    <row r="13026" spans="1:5">
      <c r="A13026" s="3">
        <v>139974</v>
      </c>
      <c r="B13026" s="3" t="s">
        <v>10</v>
      </c>
      <c r="C13026" s="85">
        <v>0.1462</v>
      </c>
      <c r="D13026" s="86">
        <v>2669</v>
      </c>
      <c r="E13026" s="85">
        <f t="shared" si="203"/>
        <v>390.20779999999996</v>
      </c>
    </row>
    <row r="13027" spans="1:5">
      <c r="A13027" s="3">
        <v>139977</v>
      </c>
      <c r="B13027" s="3" t="s">
        <v>10</v>
      </c>
      <c r="C13027" s="85">
        <v>0.18430000000000002</v>
      </c>
      <c r="D13027" s="86">
        <v>6243</v>
      </c>
      <c r="E13027" s="85">
        <f t="shared" si="203"/>
        <v>1150.5849000000001</v>
      </c>
    </row>
    <row r="13028" spans="1:5">
      <c r="A13028" s="3">
        <v>139978</v>
      </c>
      <c r="B13028" s="3" t="s">
        <v>10</v>
      </c>
      <c r="C13028" s="85">
        <v>0.11</v>
      </c>
      <c r="D13028" s="86">
        <v>6243</v>
      </c>
      <c r="E13028" s="85">
        <f t="shared" si="203"/>
        <v>686.73</v>
      </c>
    </row>
    <row r="13029" spans="1:5">
      <c r="A13029" s="3">
        <v>139979</v>
      </c>
      <c r="B13029" s="3" t="s">
        <v>10</v>
      </c>
      <c r="C13029" s="85">
        <v>0.11</v>
      </c>
      <c r="D13029" s="86">
        <v>4653</v>
      </c>
      <c r="E13029" s="85">
        <f t="shared" si="203"/>
        <v>511.83</v>
      </c>
    </row>
    <row r="13030" spans="1:5">
      <c r="A13030" s="3">
        <v>139981</v>
      </c>
      <c r="B13030" s="3" t="s">
        <v>10</v>
      </c>
      <c r="C13030" s="85">
        <v>0.25700000000000001</v>
      </c>
      <c r="D13030" s="86">
        <v>6243</v>
      </c>
      <c r="E13030" s="85">
        <f t="shared" si="203"/>
        <v>1604.451</v>
      </c>
    </row>
    <row r="13031" spans="1:5">
      <c r="A13031" s="3">
        <v>139982</v>
      </c>
      <c r="B13031" s="3" t="s">
        <v>10</v>
      </c>
      <c r="C13031" s="85">
        <v>1.0000000000000001E-5</v>
      </c>
      <c r="D13031" s="86">
        <v>6243</v>
      </c>
      <c r="E13031" s="85">
        <f t="shared" si="203"/>
        <v>6.2430000000000006E-2</v>
      </c>
    </row>
    <row r="13032" spans="1:5">
      <c r="A13032" s="3">
        <v>139983</v>
      </c>
      <c r="B13032" s="3" t="s">
        <v>10</v>
      </c>
      <c r="C13032" s="85">
        <v>1.1870000000000001</v>
      </c>
      <c r="D13032" s="86">
        <v>6243</v>
      </c>
      <c r="E13032" s="85">
        <f t="shared" si="203"/>
        <v>7410.4410000000007</v>
      </c>
    </row>
    <row r="13033" spans="1:5">
      <c r="A13033" s="3">
        <v>139985</v>
      </c>
      <c r="B13033" s="3" t="s">
        <v>10</v>
      </c>
      <c r="C13033" s="85">
        <v>5.8599999999999999E-2</v>
      </c>
      <c r="D13033" s="86">
        <v>6243</v>
      </c>
      <c r="E13033" s="85">
        <f t="shared" si="203"/>
        <v>365.83979999999997</v>
      </c>
    </row>
    <row r="13034" spans="1:5">
      <c r="A13034" s="3">
        <v>139986</v>
      </c>
      <c r="B13034" s="3" t="s">
        <v>10</v>
      </c>
      <c r="C13034" s="85">
        <v>0.29499999999999998</v>
      </c>
      <c r="D13034" s="86">
        <v>6243</v>
      </c>
      <c r="E13034" s="85">
        <f t="shared" si="203"/>
        <v>1841.6849999999999</v>
      </c>
    </row>
    <row r="13035" spans="1:5">
      <c r="A13035" s="3">
        <v>139987</v>
      </c>
      <c r="B13035" s="3" t="s">
        <v>10</v>
      </c>
      <c r="C13035" s="85">
        <v>0.31730999999999998</v>
      </c>
      <c r="D13035" s="86">
        <v>6243</v>
      </c>
      <c r="E13035" s="85">
        <f t="shared" si="203"/>
        <v>1980.96633</v>
      </c>
    </row>
    <row r="13036" spans="1:5">
      <c r="A13036" s="3">
        <v>139988</v>
      </c>
      <c r="B13036" s="3" t="s">
        <v>10</v>
      </c>
      <c r="C13036" s="85">
        <v>0.34899999999999998</v>
      </c>
      <c r="D13036" s="86">
        <v>6243</v>
      </c>
      <c r="E13036" s="85">
        <f t="shared" si="203"/>
        <v>2178.8069999999998</v>
      </c>
    </row>
    <row r="13037" spans="1:5">
      <c r="A13037" s="3">
        <v>139989</v>
      </c>
      <c r="B13037" s="3" t="s">
        <v>10</v>
      </c>
      <c r="C13037" s="85">
        <v>0.10324</v>
      </c>
      <c r="D13037" s="86">
        <v>6243</v>
      </c>
      <c r="E13037" s="85">
        <f t="shared" si="203"/>
        <v>644.52732000000003</v>
      </c>
    </row>
    <row r="13038" spans="1:5">
      <c r="A13038" s="3">
        <v>139990</v>
      </c>
      <c r="B13038" s="3" t="s">
        <v>10</v>
      </c>
      <c r="C13038" s="85">
        <v>0.35899999999999999</v>
      </c>
      <c r="D13038" s="86">
        <v>6243</v>
      </c>
      <c r="E13038" s="85">
        <f t="shared" si="203"/>
        <v>2241.2370000000001</v>
      </c>
    </row>
    <row r="13039" spans="1:5">
      <c r="A13039" s="3">
        <v>139991</v>
      </c>
      <c r="B13039" s="3" t="s">
        <v>10</v>
      </c>
      <c r="C13039" s="85">
        <v>7.7359999999999998E-2</v>
      </c>
      <c r="D13039" s="86">
        <v>6243</v>
      </c>
      <c r="E13039" s="85">
        <f t="shared" si="203"/>
        <v>482.95848000000001</v>
      </c>
    </row>
    <row r="13040" spans="1:5">
      <c r="A13040" s="3">
        <v>139992</v>
      </c>
      <c r="B13040" s="3" t="s">
        <v>10</v>
      </c>
      <c r="C13040" s="85">
        <v>9.1609999999999997E-2</v>
      </c>
      <c r="D13040" s="86">
        <v>6243</v>
      </c>
      <c r="E13040" s="85">
        <f t="shared" si="203"/>
        <v>571.92123000000004</v>
      </c>
    </row>
    <row r="13041" spans="1:5">
      <c r="A13041" s="3">
        <v>139993</v>
      </c>
      <c r="B13041" s="3" t="s">
        <v>10</v>
      </c>
      <c r="C13041" s="85">
        <v>0.89500000000000002</v>
      </c>
      <c r="D13041" s="86">
        <v>6243</v>
      </c>
      <c r="E13041" s="85">
        <f t="shared" si="203"/>
        <v>5587.4849999999997</v>
      </c>
    </row>
    <row r="13042" spans="1:5">
      <c r="A13042" s="3">
        <v>139994</v>
      </c>
      <c r="B13042" s="3" t="s">
        <v>10</v>
      </c>
      <c r="C13042" s="85">
        <v>4.4979999999999999E-2</v>
      </c>
      <c r="D13042" s="86">
        <v>6243</v>
      </c>
      <c r="E13042" s="85">
        <f t="shared" si="203"/>
        <v>280.81013999999999</v>
      </c>
    </row>
    <row r="13043" spans="1:5">
      <c r="A13043" s="3">
        <v>139995</v>
      </c>
      <c r="B13043" s="3" t="s">
        <v>10</v>
      </c>
      <c r="C13043" s="85">
        <v>0.27958999999999995</v>
      </c>
      <c r="D13043" s="86">
        <v>4090</v>
      </c>
      <c r="E13043" s="85">
        <f t="shared" si="203"/>
        <v>1143.5230999999999</v>
      </c>
    </row>
    <row r="13044" spans="1:5">
      <c r="A13044" s="3">
        <v>139996</v>
      </c>
      <c r="B13044" s="3" t="s">
        <v>10</v>
      </c>
      <c r="C13044" s="85">
        <v>0.21725999999999998</v>
      </c>
      <c r="D13044" s="86">
        <v>4556</v>
      </c>
      <c r="E13044" s="85">
        <f t="shared" si="203"/>
        <v>989.83655999999996</v>
      </c>
    </row>
    <row r="13045" spans="1:5">
      <c r="A13045" s="3">
        <v>139998</v>
      </c>
      <c r="B13045" s="3" t="s">
        <v>10</v>
      </c>
      <c r="C13045" s="85">
        <v>0.1628</v>
      </c>
      <c r="D13045" s="86">
        <v>6243</v>
      </c>
      <c r="E13045" s="85">
        <f t="shared" si="203"/>
        <v>1016.3604</v>
      </c>
    </row>
    <row r="13046" spans="1:5">
      <c r="A13046" s="3">
        <v>139999</v>
      </c>
      <c r="B13046" s="3" t="s">
        <v>10</v>
      </c>
      <c r="C13046" s="85">
        <v>0.98</v>
      </c>
      <c r="D13046" s="86">
        <v>6243</v>
      </c>
      <c r="E13046" s="85">
        <f t="shared" si="203"/>
        <v>6118.14</v>
      </c>
    </row>
    <row r="13047" spans="1:5">
      <c r="A13047" s="3">
        <v>140000</v>
      </c>
      <c r="B13047" s="3" t="s">
        <v>10</v>
      </c>
      <c r="C13047" s="85">
        <v>0.20599999999999999</v>
      </c>
      <c r="D13047" s="86">
        <v>6243</v>
      </c>
      <c r="E13047" s="85">
        <f t="shared" si="203"/>
        <v>1286.058</v>
      </c>
    </row>
    <row r="13048" spans="1:5">
      <c r="A13048" s="3">
        <v>140001</v>
      </c>
      <c r="B13048" s="3" t="s">
        <v>10</v>
      </c>
      <c r="C13048" s="85">
        <v>5.5390000000000002E-2</v>
      </c>
      <c r="D13048" s="86">
        <v>6243</v>
      </c>
      <c r="E13048" s="85">
        <f t="shared" si="203"/>
        <v>345.79977000000002</v>
      </c>
    </row>
    <row r="13049" spans="1:5">
      <c r="A13049" s="3">
        <v>140002</v>
      </c>
      <c r="B13049" s="3" t="s">
        <v>10</v>
      </c>
      <c r="C13049" s="85">
        <v>7.7719999999999997E-2</v>
      </c>
      <c r="D13049" s="86">
        <v>6243</v>
      </c>
      <c r="E13049" s="85">
        <f t="shared" si="203"/>
        <v>485.20596</v>
      </c>
    </row>
    <row r="13050" spans="1:5">
      <c r="A13050" s="3">
        <v>140004</v>
      </c>
      <c r="B13050" s="3" t="s">
        <v>10</v>
      </c>
      <c r="C13050" s="85">
        <v>7.3499999999999996E-2</v>
      </c>
      <c r="D13050" s="86">
        <v>6243</v>
      </c>
      <c r="E13050" s="85">
        <f t="shared" si="203"/>
        <v>458.8605</v>
      </c>
    </row>
    <row r="13051" spans="1:5">
      <c r="A13051" s="3">
        <v>140005</v>
      </c>
      <c r="B13051" s="3" t="s">
        <v>10</v>
      </c>
      <c r="C13051" s="85">
        <v>0.10818999999999999</v>
      </c>
      <c r="D13051" s="86">
        <v>6243</v>
      </c>
      <c r="E13051" s="85">
        <f t="shared" si="203"/>
        <v>675.43016999999998</v>
      </c>
    </row>
    <row r="13052" spans="1:5">
      <c r="A13052" s="3">
        <v>140008</v>
      </c>
      <c r="B13052" s="3" t="s">
        <v>10</v>
      </c>
      <c r="C13052" s="85">
        <v>4.981E-2</v>
      </c>
      <c r="D13052" s="86">
        <v>6243</v>
      </c>
      <c r="E13052" s="85">
        <f t="shared" si="203"/>
        <v>310.96382999999997</v>
      </c>
    </row>
    <row r="13053" spans="1:5">
      <c r="A13053" s="3">
        <v>140009</v>
      </c>
      <c r="B13053" s="3" t="s">
        <v>10</v>
      </c>
      <c r="C13053" s="85">
        <v>0.249</v>
      </c>
      <c r="D13053" s="86">
        <v>6243</v>
      </c>
      <c r="E13053" s="85">
        <f t="shared" si="203"/>
        <v>1554.5070000000001</v>
      </c>
    </row>
    <row r="13054" spans="1:5">
      <c r="A13054" s="3">
        <v>140010</v>
      </c>
      <c r="B13054" s="3" t="s">
        <v>10</v>
      </c>
      <c r="C13054" s="85">
        <v>7.6439999999999994E-2</v>
      </c>
      <c r="D13054" s="86">
        <v>6243</v>
      </c>
      <c r="E13054" s="85">
        <f t="shared" si="203"/>
        <v>477.21491999999995</v>
      </c>
    </row>
    <row r="13055" spans="1:5">
      <c r="A13055" s="3">
        <v>140011</v>
      </c>
      <c r="B13055" s="3" t="s">
        <v>10</v>
      </c>
      <c r="C13055" s="85">
        <v>5.1090000000000003E-2</v>
      </c>
      <c r="D13055" s="86">
        <v>2297</v>
      </c>
      <c r="E13055" s="85">
        <f t="shared" si="203"/>
        <v>117.35373000000001</v>
      </c>
    </row>
    <row r="13056" spans="1:5">
      <c r="A13056" s="3">
        <v>140013</v>
      </c>
      <c r="B13056" s="3" t="s">
        <v>10</v>
      </c>
      <c r="C13056" s="85">
        <v>0.52800000000000002</v>
      </c>
      <c r="D13056" s="86">
        <v>6243</v>
      </c>
      <c r="E13056" s="85">
        <f t="shared" si="203"/>
        <v>3296.3040000000001</v>
      </c>
    </row>
    <row r="13057" spans="1:5">
      <c r="A13057" s="3">
        <v>140014</v>
      </c>
      <c r="B13057" s="3" t="s">
        <v>10</v>
      </c>
      <c r="C13057" s="85">
        <v>0.61009999999999998</v>
      </c>
      <c r="D13057" s="86">
        <v>6243</v>
      </c>
      <c r="E13057" s="85">
        <f t="shared" si="203"/>
        <v>3808.8543</v>
      </c>
    </row>
    <row r="13058" spans="1:5">
      <c r="A13058" s="3">
        <v>140015</v>
      </c>
      <c r="B13058" s="3" t="s">
        <v>10</v>
      </c>
      <c r="C13058" s="85">
        <v>0.62639999999999996</v>
      </c>
      <c r="D13058" s="86">
        <v>6243</v>
      </c>
      <c r="E13058" s="85">
        <f t="shared" si="203"/>
        <v>3910.6151999999997</v>
      </c>
    </row>
    <row r="13059" spans="1:5">
      <c r="A13059" s="3">
        <v>140016</v>
      </c>
      <c r="B13059" s="3" t="s">
        <v>10</v>
      </c>
      <c r="C13059" s="85">
        <v>3.2725</v>
      </c>
      <c r="D13059" s="86">
        <v>6243</v>
      </c>
      <c r="E13059" s="85">
        <f t="shared" ref="E13059:E13122" si="204">C13059 * D13059</f>
        <v>20430.217499999999</v>
      </c>
    </row>
    <row r="13060" spans="1:5">
      <c r="A13060" s="3">
        <v>140017</v>
      </c>
      <c r="B13060" s="3" t="s">
        <v>10</v>
      </c>
      <c r="C13060" s="85">
        <v>0.59079999999999999</v>
      </c>
      <c r="D13060" s="86">
        <v>6243</v>
      </c>
      <c r="E13060" s="85">
        <f t="shared" si="204"/>
        <v>3688.3643999999999</v>
      </c>
    </row>
    <row r="13061" spans="1:5">
      <c r="A13061" s="3">
        <v>140018</v>
      </c>
      <c r="B13061" s="3" t="s">
        <v>10</v>
      </c>
      <c r="C13061" s="85">
        <v>0.54449999999999998</v>
      </c>
      <c r="D13061" s="86">
        <v>6243</v>
      </c>
      <c r="E13061" s="85">
        <f t="shared" si="204"/>
        <v>3399.3134999999997</v>
      </c>
    </row>
    <row r="13062" spans="1:5">
      <c r="A13062" s="3">
        <v>140019</v>
      </c>
      <c r="B13062" s="3" t="s">
        <v>10</v>
      </c>
      <c r="C13062" s="85">
        <v>0.93</v>
      </c>
      <c r="D13062" s="86">
        <v>6243</v>
      </c>
      <c r="E13062" s="85">
        <f t="shared" si="204"/>
        <v>5805.9900000000007</v>
      </c>
    </row>
    <row r="13063" spans="1:5">
      <c r="A13063" s="3">
        <v>140020</v>
      </c>
      <c r="B13063" s="3" t="s">
        <v>10</v>
      </c>
      <c r="C13063" s="85">
        <v>0.89</v>
      </c>
      <c r="D13063" s="86">
        <v>4113</v>
      </c>
      <c r="E13063" s="85">
        <f t="shared" si="204"/>
        <v>3660.57</v>
      </c>
    </row>
    <row r="13064" spans="1:5">
      <c r="A13064" s="3">
        <v>140021</v>
      </c>
      <c r="B13064" s="3" t="s">
        <v>10</v>
      </c>
      <c r="C13064" s="85">
        <v>0.38169999999999998</v>
      </c>
      <c r="D13064" s="86">
        <v>6243</v>
      </c>
      <c r="E13064" s="85">
        <f t="shared" si="204"/>
        <v>2382.9530999999997</v>
      </c>
    </row>
    <row r="13065" spans="1:5">
      <c r="A13065" s="3">
        <v>140022</v>
      </c>
      <c r="B13065" s="3" t="s">
        <v>10</v>
      </c>
      <c r="C13065" s="85">
        <v>3.5470000000000002E-2</v>
      </c>
      <c r="D13065" s="86">
        <v>4648</v>
      </c>
      <c r="E13065" s="85">
        <f t="shared" si="204"/>
        <v>164.86456000000001</v>
      </c>
    </row>
    <row r="13066" spans="1:5">
      <c r="A13066" s="3">
        <v>140024</v>
      </c>
      <c r="B13066" s="3" t="s">
        <v>10</v>
      </c>
      <c r="C13066" s="85">
        <v>0.25462000000000001</v>
      </c>
      <c r="D13066" s="86">
        <v>6243</v>
      </c>
      <c r="E13066" s="85">
        <f t="shared" si="204"/>
        <v>1589.59266</v>
      </c>
    </row>
    <row r="13067" spans="1:5">
      <c r="A13067" s="3">
        <v>140025</v>
      </c>
      <c r="B13067" s="3" t="s">
        <v>10</v>
      </c>
      <c r="C13067" s="85">
        <v>0.56499999999999995</v>
      </c>
      <c r="D13067" s="86">
        <v>763</v>
      </c>
      <c r="E13067" s="85">
        <f t="shared" si="204"/>
        <v>431.09499999999997</v>
      </c>
    </row>
    <row r="13068" spans="1:5">
      <c r="A13068" s="3">
        <v>140027</v>
      </c>
      <c r="B13068" s="3" t="s">
        <v>10</v>
      </c>
      <c r="C13068" s="85">
        <v>0.15077000000000002</v>
      </c>
      <c r="D13068" s="86">
        <v>6243</v>
      </c>
      <c r="E13068" s="85">
        <f t="shared" si="204"/>
        <v>941.25711000000013</v>
      </c>
    </row>
    <row r="13069" spans="1:5">
      <c r="A13069" s="3">
        <v>140028</v>
      </c>
      <c r="B13069" s="3" t="s">
        <v>10</v>
      </c>
      <c r="C13069" s="85">
        <v>1.0000000000000001E-5</v>
      </c>
      <c r="D13069" s="86">
        <v>6243</v>
      </c>
      <c r="E13069" s="85">
        <f t="shared" si="204"/>
        <v>6.2430000000000006E-2</v>
      </c>
    </row>
    <row r="13070" spans="1:5">
      <c r="A13070" s="3">
        <v>140029</v>
      </c>
      <c r="B13070" s="3" t="s">
        <v>10</v>
      </c>
      <c r="C13070" s="85">
        <v>9.4079999999999997E-2</v>
      </c>
      <c r="D13070" s="86">
        <v>6243</v>
      </c>
      <c r="E13070" s="85">
        <f t="shared" si="204"/>
        <v>587.34144000000003</v>
      </c>
    </row>
    <row r="13071" spans="1:5">
      <c r="A13071" s="3">
        <v>140030</v>
      </c>
      <c r="B13071" s="3" t="s">
        <v>10</v>
      </c>
      <c r="C13071" s="85">
        <v>3.7920000000000002E-2</v>
      </c>
      <c r="D13071" s="86">
        <v>6243</v>
      </c>
      <c r="E13071" s="85">
        <f t="shared" si="204"/>
        <v>236.73456000000002</v>
      </c>
    </row>
    <row r="13072" spans="1:5">
      <c r="A13072" s="3">
        <v>140031</v>
      </c>
      <c r="B13072" s="3" t="s">
        <v>10</v>
      </c>
      <c r="C13072" s="85">
        <v>0.219</v>
      </c>
      <c r="D13072" s="86">
        <v>6243</v>
      </c>
      <c r="E13072" s="85">
        <f t="shared" si="204"/>
        <v>1367.2170000000001</v>
      </c>
    </row>
    <row r="13073" spans="1:5">
      <c r="A13073" s="3">
        <v>140032</v>
      </c>
      <c r="B13073" s="3" t="s">
        <v>10</v>
      </c>
      <c r="C13073" s="85">
        <v>7.1999999999999995E-2</v>
      </c>
      <c r="D13073" s="86">
        <v>5525</v>
      </c>
      <c r="E13073" s="85">
        <f t="shared" si="204"/>
        <v>397.79999999999995</v>
      </c>
    </row>
    <row r="13074" spans="1:5">
      <c r="A13074" s="3">
        <v>140033</v>
      </c>
      <c r="B13074" s="3" t="s">
        <v>10</v>
      </c>
      <c r="C13074" s="85">
        <v>5.5579999999999997E-2</v>
      </c>
      <c r="D13074" s="86">
        <v>6243</v>
      </c>
      <c r="E13074" s="85">
        <f t="shared" si="204"/>
        <v>346.98593999999997</v>
      </c>
    </row>
    <row r="13075" spans="1:5">
      <c r="A13075" s="3">
        <v>140034</v>
      </c>
      <c r="B13075" s="3" t="s">
        <v>10</v>
      </c>
      <c r="C13075" s="85">
        <v>0.12127</v>
      </c>
      <c r="D13075" s="86">
        <v>6243</v>
      </c>
      <c r="E13075" s="85">
        <f t="shared" si="204"/>
        <v>757.08861000000002</v>
      </c>
    </row>
    <row r="13076" spans="1:5">
      <c r="A13076" s="3">
        <v>140036</v>
      </c>
      <c r="B13076" s="3" t="s">
        <v>10</v>
      </c>
      <c r="C13076" s="85">
        <v>0.22175999999999998</v>
      </c>
      <c r="D13076" s="86">
        <v>6243</v>
      </c>
      <c r="E13076" s="85">
        <f t="shared" si="204"/>
        <v>1384.44768</v>
      </c>
    </row>
    <row r="13077" spans="1:5">
      <c r="A13077" s="3">
        <v>140037</v>
      </c>
      <c r="B13077" s="3" t="s">
        <v>10</v>
      </c>
      <c r="C13077" s="85">
        <v>2.351</v>
      </c>
      <c r="D13077" s="86">
        <v>6243</v>
      </c>
      <c r="E13077" s="85">
        <f t="shared" si="204"/>
        <v>14677.293</v>
      </c>
    </row>
    <row r="13078" spans="1:5">
      <c r="A13078" s="3">
        <v>140038</v>
      </c>
      <c r="B13078" s="3" t="s">
        <v>10</v>
      </c>
      <c r="C13078" s="85">
        <v>0.14000000000000001</v>
      </c>
      <c r="D13078" s="86">
        <v>18249</v>
      </c>
      <c r="E13078" s="85">
        <f t="shared" si="204"/>
        <v>2554.86</v>
      </c>
    </row>
    <row r="13079" spans="1:5">
      <c r="A13079" s="3">
        <v>140039</v>
      </c>
      <c r="B13079" s="3" t="s">
        <v>10</v>
      </c>
      <c r="C13079" s="85">
        <v>0.67</v>
      </c>
      <c r="D13079" s="86">
        <v>6243</v>
      </c>
      <c r="E13079" s="85">
        <f t="shared" si="204"/>
        <v>4182.8100000000004</v>
      </c>
    </row>
    <row r="13080" spans="1:5">
      <c r="A13080" s="3">
        <v>140040</v>
      </c>
      <c r="B13080" s="3" t="s">
        <v>10</v>
      </c>
      <c r="C13080" s="85">
        <v>6.615E-2</v>
      </c>
      <c r="D13080" s="86">
        <v>6243</v>
      </c>
      <c r="E13080" s="85">
        <f t="shared" si="204"/>
        <v>412.97444999999999</v>
      </c>
    </row>
    <row r="13081" spans="1:5">
      <c r="A13081" s="3">
        <v>140041</v>
      </c>
      <c r="B13081" s="3" t="s">
        <v>10</v>
      </c>
      <c r="C13081" s="85">
        <v>4.7189999999999996E-2</v>
      </c>
      <c r="D13081" s="86">
        <v>6243</v>
      </c>
      <c r="E13081" s="85">
        <f t="shared" si="204"/>
        <v>294.60717</v>
      </c>
    </row>
    <row r="13082" spans="1:5">
      <c r="A13082" s="3">
        <v>140043</v>
      </c>
      <c r="B13082" s="3" t="s">
        <v>10</v>
      </c>
      <c r="C13082" s="85">
        <v>4.2790000000000002E-2</v>
      </c>
      <c r="D13082" s="86">
        <v>1159</v>
      </c>
      <c r="E13082" s="85">
        <f t="shared" si="204"/>
        <v>49.593610000000005</v>
      </c>
    </row>
    <row r="13083" spans="1:5">
      <c r="A13083" s="3">
        <v>140044</v>
      </c>
      <c r="B13083" s="3" t="s">
        <v>10</v>
      </c>
      <c r="C13083" s="85">
        <v>0.10376000000000001</v>
      </c>
      <c r="D13083" s="86">
        <v>6243</v>
      </c>
      <c r="E13083" s="85">
        <f t="shared" si="204"/>
        <v>647.77368000000001</v>
      </c>
    </row>
    <row r="13084" spans="1:5">
      <c r="A13084" s="3">
        <v>140045</v>
      </c>
      <c r="B13084" s="3" t="s">
        <v>10</v>
      </c>
      <c r="C13084" s="85">
        <v>3.2219999999999999E-2</v>
      </c>
      <c r="D13084" s="86">
        <v>300</v>
      </c>
      <c r="E13084" s="85">
        <f t="shared" si="204"/>
        <v>9.6660000000000004</v>
      </c>
    </row>
    <row r="13085" spans="1:5">
      <c r="A13085" s="3">
        <v>140046</v>
      </c>
      <c r="B13085" s="3" t="s">
        <v>10</v>
      </c>
      <c r="C13085" s="85">
        <v>0.13100000000000001</v>
      </c>
      <c r="D13085" s="86">
        <v>6243</v>
      </c>
      <c r="E13085" s="85">
        <f t="shared" si="204"/>
        <v>817.83300000000008</v>
      </c>
    </row>
    <row r="13086" spans="1:5">
      <c r="A13086" s="3">
        <v>140048</v>
      </c>
      <c r="B13086" s="3" t="s">
        <v>10</v>
      </c>
      <c r="C13086" s="85">
        <v>3.6840000000000005E-2</v>
      </c>
      <c r="D13086" s="86">
        <v>6243</v>
      </c>
      <c r="E13086" s="85">
        <f t="shared" si="204"/>
        <v>229.99212000000003</v>
      </c>
    </row>
    <row r="13087" spans="1:5">
      <c r="A13087" s="3">
        <v>140050</v>
      </c>
      <c r="B13087" s="3" t="s">
        <v>10</v>
      </c>
      <c r="C13087" s="85">
        <v>5.8939999999999999E-2</v>
      </c>
      <c r="D13087" s="86">
        <v>6243</v>
      </c>
      <c r="E13087" s="85">
        <f t="shared" si="204"/>
        <v>367.96242000000001</v>
      </c>
    </row>
    <row r="13088" spans="1:5">
      <c r="A13088" s="3">
        <v>140051</v>
      </c>
      <c r="B13088" s="3" t="s">
        <v>10</v>
      </c>
      <c r="C13088" s="85">
        <v>0.23530999999999999</v>
      </c>
      <c r="D13088" s="86">
        <v>6243</v>
      </c>
      <c r="E13088" s="85">
        <f t="shared" si="204"/>
        <v>1469.04033</v>
      </c>
    </row>
    <row r="13089" spans="1:5">
      <c r="A13089" s="3">
        <v>140053</v>
      </c>
      <c r="B13089" s="3" t="s">
        <v>10</v>
      </c>
      <c r="C13089" s="85">
        <v>9.1870000000000007E-2</v>
      </c>
      <c r="D13089" s="86">
        <v>6243</v>
      </c>
      <c r="E13089" s="85">
        <f t="shared" si="204"/>
        <v>573.54441000000008</v>
      </c>
    </row>
    <row r="13090" spans="1:5">
      <c r="A13090" s="3">
        <v>140054</v>
      </c>
      <c r="B13090" s="3" t="s">
        <v>10</v>
      </c>
      <c r="C13090" s="85">
        <v>0.1176</v>
      </c>
      <c r="D13090" s="86">
        <v>6243</v>
      </c>
      <c r="E13090" s="85">
        <f t="shared" si="204"/>
        <v>734.17679999999996</v>
      </c>
    </row>
    <row r="13091" spans="1:5">
      <c r="A13091" s="3">
        <v>140055</v>
      </c>
      <c r="B13091" s="3" t="s">
        <v>10</v>
      </c>
      <c r="C13091" s="85">
        <v>7.7359999999999998E-2</v>
      </c>
      <c r="D13091" s="86">
        <v>6243</v>
      </c>
      <c r="E13091" s="85">
        <f t="shared" si="204"/>
        <v>482.95848000000001</v>
      </c>
    </row>
    <row r="13092" spans="1:5">
      <c r="A13092" s="3">
        <v>140056</v>
      </c>
      <c r="B13092" s="3" t="s">
        <v>10</v>
      </c>
      <c r="C13092" s="85">
        <v>0.21865000000000001</v>
      </c>
      <c r="D13092" s="86">
        <v>6243</v>
      </c>
      <c r="E13092" s="85">
        <f t="shared" si="204"/>
        <v>1365.0319500000001</v>
      </c>
    </row>
    <row r="13093" spans="1:5">
      <c r="A13093" s="3">
        <v>140057</v>
      </c>
      <c r="B13093" s="3" t="s">
        <v>10</v>
      </c>
      <c r="C13093" s="85">
        <v>0.11600000000000001</v>
      </c>
      <c r="D13093" s="86">
        <v>6243</v>
      </c>
      <c r="E13093" s="85">
        <f t="shared" si="204"/>
        <v>724.18799999999999</v>
      </c>
    </row>
    <row r="13094" spans="1:5">
      <c r="A13094" s="3">
        <v>140058</v>
      </c>
      <c r="B13094" s="3" t="s">
        <v>10</v>
      </c>
      <c r="C13094" s="85">
        <v>0.59799999999999998</v>
      </c>
      <c r="D13094" s="86">
        <v>6243</v>
      </c>
      <c r="E13094" s="85">
        <f t="shared" si="204"/>
        <v>3733.3139999999999</v>
      </c>
    </row>
    <row r="13095" spans="1:5">
      <c r="A13095" s="3">
        <v>140059</v>
      </c>
      <c r="B13095" s="3" t="s">
        <v>10</v>
      </c>
      <c r="C13095" s="85">
        <v>9.3650000000000011E-2</v>
      </c>
      <c r="D13095" s="86">
        <v>6243</v>
      </c>
      <c r="E13095" s="85">
        <f t="shared" si="204"/>
        <v>584.65695000000005</v>
      </c>
    </row>
    <row r="13096" spans="1:5">
      <c r="A13096" s="3">
        <v>140060</v>
      </c>
      <c r="B13096" s="3" t="s">
        <v>10</v>
      </c>
      <c r="C13096" s="85">
        <v>8.929999999999999E-2</v>
      </c>
      <c r="D13096" s="86">
        <v>6243</v>
      </c>
      <c r="E13096" s="85">
        <f t="shared" si="204"/>
        <v>557.49989999999991</v>
      </c>
    </row>
    <row r="13097" spans="1:5">
      <c r="A13097" s="3">
        <v>140061</v>
      </c>
      <c r="B13097" s="3" t="s">
        <v>10</v>
      </c>
      <c r="C13097" s="85">
        <v>1.109</v>
      </c>
      <c r="D13097" s="86">
        <v>6243</v>
      </c>
      <c r="E13097" s="85">
        <f t="shared" si="204"/>
        <v>6923.4870000000001</v>
      </c>
    </row>
    <row r="13098" spans="1:5">
      <c r="A13098" s="3">
        <v>140062</v>
      </c>
      <c r="B13098" s="3" t="s">
        <v>10</v>
      </c>
      <c r="C13098" s="85">
        <v>5.8799999999999998E-2</v>
      </c>
      <c r="D13098" s="86">
        <v>6243</v>
      </c>
      <c r="E13098" s="85">
        <f t="shared" si="204"/>
        <v>367.08839999999998</v>
      </c>
    </row>
    <row r="13099" spans="1:5">
      <c r="A13099" s="3">
        <v>140063</v>
      </c>
      <c r="B13099" s="3" t="s">
        <v>10</v>
      </c>
      <c r="C13099" s="85">
        <v>5.3899999999999997E-2</v>
      </c>
      <c r="D13099" s="86">
        <v>9092</v>
      </c>
      <c r="E13099" s="85">
        <f t="shared" si="204"/>
        <v>490.05879999999996</v>
      </c>
    </row>
    <row r="13100" spans="1:5">
      <c r="A13100" s="3">
        <v>140064</v>
      </c>
      <c r="B13100" s="3" t="s">
        <v>10</v>
      </c>
      <c r="C13100" s="85">
        <v>9.7500000000000003E-2</v>
      </c>
      <c r="D13100" s="86">
        <v>6243</v>
      </c>
      <c r="E13100" s="85">
        <f t="shared" si="204"/>
        <v>608.6925</v>
      </c>
    </row>
    <row r="13101" spans="1:5">
      <c r="A13101" s="3">
        <v>140067</v>
      </c>
      <c r="B13101" s="3" t="s">
        <v>10</v>
      </c>
      <c r="C13101" s="85">
        <v>0.51700000000000002</v>
      </c>
      <c r="D13101" s="86">
        <v>6243</v>
      </c>
      <c r="E13101" s="85">
        <f t="shared" si="204"/>
        <v>3227.6310000000003</v>
      </c>
    </row>
    <row r="13102" spans="1:5">
      <c r="A13102" s="3">
        <v>140069</v>
      </c>
      <c r="B13102" s="3" t="s">
        <v>10</v>
      </c>
      <c r="C13102" s="85">
        <v>1.0000000000000001E-5</v>
      </c>
      <c r="D13102" s="86">
        <v>6243</v>
      </c>
      <c r="E13102" s="85">
        <f t="shared" si="204"/>
        <v>6.2430000000000006E-2</v>
      </c>
    </row>
    <row r="13103" spans="1:5">
      <c r="A13103" s="3">
        <v>140070</v>
      </c>
      <c r="B13103" s="3" t="s">
        <v>10</v>
      </c>
      <c r="C13103" s="85">
        <v>0.29570999999999997</v>
      </c>
      <c r="D13103" s="86">
        <v>6243</v>
      </c>
      <c r="E13103" s="85">
        <f t="shared" si="204"/>
        <v>1846.1175299999998</v>
      </c>
    </row>
    <row r="13104" spans="1:5">
      <c r="A13104" s="3">
        <v>140071</v>
      </c>
      <c r="B13104" s="3" t="s">
        <v>10</v>
      </c>
      <c r="C13104" s="85">
        <v>0.11</v>
      </c>
      <c r="D13104" s="86">
        <v>856</v>
      </c>
      <c r="E13104" s="85">
        <f t="shared" si="204"/>
        <v>94.16</v>
      </c>
    </row>
    <row r="13105" spans="1:5">
      <c r="A13105" s="3">
        <v>140072</v>
      </c>
      <c r="B13105" s="3" t="s">
        <v>10</v>
      </c>
      <c r="C13105" s="85">
        <v>0.1714</v>
      </c>
      <c r="D13105" s="86">
        <v>6243</v>
      </c>
      <c r="E13105" s="85">
        <f t="shared" si="204"/>
        <v>1070.0501999999999</v>
      </c>
    </row>
    <row r="13106" spans="1:5">
      <c r="A13106" s="3">
        <v>140073</v>
      </c>
      <c r="B13106" s="3" t="s">
        <v>10</v>
      </c>
      <c r="C13106" s="85">
        <v>0.107</v>
      </c>
      <c r="D13106" s="86">
        <v>16488</v>
      </c>
      <c r="E13106" s="85">
        <f t="shared" si="204"/>
        <v>1764.2159999999999</v>
      </c>
    </row>
    <row r="13107" spans="1:5">
      <c r="A13107" s="3">
        <v>140074</v>
      </c>
      <c r="B13107" s="3" t="s">
        <v>10</v>
      </c>
      <c r="C13107" s="85">
        <v>0.19947999999999999</v>
      </c>
      <c r="D13107" s="86">
        <v>6243</v>
      </c>
      <c r="E13107" s="85">
        <f t="shared" si="204"/>
        <v>1245.35364</v>
      </c>
    </row>
    <row r="13108" spans="1:5">
      <c r="A13108" s="3">
        <v>140075</v>
      </c>
      <c r="B13108" s="3" t="s">
        <v>10</v>
      </c>
      <c r="C13108" s="85">
        <v>7.7879999999999991E-2</v>
      </c>
      <c r="D13108" s="86">
        <v>6243</v>
      </c>
      <c r="E13108" s="85">
        <f t="shared" si="204"/>
        <v>486.20483999999993</v>
      </c>
    </row>
    <row r="13109" spans="1:5">
      <c r="A13109" s="3">
        <v>140078</v>
      </c>
      <c r="B13109" s="3" t="s">
        <v>10</v>
      </c>
      <c r="C13109" s="85">
        <v>4.3400000000000001E-2</v>
      </c>
      <c r="D13109" s="86">
        <v>6243</v>
      </c>
      <c r="E13109" s="85">
        <f t="shared" si="204"/>
        <v>270.94620000000003</v>
      </c>
    </row>
    <row r="13110" spans="1:5">
      <c r="A13110" s="3">
        <v>140079</v>
      </c>
      <c r="B13110" s="3" t="s">
        <v>10</v>
      </c>
      <c r="C13110" s="85">
        <v>0.17138</v>
      </c>
      <c r="D13110" s="86">
        <v>8328</v>
      </c>
      <c r="E13110" s="85">
        <f t="shared" si="204"/>
        <v>1427.2526399999999</v>
      </c>
    </row>
    <row r="13111" spans="1:5">
      <c r="A13111" s="3">
        <v>140080</v>
      </c>
      <c r="B13111" s="3" t="s">
        <v>10</v>
      </c>
      <c r="C13111" s="85">
        <v>0.17649999999999999</v>
      </c>
      <c r="D13111" s="86">
        <v>6243</v>
      </c>
      <c r="E13111" s="85">
        <f t="shared" si="204"/>
        <v>1101.8895</v>
      </c>
    </row>
    <row r="13112" spans="1:5">
      <c r="A13112" s="3">
        <v>140081</v>
      </c>
      <c r="B13112" s="3" t="s">
        <v>10</v>
      </c>
      <c r="C13112" s="85">
        <v>0.28089999999999998</v>
      </c>
      <c r="D13112" s="86">
        <v>6243</v>
      </c>
      <c r="E13112" s="85">
        <f t="shared" si="204"/>
        <v>1753.6587</v>
      </c>
    </row>
    <row r="13113" spans="1:5">
      <c r="A13113" s="3">
        <v>140082</v>
      </c>
      <c r="B13113" s="3" t="s">
        <v>10</v>
      </c>
      <c r="C13113" s="85">
        <v>0.18549000000000002</v>
      </c>
      <c r="D13113" s="86">
        <v>658</v>
      </c>
      <c r="E13113" s="85">
        <f t="shared" si="204"/>
        <v>122.05242000000001</v>
      </c>
    </row>
    <row r="13114" spans="1:5">
      <c r="A13114" s="3">
        <v>140083</v>
      </c>
      <c r="B13114" s="3" t="s">
        <v>10</v>
      </c>
      <c r="C13114" s="85">
        <v>0.2432</v>
      </c>
      <c r="D13114" s="86">
        <v>6243</v>
      </c>
      <c r="E13114" s="85">
        <f t="shared" si="204"/>
        <v>1518.2976000000001</v>
      </c>
    </row>
    <row r="13115" spans="1:5">
      <c r="A13115" s="3">
        <v>140084</v>
      </c>
      <c r="B13115" s="3" t="s">
        <v>10</v>
      </c>
      <c r="C13115" s="85">
        <v>5.6809999999999999E-2</v>
      </c>
      <c r="D13115" s="86">
        <v>6243</v>
      </c>
      <c r="E13115" s="85">
        <f t="shared" si="204"/>
        <v>354.66482999999999</v>
      </c>
    </row>
    <row r="13116" spans="1:5">
      <c r="A13116" s="3">
        <v>140085</v>
      </c>
      <c r="B13116" s="3" t="s">
        <v>10</v>
      </c>
      <c r="C13116" s="85">
        <v>4.8670000000000005E-2</v>
      </c>
      <c r="D13116" s="86">
        <v>6243</v>
      </c>
      <c r="E13116" s="85">
        <f t="shared" si="204"/>
        <v>303.84681</v>
      </c>
    </row>
    <row r="13117" spans="1:5">
      <c r="A13117" s="3">
        <v>140086</v>
      </c>
      <c r="B13117" s="3" t="s">
        <v>10</v>
      </c>
      <c r="C13117" s="85">
        <v>4.7890000000000002E-2</v>
      </c>
      <c r="D13117" s="86">
        <v>6243</v>
      </c>
      <c r="E13117" s="85">
        <f t="shared" si="204"/>
        <v>298.97727000000003</v>
      </c>
    </row>
    <row r="13118" spans="1:5">
      <c r="A13118" s="3">
        <v>140087</v>
      </c>
      <c r="B13118" s="3" t="s">
        <v>10</v>
      </c>
      <c r="C13118" s="85">
        <v>7.0639999999999994E-2</v>
      </c>
      <c r="D13118" s="86">
        <v>6243</v>
      </c>
      <c r="E13118" s="85">
        <f t="shared" si="204"/>
        <v>441.00551999999999</v>
      </c>
    </row>
    <row r="13119" spans="1:5">
      <c r="A13119" s="3">
        <v>140088</v>
      </c>
      <c r="B13119" s="3" t="s">
        <v>10</v>
      </c>
      <c r="C13119" s="85">
        <v>3.6840000000000005E-2</v>
      </c>
      <c r="D13119" s="86">
        <v>6243</v>
      </c>
      <c r="E13119" s="85">
        <f t="shared" si="204"/>
        <v>229.99212000000003</v>
      </c>
    </row>
    <row r="13120" spans="1:5">
      <c r="A13120" s="3">
        <v>140089</v>
      </c>
      <c r="B13120" s="3" t="s">
        <v>10</v>
      </c>
      <c r="C13120" s="85">
        <v>3.9570000000000001E-2</v>
      </c>
      <c r="D13120" s="86">
        <v>6243</v>
      </c>
      <c r="E13120" s="85">
        <f t="shared" si="204"/>
        <v>247.03551000000002</v>
      </c>
    </row>
    <row r="13121" spans="1:5">
      <c r="A13121" s="3">
        <v>140091</v>
      </c>
      <c r="B13121" s="3" t="s">
        <v>10</v>
      </c>
      <c r="C13121" s="85">
        <v>4.4819999999999999E-2</v>
      </c>
      <c r="D13121" s="86">
        <v>6243</v>
      </c>
      <c r="E13121" s="85">
        <f t="shared" si="204"/>
        <v>279.81126</v>
      </c>
    </row>
    <row r="13122" spans="1:5">
      <c r="A13122" s="3">
        <v>140097</v>
      </c>
      <c r="B13122" s="3" t="s">
        <v>10</v>
      </c>
      <c r="C13122" s="85">
        <v>9.5299999999999996E-2</v>
      </c>
      <c r="D13122" s="86">
        <v>6243</v>
      </c>
      <c r="E13122" s="85">
        <f t="shared" si="204"/>
        <v>594.9579</v>
      </c>
    </row>
    <row r="13123" spans="1:5">
      <c r="A13123" s="3">
        <v>140098</v>
      </c>
      <c r="B13123" s="3" t="s">
        <v>10</v>
      </c>
      <c r="C13123" s="85">
        <v>3.6389999999999999E-2</v>
      </c>
      <c r="D13123" s="86">
        <v>14550</v>
      </c>
      <c r="E13123" s="85">
        <f t="shared" ref="E13123:E13186" si="205">C13123 * D13123</f>
        <v>529.47450000000003</v>
      </c>
    </row>
    <row r="13124" spans="1:5">
      <c r="A13124" s="3">
        <v>140099</v>
      </c>
      <c r="B13124" s="3" t="s">
        <v>10</v>
      </c>
      <c r="C13124" s="85">
        <v>0.33241999999999999</v>
      </c>
      <c r="D13124" s="86">
        <v>6243</v>
      </c>
      <c r="E13124" s="85">
        <f t="shared" si="205"/>
        <v>2075.2980600000001</v>
      </c>
    </row>
    <row r="13125" spans="1:5">
      <c r="A13125" s="3">
        <v>140102</v>
      </c>
      <c r="B13125" s="3" t="s">
        <v>10</v>
      </c>
      <c r="C13125" s="85">
        <v>0.3014</v>
      </c>
      <c r="D13125" s="86">
        <v>6243</v>
      </c>
      <c r="E13125" s="85">
        <f t="shared" si="205"/>
        <v>1881.6402</v>
      </c>
    </row>
    <row r="13126" spans="1:5">
      <c r="A13126" s="3">
        <v>140103</v>
      </c>
      <c r="B13126" s="3" t="s">
        <v>10</v>
      </c>
      <c r="C13126" s="85">
        <v>0.27126</v>
      </c>
      <c r="D13126" s="86">
        <v>6243</v>
      </c>
      <c r="E13126" s="85">
        <f t="shared" si="205"/>
        <v>1693.4761800000001</v>
      </c>
    </row>
    <row r="13127" spans="1:5">
      <c r="A13127" s="3">
        <v>140104</v>
      </c>
      <c r="B13127" s="3" t="s">
        <v>10</v>
      </c>
      <c r="C13127" s="85">
        <v>0.12819999999999998</v>
      </c>
      <c r="D13127" s="86">
        <v>6243</v>
      </c>
      <c r="E13127" s="85">
        <f t="shared" si="205"/>
        <v>800.35259999999982</v>
      </c>
    </row>
    <row r="13128" spans="1:5">
      <c r="A13128" s="3">
        <v>140105</v>
      </c>
      <c r="B13128" s="3" t="s">
        <v>10</v>
      </c>
      <c r="C13128" s="85">
        <v>0.33450000000000002</v>
      </c>
      <c r="D13128" s="86">
        <v>6243</v>
      </c>
      <c r="E13128" s="85">
        <f t="shared" si="205"/>
        <v>2088.2835</v>
      </c>
    </row>
    <row r="13129" spans="1:5">
      <c r="A13129" s="3">
        <v>140106</v>
      </c>
      <c r="B13129" s="3" t="s">
        <v>10</v>
      </c>
      <c r="C13129" s="85">
        <v>0.14133999999999999</v>
      </c>
      <c r="D13129" s="86">
        <v>6243</v>
      </c>
      <c r="E13129" s="85">
        <f t="shared" si="205"/>
        <v>882.3856199999999</v>
      </c>
    </row>
    <row r="13130" spans="1:5">
      <c r="A13130" s="3">
        <v>140107</v>
      </c>
      <c r="B13130" s="3" t="s">
        <v>10</v>
      </c>
      <c r="C13130" s="85">
        <v>1.1419999999999999</v>
      </c>
      <c r="D13130" s="86">
        <v>6243</v>
      </c>
      <c r="E13130" s="85">
        <f t="shared" si="205"/>
        <v>7129.5059999999994</v>
      </c>
    </row>
    <row r="13131" spans="1:5">
      <c r="A13131" s="3">
        <v>140108</v>
      </c>
      <c r="B13131" s="3" t="s">
        <v>10</v>
      </c>
      <c r="C13131" s="85">
        <v>6.4769999999999994E-2</v>
      </c>
      <c r="D13131" s="86">
        <v>6243</v>
      </c>
      <c r="E13131" s="85">
        <f t="shared" si="205"/>
        <v>404.35910999999999</v>
      </c>
    </row>
    <row r="13132" spans="1:5">
      <c r="A13132" s="3">
        <v>140109</v>
      </c>
      <c r="B13132" s="3" t="s">
        <v>10</v>
      </c>
      <c r="C13132" s="85">
        <v>0.13240000000000002</v>
      </c>
      <c r="D13132" s="86">
        <v>6243</v>
      </c>
      <c r="E13132" s="85">
        <f t="shared" si="205"/>
        <v>826.57320000000016</v>
      </c>
    </row>
    <row r="13133" spans="1:5">
      <c r="A13133" s="3">
        <v>140112</v>
      </c>
      <c r="B13133" s="3" t="s">
        <v>10</v>
      </c>
      <c r="C13133" s="85">
        <v>0.17444999999999999</v>
      </c>
      <c r="D13133" s="86">
        <v>6243</v>
      </c>
      <c r="E13133" s="85">
        <f t="shared" si="205"/>
        <v>1089.0913499999999</v>
      </c>
    </row>
    <row r="13134" spans="1:5">
      <c r="A13134" s="3">
        <v>140113</v>
      </c>
      <c r="B13134" s="3" t="s">
        <v>10</v>
      </c>
      <c r="C13134" s="85">
        <v>2.351</v>
      </c>
      <c r="D13134" s="86">
        <v>6243</v>
      </c>
      <c r="E13134" s="85">
        <f t="shared" si="205"/>
        <v>14677.293</v>
      </c>
    </row>
    <row r="13135" spans="1:5">
      <c r="A13135" s="3">
        <v>140114</v>
      </c>
      <c r="B13135" s="3" t="s">
        <v>10</v>
      </c>
      <c r="C13135" s="85">
        <v>1.0000000000000001E-5</v>
      </c>
      <c r="D13135" s="86">
        <v>6243</v>
      </c>
      <c r="E13135" s="85">
        <f t="shared" si="205"/>
        <v>6.2430000000000006E-2</v>
      </c>
    </row>
    <row r="13136" spans="1:5">
      <c r="A13136" s="3">
        <v>140115</v>
      </c>
      <c r="B13136" s="3" t="s">
        <v>10</v>
      </c>
      <c r="C13136" s="85">
        <v>0.67359999999999998</v>
      </c>
      <c r="D13136" s="86">
        <v>1378</v>
      </c>
      <c r="E13136" s="85">
        <f t="shared" si="205"/>
        <v>928.22079999999994</v>
      </c>
    </row>
    <row r="13137" spans="1:5">
      <c r="A13137" s="3">
        <v>140117</v>
      </c>
      <c r="B13137" s="3" t="s">
        <v>10</v>
      </c>
      <c r="C13137" s="85">
        <v>0.19019999999999998</v>
      </c>
      <c r="D13137" s="86">
        <v>6243</v>
      </c>
      <c r="E13137" s="85">
        <f t="shared" si="205"/>
        <v>1187.4186</v>
      </c>
    </row>
    <row r="13138" spans="1:5">
      <c r="A13138" s="3">
        <v>140118</v>
      </c>
      <c r="B13138" s="3" t="s">
        <v>10</v>
      </c>
      <c r="C13138" s="85">
        <v>0.17560000000000001</v>
      </c>
      <c r="D13138" s="86">
        <v>615</v>
      </c>
      <c r="E13138" s="85">
        <f t="shared" si="205"/>
        <v>107.994</v>
      </c>
    </row>
    <row r="13139" spans="1:5">
      <c r="A13139" s="3">
        <v>140119</v>
      </c>
      <c r="B13139" s="3" t="s">
        <v>10</v>
      </c>
      <c r="C13139" s="85">
        <v>0.62639999999999996</v>
      </c>
      <c r="D13139" s="86">
        <v>6243</v>
      </c>
      <c r="E13139" s="85">
        <f t="shared" si="205"/>
        <v>3910.6151999999997</v>
      </c>
    </row>
    <row r="13140" spans="1:5">
      <c r="A13140" s="3">
        <v>140120</v>
      </c>
      <c r="B13140" s="3" t="s">
        <v>10</v>
      </c>
      <c r="C13140" s="85">
        <v>4.4670000000000001E-2</v>
      </c>
      <c r="D13140" s="86">
        <v>6243</v>
      </c>
      <c r="E13140" s="85">
        <f t="shared" si="205"/>
        <v>278.87481000000002</v>
      </c>
    </row>
    <row r="13141" spans="1:5">
      <c r="A13141" s="3">
        <v>140121</v>
      </c>
      <c r="B13141" s="3" t="s">
        <v>10</v>
      </c>
      <c r="C13141" s="85">
        <v>1.0000000000000001E-5</v>
      </c>
      <c r="D13141" s="86">
        <v>5059</v>
      </c>
      <c r="E13141" s="85">
        <f t="shared" si="205"/>
        <v>5.0590000000000003E-2</v>
      </c>
    </row>
    <row r="13142" spans="1:5">
      <c r="A13142" s="3">
        <v>140123</v>
      </c>
      <c r="B13142" s="3" t="s">
        <v>10</v>
      </c>
      <c r="C13142" s="85">
        <v>0.16800000000000001</v>
      </c>
      <c r="D13142" s="86">
        <v>6243</v>
      </c>
      <c r="E13142" s="85">
        <f t="shared" si="205"/>
        <v>1048.8240000000001</v>
      </c>
    </row>
    <row r="13143" spans="1:5">
      <c r="A13143" s="3">
        <v>140124</v>
      </c>
      <c r="B13143" s="3" t="s">
        <v>10</v>
      </c>
      <c r="C13143" s="85">
        <v>0.61317999999999995</v>
      </c>
      <c r="D13143" s="86">
        <v>6243</v>
      </c>
      <c r="E13143" s="85">
        <f t="shared" si="205"/>
        <v>3828.0827399999998</v>
      </c>
    </row>
    <row r="13144" spans="1:5">
      <c r="A13144" s="3">
        <v>140125</v>
      </c>
      <c r="B13144" s="3" t="s">
        <v>10</v>
      </c>
      <c r="C13144" s="85">
        <v>0.10862000000000001</v>
      </c>
      <c r="D13144" s="86">
        <v>3950</v>
      </c>
      <c r="E13144" s="85">
        <f t="shared" si="205"/>
        <v>429.04900000000004</v>
      </c>
    </row>
    <row r="13145" spans="1:5">
      <c r="A13145" s="3">
        <v>140126</v>
      </c>
      <c r="B13145" s="3" t="s">
        <v>10</v>
      </c>
      <c r="C13145" s="85">
        <v>0.13524</v>
      </c>
      <c r="D13145" s="86">
        <v>6243</v>
      </c>
      <c r="E13145" s="85">
        <f t="shared" si="205"/>
        <v>844.30331999999999</v>
      </c>
    </row>
    <row r="13146" spans="1:5">
      <c r="A13146" s="3">
        <v>140127</v>
      </c>
      <c r="B13146" s="3" t="s">
        <v>10</v>
      </c>
      <c r="C13146" s="85">
        <v>3.6840000000000005E-2</v>
      </c>
      <c r="D13146" s="86">
        <v>6243</v>
      </c>
      <c r="E13146" s="85">
        <f t="shared" si="205"/>
        <v>229.99212000000003</v>
      </c>
    </row>
    <row r="13147" spans="1:5">
      <c r="A13147" s="3">
        <v>140128</v>
      </c>
      <c r="B13147" s="3" t="s">
        <v>10</v>
      </c>
      <c r="C13147" s="85">
        <v>8.7910000000000002E-2</v>
      </c>
      <c r="D13147" s="86">
        <v>6243</v>
      </c>
      <c r="E13147" s="85">
        <f t="shared" si="205"/>
        <v>548.82213000000002</v>
      </c>
    </row>
    <row r="13148" spans="1:5">
      <c r="A13148" s="3">
        <v>140131</v>
      </c>
      <c r="B13148" s="3" t="s">
        <v>10</v>
      </c>
      <c r="C13148" s="85">
        <v>0.25600000000000001</v>
      </c>
      <c r="D13148" s="86">
        <v>6243</v>
      </c>
      <c r="E13148" s="85">
        <f t="shared" si="205"/>
        <v>1598.2080000000001</v>
      </c>
    </row>
    <row r="13149" spans="1:5">
      <c r="A13149" s="3">
        <v>140132</v>
      </c>
      <c r="B13149" s="3" t="s">
        <v>10</v>
      </c>
      <c r="C13149" s="85">
        <v>7.7099999999999988E-2</v>
      </c>
      <c r="D13149" s="86">
        <v>6243</v>
      </c>
      <c r="E13149" s="85">
        <f t="shared" si="205"/>
        <v>481.3352999999999</v>
      </c>
    </row>
    <row r="13150" spans="1:5">
      <c r="A13150" s="3">
        <v>140133</v>
      </c>
      <c r="B13150" s="3" t="s">
        <v>10</v>
      </c>
      <c r="C13150" s="85">
        <v>0.32900000000000001</v>
      </c>
      <c r="D13150" s="86">
        <v>6243</v>
      </c>
      <c r="E13150" s="85">
        <f t="shared" si="205"/>
        <v>2053.9470000000001</v>
      </c>
    </row>
    <row r="13151" spans="1:5">
      <c r="A13151" s="3">
        <v>140134</v>
      </c>
      <c r="B13151" s="3" t="s">
        <v>10</v>
      </c>
      <c r="C13151" s="85">
        <v>7.7719999999999997E-2</v>
      </c>
      <c r="D13151" s="86">
        <v>6243</v>
      </c>
      <c r="E13151" s="85">
        <f t="shared" si="205"/>
        <v>485.20596</v>
      </c>
    </row>
    <row r="13152" spans="1:5">
      <c r="A13152" s="3">
        <v>140135</v>
      </c>
      <c r="B13152" s="3" t="s">
        <v>10</v>
      </c>
      <c r="C13152" s="85">
        <v>0.14613999999999999</v>
      </c>
      <c r="D13152" s="86">
        <v>6243</v>
      </c>
      <c r="E13152" s="85">
        <f t="shared" si="205"/>
        <v>912.35201999999992</v>
      </c>
    </row>
    <row r="13153" spans="1:5">
      <c r="A13153" s="3">
        <v>140136</v>
      </c>
      <c r="B13153" s="3" t="s">
        <v>10</v>
      </c>
      <c r="C13153" s="85">
        <v>0.17069999999999999</v>
      </c>
      <c r="D13153" s="86">
        <v>6243</v>
      </c>
      <c r="E13153" s="85">
        <f t="shared" si="205"/>
        <v>1065.6801</v>
      </c>
    </row>
    <row r="13154" spans="1:5">
      <c r="A13154" s="3">
        <v>140137</v>
      </c>
      <c r="B13154" s="3" t="s">
        <v>10</v>
      </c>
      <c r="C13154" s="85">
        <v>5.2299999999999999E-2</v>
      </c>
      <c r="D13154" s="86">
        <v>6243</v>
      </c>
      <c r="E13154" s="85">
        <f t="shared" si="205"/>
        <v>326.50889999999998</v>
      </c>
    </row>
    <row r="13155" spans="1:5">
      <c r="A13155" s="3">
        <v>140138</v>
      </c>
      <c r="B13155" s="3" t="s">
        <v>10</v>
      </c>
      <c r="C13155" s="85">
        <v>0.23100000000000001</v>
      </c>
      <c r="D13155" s="86">
        <v>6243</v>
      </c>
      <c r="E13155" s="85">
        <f t="shared" si="205"/>
        <v>1442.133</v>
      </c>
    </row>
    <row r="13156" spans="1:5">
      <c r="A13156" s="3">
        <v>140139</v>
      </c>
      <c r="B13156" s="3" t="s">
        <v>10</v>
      </c>
      <c r="C13156" s="85">
        <v>0.14112</v>
      </c>
      <c r="D13156" s="86">
        <v>6243</v>
      </c>
      <c r="E13156" s="85">
        <f t="shared" si="205"/>
        <v>881.01215999999999</v>
      </c>
    </row>
    <row r="13157" spans="1:5">
      <c r="A13157" s="3">
        <v>140142</v>
      </c>
      <c r="B13157" s="3" t="s">
        <v>10</v>
      </c>
      <c r="C13157" s="85">
        <v>6.8180000000000004E-2</v>
      </c>
      <c r="D13157" s="86">
        <v>6243</v>
      </c>
      <c r="E13157" s="85">
        <f t="shared" si="205"/>
        <v>425.64774000000006</v>
      </c>
    </row>
    <row r="13158" spans="1:5">
      <c r="A13158" s="3">
        <v>140143</v>
      </c>
      <c r="B13158" s="3" t="s">
        <v>10</v>
      </c>
      <c r="C13158" s="85">
        <v>0.35899999999999999</v>
      </c>
      <c r="D13158" s="86">
        <v>6243</v>
      </c>
      <c r="E13158" s="85">
        <f t="shared" si="205"/>
        <v>2241.2370000000001</v>
      </c>
    </row>
    <row r="13159" spans="1:5">
      <c r="A13159" s="3">
        <v>140146</v>
      </c>
      <c r="B13159" s="3" t="s">
        <v>10</v>
      </c>
      <c r="C13159" s="85">
        <v>6.4769999999999994E-2</v>
      </c>
      <c r="D13159" s="86">
        <v>10988</v>
      </c>
      <c r="E13159" s="85">
        <f t="shared" si="205"/>
        <v>711.69275999999991</v>
      </c>
    </row>
    <row r="13160" spans="1:5">
      <c r="A13160" s="3">
        <v>140147</v>
      </c>
      <c r="B13160" s="3" t="s">
        <v>10</v>
      </c>
      <c r="C13160" s="85">
        <v>0.22578999999999999</v>
      </c>
      <c r="D13160" s="86">
        <v>1311</v>
      </c>
      <c r="E13160" s="85">
        <f t="shared" si="205"/>
        <v>296.01069000000001</v>
      </c>
    </row>
    <row r="13161" spans="1:5">
      <c r="A13161" s="3">
        <v>140148</v>
      </c>
      <c r="B13161" s="3" t="s">
        <v>10</v>
      </c>
      <c r="C13161" s="85">
        <v>5.6119999999999996E-2</v>
      </c>
      <c r="D13161" s="86">
        <v>6243</v>
      </c>
      <c r="E13161" s="85">
        <f t="shared" si="205"/>
        <v>350.35715999999996</v>
      </c>
    </row>
    <row r="13162" spans="1:5">
      <c r="A13162" s="3">
        <v>140149</v>
      </c>
      <c r="B13162" s="3" t="s">
        <v>10</v>
      </c>
      <c r="C13162" s="85">
        <v>0.13174</v>
      </c>
      <c r="D13162" s="86">
        <v>6243</v>
      </c>
      <c r="E13162" s="85">
        <f t="shared" si="205"/>
        <v>822.45281999999997</v>
      </c>
    </row>
    <row r="13163" spans="1:5">
      <c r="A13163" s="3">
        <v>140151</v>
      </c>
      <c r="B13163" s="3" t="s">
        <v>10</v>
      </c>
      <c r="C13163" s="85">
        <v>0.16800000000000001</v>
      </c>
      <c r="D13163" s="86">
        <v>6243</v>
      </c>
      <c r="E13163" s="85">
        <f t="shared" si="205"/>
        <v>1048.8240000000001</v>
      </c>
    </row>
    <row r="13164" spans="1:5">
      <c r="A13164" s="3">
        <v>140152</v>
      </c>
      <c r="B13164" s="3" t="s">
        <v>10</v>
      </c>
      <c r="C13164" s="85">
        <v>2.351</v>
      </c>
      <c r="D13164" s="86">
        <v>6243</v>
      </c>
      <c r="E13164" s="85">
        <f t="shared" si="205"/>
        <v>14677.293</v>
      </c>
    </row>
    <row r="13165" spans="1:5">
      <c r="A13165" s="3">
        <v>140153</v>
      </c>
      <c r="B13165" s="3" t="s">
        <v>10</v>
      </c>
      <c r="C13165" s="85">
        <v>0.10684</v>
      </c>
      <c r="D13165" s="86">
        <v>6243</v>
      </c>
      <c r="E13165" s="85">
        <f t="shared" si="205"/>
        <v>667.00211999999999</v>
      </c>
    </row>
    <row r="13166" spans="1:5">
      <c r="A13166" s="3">
        <v>140154</v>
      </c>
      <c r="B13166" s="3" t="s">
        <v>10</v>
      </c>
      <c r="C13166" s="85">
        <v>3.1670000000000004E-2</v>
      </c>
      <c r="D13166" s="86">
        <v>6243</v>
      </c>
      <c r="E13166" s="85">
        <f t="shared" si="205"/>
        <v>197.71581000000003</v>
      </c>
    </row>
    <row r="13167" spans="1:5">
      <c r="A13167" s="3">
        <v>140161</v>
      </c>
      <c r="B13167" s="3" t="s">
        <v>10</v>
      </c>
      <c r="C13167" s="85">
        <v>0.21437</v>
      </c>
      <c r="D13167" s="86">
        <v>6243</v>
      </c>
      <c r="E13167" s="85">
        <f t="shared" si="205"/>
        <v>1338.3119100000001</v>
      </c>
    </row>
    <row r="13168" spans="1:5">
      <c r="A13168" s="3">
        <v>140162</v>
      </c>
      <c r="B13168" s="3" t="s">
        <v>10</v>
      </c>
      <c r="C13168" s="85">
        <v>1.619</v>
      </c>
      <c r="D13168" s="86">
        <v>6243</v>
      </c>
      <c r="E13168" s="85">
        <f t="shared" si="205"/>
        <v>10107.416999999999</v>
      </c>
    </row>
    <row r="13169" spans="1:5">
      <c r="A13169" s="3">
        <v>140163</v>
      </c>
      <c r="B13169" s="3" t="s">
        <v>10</v>
      </c>
      <c r="C13169" s="85">
        <v>4.6770000000000006E-2</v>
      </c>
      <c r="D13169" s="86">
        <v>6243</v>
      </c>
      <c r="E13169" s="85">
        <f t="shared" si="205"/>
        <v>291.98511000000002</v>
      </c>
    </row>
    <row r="13170" spans="1:5">
      <c r="A13170" s="3">
        <v>140164</v>
      </c>
      <c r="B13170" s="3" t="s">
        <v>10</v>
      </c>
      <c r="C13170" s="85">
        <v>0.15853999999999999</v>
      </c>
      <c r="D13170" s="86">
        <v>6243</v>
      </c>
      <c r="E13170" s="85">
        <f t="shared" si="205"/>
        <v>989.76521999999989</v>
      </c>
    </row>
    <row r="13171" spans="1:5">
      <c r="A13171" s="3">
        <v>140165</v>
      </c>
      <c r="B13171" s="3" t="s">
        <v>10</v>
      </c>
      <c r="C13171" s="85">
        <v>1.0000000000000001E-5</v>
      </c>
      <c r="D13171" s="86">
        <v>5849</v>
      </c>
      <c r="E13171" s="85">
        <f t="shared" si="205"/>
        <v>5.8490000000000007E-2</v>
      </c>
    </row>
    <row r="13172" spans="1:5">
      <c r="A13172" s="3">
        <v>140166</v>
      </c>
      <c r="B13172" s="3" t="s">
        <v>10</v>
      </c>
      <c r="C13172" s="85">
        <v>0.14001</v>
      </c>
      <c r="D13172" s="86">
        <v>6243</v>
      </c>
      <c r="E13172" s="85">
        <f t="shared" si="205"/>
        <v>874.08242999999993</v>
      </c>
    </row>
    <row r="13173" spans="1:5">
      <c r="A13173" s="3">
        <v>140167</v>
      </c>
      <c r="B13173" s="3" t="s">
        <v>10</v>
      </c>
      <c r="C13173" s="85">
        <v>1.393</v>
      </c>
      <c r="D13173" s="86">
        <v>6243</v>
      </c>
      <c r="E13173" s="85">
        <f t="shared" si="205"/>
        <v>8696.4989999999998</v>
      </c>
    </row>
    <row r="13174" spans="1:5">
      <c r="A13174" s="3">
        <v>140168</v>
      </c>
      <c r="B13174" s="3" t="s">
        <v>10</v>
      </c>
      <c r="C13174" s="85">
        <v>0.11570999999999999</v>
      </c>
      <c r="D13174" s="86">
        <v>6243</v>
      </c>
      <c r="E13174" s="85">
        <f t="shared" si="205"/>
        <v>722.37752999999998</v>
      </c>
    </row>
    <row r="13175" spans="1:5">
      <c r="A13175" s="3">
        <v>140169</v>
      </c>
      <c r="B13175" s="3" t="s">
        <v>10</v>
      </c>
      <c r="C13175" s="85">
        <v>0.61399999999999999</v>
      </c>
      <c r="D13175" s="86">
        <v>6243</v>
      </c>
      <c r="E13175" s="85">
        <f t="shared" si="205"/>
        <v>3833.2019999999998</v>
      </c>
    </row>
    <row r="13176" spans="1:5">
      <c r="A13176" s="3">
        <v>140172</v>
      </c>
      <c r="B13176" s="3" t="s">
        <v>10</v>
      </c>
      <c r="C13176" s="85">
        <v>4.5899999999999996E-2</v>
      </c>
      <c r="D13176" s="86">
        <v>6243</v>
      </c>
      <c r="E13176" s="85">
        <f t="shared" si="205"/>
        <v>286.55369999999999</v>
      </c>
    </row>
    <row r="13177" spans="1:5">
      <c r="A13177" s="3">
        <v>140173</v>
      </c>
      <c r="B13177" s="3" t="s">
        <v>10</v>
      </c>
      <c r="C13177" s="85">
        <v>0.13835</v>
      </c>
      <c r="D13177" s="86">
        <v>6243</v>
      </c>
      <c r="E13177" s="85">
        <f t="shared" si="205"/>
        <v>863.71905000000004</v>
      </c>
    </row>
    <row r="13178" spans="1:5">
      <c r="A13178" s="3">
        <v>140174</v>
      </c>
      <c r="B13178" s="3" t="s">
        <v>10</v>
      </c>
      <c r="C13178" s="85">
        <v>0.18480000000000002</v>
      </c>
      <c r="D13178" s="86">
        <v>6243</v>
      </c>
      <c r="E13178" s="85">
        <f t="shared" si="205"/>
        <v>1153.7064</v>
      </c>
    </row>
    <row r="13179" spans="1:5">
      <c r="A13179" s="3">
        <v>140175</v>
      </c>
      <c r="B13179" s="3" t="s">
        <v>10</v>
      </c>
      <c r="C13179" s="85">
        <v>2.351</v>
      </c>
      <c r="D13179" s="86">
        <v>6243</v>
      </c>
      <c r="E13179" s="85">
        <f t="shared" si="205"/>
        <v>14677.293</v>
      </c>
    </row>
    <row r="13180" spans="1:5">
      <c r="A13180" s="3">
        <v>140176</v>
      </c>
      <c r="B13180" s="3" t="s">
        <v>10</v>
      </c>
      <c r="C13180" s="85">
        <v>0.11799999999999999</v>
      </c>
      <c r="D13180" s="86">
        <v>6243</v>
      </c>
      <c r="E13180" s="85">
        <f t="shared" si="205"/>
        <v>736.67399999999998</v>
      </c>
    </row>
    <row r="13181" spans="1:5">
      <c r="A13181" s="3">
        <v>140177</v>
      </c>
      <c r="B13181" s="3" t="s">
        <v>10</v>
      </c>
      <c r="C13181" s="85">
        <v>0.59799999999999998</v>
      </c>
      <c r="D13181" s="86">
        <v>6243</v>
      </c>
      <c r="E13181" s="85">
        <f t="shared" si="205"/>
        <v>3733.3139999999999</v>
      </c>
    </row>
    <row r="13182" spans="1:5">
      <c r="A13182" s="3">
        <v>140178</v>
      </c>
      <c r="B13182" s="3" t="s">
        <v>10</v>
      </c>
      <c r="C13182" s="85">
        <v>0.35772000000000004</v>
      </c>
      <c r="D13182" s="86">
        <v>6243</v>
      </c>
      <c r="E13182" s="85">
        <f t="shared" si="205"/>
        <v>2233.2459600000002</v>
      </c>
    </row>
    <row r="13183" spans="1:5">
      <c r="A13183" s="3">
        <v>140179</v>
      </c>
      <c r="B13183" s="3" t="s">
        <v>10</v>
      </c>
      <c r="C13183" s="85">
        <v>0.13622000000000001</v>
      </c>
      <c r="D13183" s="86">
        <v>89331</v>
      </c>
      <c r="E13183" s="85">
        <f t="shared" si="205"/>
        <v>12168.668820000001</v>
      </c>
    </row>
    <row r="13184" spans="1:5">
      <c r="A13184" s="3">
        <v>140180</v>
      </c>
      <c r="B13184" s="3" t="s">
        <v>10</v>
      </c>
      <c r="C13184" s="85">
        <v>7.2249999999999995E-2</v>
      </c>
      <c r="D13184" s="86">
        <v>6243</v>
      </c>
      <c r="E13184" s="85">
        <f t="shared" si="205"/>
        <v>451.05674999999997</v>
      </c>
    </row>
    <row r="13185" spans="1:5">
      <c r="A13185" s="3">
        <v>140182</v>
      </c>
      <c r="B13185" s="3" t="s">
        <v>10</v>
      </c>
      <c r="C13185" s="85">
        <v>7.3040000000000008E-2</v>
      </c>
      <c r="D13185" s="86">
        <v>6243</v>
      </c>
      <c r="E13185" s="85">
        <f t="shared" si="205"/>
        <v>455.98872000000006</v>
      </c>
    </row>
    <row r="13186" spans="1:5">
      <c r="A13186" s="3">
        <v>140183</v>
      </c>
      <c r="B13186" s="3" t="s">
        <v>10</v>
      </c>
      <c r="C13186" s="85">
        <v>0.24609999999999999</v>
      </c>
      <c r="D13186" s="86">
        <v>6243</v>
      </c>
      <c r="E13186" s="85">
        <f t="shared" si="205"/>
        <v>1536.4023</v>
      </c>
    </row>
    <row r="13187" spans="1:5">
      <c r="A13187" s="3">
        <v>140184</v>
      </c>
      <c r="B13187" s="3" t="s">
        <v>10</v>
      </c>
      <c r="C13187" s="85">
        <v>9.2840000000000006E-2</v>
      </c>
      <c r="D13187" s="86">
        <v>6243</v>
      </c>
      <c r="E13187" s="85">
        <f t="shared" ref="E13187:E13250" si="206">C13187 * D13187</f>
        <v>579.60012000000006</v>
      </c>
    </row>
    <row r="13188" spans="1:5">
      <c r="A13188" s="3">
        <v>140185</v>
      </c>
      <c r="B13188" s="3" t="s">
        <v>10</v>
      </c>
      <c r="C13188" s="85">
        <v>4.7890000000000002E-2</v>
      </c>
      <c r="D13188" s="86">
        <v>6243</v>
      </c>
      <c r="E13188" s="85">
        <f t="shared" si="206"/>
        <v>298.97727000000003</v>
      </c>
    </row>
    <row r="13189" spans="1:5">
      <c r="A13189" s="3">
        <v>140186</v>
      </c>
      <c r="B13189" s="3" t="s">
        <v>10</v>
      </c>
      <c r="C13189" s="85">
        <v>0.12791</v>
      </c>
      <c r="D13189" s="86">
        <v>6243</v>
      </c>
      <c r="E13189" s="85">
        <f t="shared" si="206"/>
        <v>798.54212999999993</v>
      </c>
    </row>
    <row r="13190" spans="1:5">
      <c r="A13190" s="3">
        <v>140187</v>
      </c>
      <c r="B13190" s="3" t="s">
        <v>10</v>
      </c>
      <c r="C13190" s="85">
        <v>6.1340000000000006E-2</v>
      </c>
      <c r="D13190" s="86">
        <v>6243</v>
      </c>
      <c r="E13190" s="85">
        <f t="shared" si="206"/>
        <v>382.94562000000002</v>
      </c>
    </row>
    <row r="13191" spans="1:5">
      <c r="A13191" s="3">
        <v>140189</v>
      </c>
      <c r="B13191" s="3" t="s">
        <v>10</v>
      </c>
      <c r="C13191" s="85">
        <v>8.8419999999999999E-2</v>
      </c>
      <c r="D13191" s="86">
        <v>6243</v>
      </c>
      <c r="E13191" s="85">
        <f t="shared" si="206"/>
        <v>552.00606000000005</v>
      </c>
    </row>
    <row r="13192" spans="1:5">
      <c r="A13192" s="3">
        <v>140190</v>
      </c>
      <c r="B13192" s="3" t="s">
        <v>10</v>
      </c>
      <c r="C13192" s="85">
        <v>0.16200000000000001</v>
      </c>
      <c r="D13192" s="86">
        <v>6243</v>
      </c>
      <c r="E13192" s="85">
        <f t="shared" si="206"/>
        <v>1011.366</v>
      </c>
    </row>
    <row r="13193" spans="1:5">
      <c r="A13193" s="3">
        <v>140191</v>
      </c>
      <c r="B13193" s="3" t="s">
        <v>10</v>
      </c>
      <c r="C13193" s="85">
        <v>6.3170000000000004E-2</v>
      </c>
      <c r="D13193" s="86">
        <v>6243</v>
      </c>
      <c r="E13193" s="85">
        <f t="shared" si="206"/>
        <v>394.37031000000002</v>
      </c>
    </row>
    <row r="13194" spans="1:5">
      <c r="A13194" s="3">
        <v>140192</v>
      </c>
      <c r="B13194" s="3" t="s">
        <v>10</v>
      </c>
      <c r="C13194" s="85">
        <v>0.54900000000000004</v>
      </c>
      <c r="D13194" s="86">
        <v>6243</v>
      </c>
      <c r="E13194" s="85">
        <f t="shared" si="206"/>
        <v>3427.4070000000002</v>
      </c>
    </row>
    <row r="13195" spans="1:5">
      <c r="A13195" s="3">
        <v>140193</v>
      </c>
      <c r="B13195" s="3" t="s">
        <v>10</v>
      </c>
      <c r="C13195" s="85">
        <v>9.5450000000000007E-2</v>
      </c>
      <c r="D13195" s="86">
        <v>6243</v>
      </c>
      <c r="E13195" s="85">
        <f t="shared" si="206"/>
        <v>595.89435000000003</v>
      </c>
    </row>
    <row r="13196" spans="1:5">
      <c r="A13196" s="3">
        <v>140194</v>
      </c>
      <c r="B13196" s="3" t="s">
        <v>10</v>
      </c>
      <c r="C13196" s="85">
        <v>0.67500000000000004</v>
      </c>
      <c r="D13196" s="86">
        <v>6243</v>
      </c>
      <c r="E13196" s="85">
        <f t="shared" si="206"/>
        <v>4214.0250000000005</v>
      </c>
    </row>
    <row r="13197" spans="1:5">
      <c r="A13197" s="3">
        <v>140195</v>
      </c>
      <c r="B13197" s="3" t="s">
        <v>10</v>
      </c>
      <c r="C13197" s="85">
        <v>0.12029999999999999</v>
      </c>
      <c r="D13197" s="86">
        <v>6243</v>
      </c>
      <c r="E13197" s="85">
        <f t="shared" si="206"/>
        <v>751.03289999999993</v>
      </c>
    </row>
    <row r="13198" spans="1:5">
      <c r="A13198" s="3">
        <v>140196</v>
      </c>
      <c r="B13198" s="3" t="s">
        <v>10</v>
      </c>
      <c r="C13198" s="85">
        <v>4.5880000000000004E-2</v>
      </c>
      <c r="D13198" s="86">
        <v>290</v>
      </c>
      <c r="E13198" s="85">
        <f t="shared" si="206"/>
        <v>13.305200000000001</v>
      </c>
    </row>
    <row r="13199" spans="1:5">
      <c r="A13199" s="3">
        <v>140197</v>
      </c>
      <c r="B13199" s="3" t="s">
        <v>10</v>
      </c>
      <c r="C13199" s="85">
        <v>4.5880000000000004E-2</v>
      </c>
      <c r="D13199" s="86">
        <v>6243</v>
      </c>
      <c r="E13199" s="85">
        <f t="shared" si="206"/>
        <v>286.42884000000004</v>
      </c>
    </row>
    <row r="13200" spans="1:5">
      <c r="A13200" s="3">
        <v>140203</v>
      </c>
      <c r="B13200" s="3" t="s">
        <v>10</v>
      </c>
      <c r="C13200" s="85">
        <v>0.11373999999999999</v>
      </c>
      <c r="D13200" s="86">
        <v>6243</v>
      </c>
      <c r="E13200" s="85">
        <f t="shared" si="206"/>
        <v>710.07881999999995</v>
      </c>
    </row>
    <row r="13201" spans="1:5">
      <c r="A13201" s="3">
        <v>140204</v>
      </c>
      <c r="B13201" s="3" t="s">
        <v>10</v>
      </c>
      <c r="C13201" s="85">
        <v>6.5832499999999996</v>
      </c>
      <c r="D13201" s="86">
        <v>6243</v>
      </c>
      <c r="E13201" s="85">
        <f t="shared" si="206"/>
        <v>41099.229749999999</v>
      </c>
    </row>
    <row r="13202" spans="1:5">
      <c r="A13202" s="3">
        <v>140205</v>
      </c>
      <c r="B13202" s="3" t="s">
        <v>10</v>
      </c>
      <c r="C13202" s="85">
        <v>0.33500000000000002</v>
      </c>
      <c r="D13202" s="86">
        <v>6243</v>
      </c>
      <c r="E13202" s="85">
        <f t="shared" si="206"/>
        <v>2091.4050000000002</v>
      </c>
    </row>
    <row r="13203" spans="1:5">
      <c r="A13203" s="3">
        <v>140206</v>
      </c>
      <c r="B13203" s="3" t="s">
        <v>10</v>
      </c>
      <c r="C13203" s="85">
        <v>0.1108</v>
      </c>
      <c r="D13203" s="86">
        <v>6243</v>
      </c>
      <c r="E13203" s="85">
        <f t="shared" si="206"/>
        <v>691.72439999999995</v>
      </c>
    </row>
    <row r="13204" spans="1:5">
      <c r="A13204" s="3">
        <v>140209</v>
      </c>
      <c r="B13204" s="3" t="s">
        <v>10</v>
      </c>
      <c r="C13204" s="85">
        <v>0.1061</v>
      </c>
      <c r="D13204" s="86">
        <v>6243</v>
      </c>
      <c r="E13204" s="85">
        <f t="shared" si="206"/>
        <v>662.38229999999999</v>
      </c>
    </row>
    <row r="13205" spans="1:5">
      <c r="A13205" s="3">
        <v>140213</v>
      </c>
      <c r="B13205" s="3" t="s">
        <v>10</v>
      </c>
      <c r="C13205" s="85">
        <v>0.69385000000000008</v>
      </c>
      <c r="D13205" s="86">
        <v>320</v>
      </c>
      <c r="E13205" s="85">
        <f t="shared" si="206"/>
        <v>222.03200000000004</v>
      </c>
    </row>
    <row r="13206" spans="1:5">
      <c r="A13206" s="3">
        <v>140214</v>
      </c>
      <c r="B13206" s="3" t="s">
        <v>10</v>
      </c>
      <c r="C13206" s="85">
        <v>0.15240000000000001</v>
      </c>
      <c r="D13206" s="86">
        <v>6243</v>
      </c>
      <c r="E13206" s="85">
        <f t="shared" si="206"/>
        <v>951.43320000000006</v>
      </c>
    </row>
    <row r="13207" spans="1:5">
      <c r="A13207" s="3">
        <v>140215</v>
      </c>
      <c r="B13207" s="3" t="s">
        <v>10</v>
      </c>
      <c r="C13207" s="85">
        <v>0.18880000000000002</v>
      </c>
      <c r="D13207" s="86">
        <v>6243</v>
      </c>
      <c r="E13207" s="85">
        <f t="shared" si="206"/>
        <v>1178.6784000000002</v>
      </c>
    </row>
    <row r="13208" spans="1:5">
      <c r="A13208" s="3">
        <v>140216</v>
      </c>
      <c r="B13208" s="3" t="s">
        <v>10</v>
      </c>
      <c r="C13208" s="85">
        <v>0.15240000000000001</v>
      </c>
      <c r="D13208" s="86">
        <v>6243</v>
      </c>
      <c r="E13208" s="85">
        <f t="shared" si="206"/>
        <v>951.43320000000006</v>
      </c>
    </row>
    <row r="13209" spans="1:5">
      <c r="A13209" s="3">
        <v>140217</v>
      </c>
      <c r="B13209" s="3" t="s">
        <v>10</v>
      </c>
      <c r="C13209" s="85">
        <v>6.8280000000000007E-2</v>
      </c>
      <c r="D13209" s="86">
        <v>6243</v>
      </c>
      <c r="E13209" s="85">
        <f t="shared" si="206"/>
        <v>426.27204000000006</v>
      </c>
    </row>
    <row r="13210" spans="1:5">
      <c r="A13210" s="3">
        <v>140218</v>
      </c>
      <c r="B13210" s="3" t="s">
        <v>10</v>
      </c>
      <c r="C13210" s="85">
        <v>0.38900000000000001</v>
      </c>
      <c r="D13210" s="86">
        <v>6243</v>
      </c>
      <c r="E13210" s="85">
        <f t="shared" si="206"/>
        <v>2428.527</v>
      </c>
    </row>
    <row r="13211" spans="1:5">
      <c r="A13211" s="3">
        <v>140219</v>
      </c>
      <c r="B13211" s="3" t="s">
        <v>10</v>
      </c>
      <c r="C13211" s="85">
        <v>0.19813</v>
      </c>
      <c r="D13211" s="86">
        <v>6243</v>
      </c>
      <c r="E13211" s="85">
        <f t="shared" si="206"/>
        <v>1236.9255900000001</v>
      </c>
    </row>
    <row r="13212" spans="1:5">
      <c r="A13212" s="3">
        <v>140220</v>
      </c>
      <c r="B13212" s="3" t="s">
        <v>10</v>
      </c>
      <c r="C13212" s="85">
        <v>0.96</v>
      </c>
      <c r="D13212" s="86">
        <v>6243</v>
      </c>
      <c r="E13212" s="85">
        <f t="shared" si="206"/>
        <v>5993.28</v>
      </c>
    </row>
    <row r="13213" spans="1:5">
      <c r="A13213" s="3">
        <v>140221</v>
      </c>
      <c r="B13213" s="3" t="s">
        <v>10</v>
      </c>
      <c r="C13213" s="85">
        <v>0.18733000000000002</v>
      </c>
      <c r="D13213" s="86">
        <v>320</v>
      </c>
      <c r="E13213" s="85">
        <f t="shared" si="206"/>
        <v>59.945600000000006</v>
      </c>
    </row>
    <row r="13214" spans="1:5">
      <c r="A13214" s="3">
        <v>140222</v>
      </c>
      <c r="B13214" s="3" t="s">
        <v>10</v>
      </c>
      <c r="C13214" s="85">
        <v>5.8939999999999999E-2</v>
      </c>
      <c r="D13214" s="86">
        <v>6243</v>
      </c>
      <c r="E13214" s="85">
        <f t="shared" si="206"/>
        <v>367.96242000000001</v>
      </c>
    </row>
    <row r="13215" spans="1:5">
      <c r="A13215" s="3">
        <v>140223</v>
      </c>
      <c r="B13215" s="3" t="s">
        <v>10</v>
      </c>
      <c r="C13215" s="85">
        <v>5.1159999999999997E-2</v>
      </c>
      <c r="D13215" s="86">
        <v>6243</v>
      </c>
      <c r="E13215" s="85">
        <f t="shared" si="206"/>
        <v>319.39187999999996</v>
      </c>
    </row>
    <row r="13216" spans="1:5">
      <c r="A13216" s="3">
        <v>140224</v>
      </c>
      <c r="B13216" s="3" t="s">
        <v>10</v>
      </c>
      <c r="C13216" s="85">
        <v>7.6439999999999994E-2</v>
      </c>
      <c r="D13216" s="86">
        <v>6243</v>
      </c>
      <c r="E13216" s="85">
        <f t="shared" si="206"/>
        <v>477.21491999999995</v>
      </c>
    </row>
    <row r="13217" spans="1:5">
      <c r="A13217" s="3">
        <v>140225</v>
      </c>
      <c r="B13217" s="3" t="s">
        <v>10</v>
      </c>
      <c r="C13217" s="85">
        <v>0.18697999999999998</v>
      </c>
      <c r="D13217" s="86">
        <v>2020</v>
      </c>
      <c r="E13217" s="85">
        <f t="shared" si="206"/>
        <v>377.69959999999998</v>
      </c>
    </row>
    <row r="13218" spans="1:5">
      <c r="A13218" s="3">
        <v>140226</v>
      </c>
      <c r="B13218" s="3" t="s">
        <v>10</v>
      </c>
      <c r="C13218" s="85">
        <v>7.6439999999999994E-2</v>
      </c>
      <c r="D13218" s="86">
        <v>6243</v>
      </c>
      <c r="E13218" s="85">
        <f t="shared" si="206"/>
        <v>477.21491999999995</v>
      </c>
    </row>
    <row r="13219" spans="1:5">
      <c r="A13219" s="3">
        <v>140227</v>
      </c>
      <c r="B13219" s="3" t="s">
        <v>10</v>
      </c>
      <c r="C13219" s="85">
        <v>0.10169</v>
      </c>
      <c r="D13219" s="86">
        <v>6243</v>
      </c>
      <c r="E13219" s="85">
        <f t="shared" si="206"/>
        <v>634.85067000000004</v>
      </c>
    </row>
    <row r="13220" spans="1:5">
      <c r="A13220" s="3">
        <v>140228</v>
      </c>
      <c r="B13220" s="3" t="s">
        <v>10</v>
      </c>
      <c r="C13220" s="85">
        <v>0.58499999999999996</v>
      </c>
      <c r="D13220" s="86">
        <v>6243</v>
      </c>
      <c r="E13220" s="85">
        <f t="shared" si="206"/>
        <v>3652.1549999999997</v>
      </c>
    </row>
    <row r="13221" spans="1:5">
      <c r="A13221" s="3">
        <v>140229</v>
      </c>
      <c r="B13221" s="3" t="s">
        <v>10</v>
      </c>
      <c r="C13221" s="85">
        <v>7.0999999999999994E-2</v>
      </c>
      <c r="D13221" s="86">
        <v>6243</v>
      </c>
      <c r="E13221" s="85">
        <f t="shared" si="206"/>
        <v>443.25299999999999</v>
      </c>
    </row>
    <row r="13222" spans="1:5">
      <c r="A13222" s="3">
        <v>140230</v>
      </c>
      <c r="B13222" s="3" t="s">
        <v>10</v>
      </c>
      <c r="C13222" s="85">
        <v>0.94499999999999995</v>
      </c>
      <c r="D13222" s="86">
        <v>6243</v>
      </c>
      <c r="E13222" s="85">
        <f t="shared" si="206"/>
        <v>5899.6349999999993</v>
      </c>
    </row>
    <row r="13223" spans="1:5">
      <c r="A13223" s="3">
        <v>140231</v>
      </c>
      <c r="B13223" s="3" t="s">
        <v>10</v>
      </c>
      <c r="C13223" s="85">
        <v>6.6900000000000001E-2</v>
      </c>
      <c r="D13223" s="86">
        <v>6243</v>
      </c>
      <c r="E13223" s="85">
        <f t="shared" si="206"/>
        <v>417.6567</v>
      </c>
    </row>
    <row r="13224" spans="1:5">
      <c r="A13224" s="3">
        <v>140232</v>
      </c>
      <c r="B13224" s="3" t="s">
        <v>10</v>
      </c>
      <c r="C13224" s="85">
        <v>0.25900000000000001</v>
      </c>
      <c r="D13224" s="86">
        <v>6243</v>
      </c>
      <c r="E13224" s="85">
        <f t="shared" si="206"/>
        <v>1616.9370000000001</v>
      </c>
    </row>
    <row r="13225" spans="1:5">
      <c r="A13225" s="3">
        <v>140233</v>
      </c>
      <c r="B13225" s="3" t="s">
        <v>10</v>
      </c>
      <c r="C13225" s="85">
        <v>5.398E-2</v>
      </c>
      <c r="D13225" s="86">
        <v>6243</v>
      </c>
      <c r="E13225" s="85">
        <f t="shared" si="206"/>
        <v>336.99714</v>
      </c>
    </row>
    <row r="13226" spans="1:5">
      <c r="A13226" s="3">
        <v>140234</v>
      </c>
      <c r="B13226" s="3" t="s">
        <v>10</v>
      </c>
      <c r="C13226" s="85">
        <v>0.16212000000000001</v>
      </c>
      <c r="D13226" s="86">
        <v>6243</v>
      </c>
      <c r="E13226" s="85">
        <f t="shared" si="206"/>
        <v>1012.1151600000001</v>
      </c>
    </row>
    <row r="13227" spans="1:5">
      <c r="A13227" s="3">
        <v>140235</v>
      </c>
      <c r="B13227" s="3" t="s">
        <v>10</v>
      </c>
      <c r="C13227" s="85">
        <v>6.1380000000000004E-2</v>
      </c>
      <c r="D13227" s="86">
        <v>6243</v>
      </c>
      <c r="E13227" s="85">
        <f t="shared" si="206"/>
        <v>383.19534000000004</v>
      </c>
    </row>
    <row r="13228" spans="1:5">
      <c r="A13228" s="3">
        <v>140236</v>
      </c>
      <c r="B13228" s="3" t="s">
        <v>10</v>
      </c>
      <c r="C13228" s="85">
        <v>4.5950000000000005E-2</v>
      </c>
      <c r="D13228" s="86">
        <v>6243</v>
      </c>
      <c r="E13228" s="85">
        <f t="shared" si="206"/>
        <v>286.86585000000002</v>
      </c>
    </row>
    <row r="13229" spans="1:5">
      <c r="A13229" s="3">
        <v>140237</v>
      </c>
      <c r="B13229" s="3" t="s">
        <v>10</v>
      </c>
      <c r="C13229" s="85">
        <v>5.8459999999999998E-2</v>
      </c>
      <c r="D13229" s="86">
        <v>6243</v>
      </c>
      <c r="E13229" s="85">
        <f t="shared" si="206"/>
        <v>364.96578</v>
      </c>
    </row>
    <row r="13230" spans="1:5">
      <c r="A13230" s="3">
        <v>140238</v>
      </c>
      <c r="B13230" s="3" t="s">
        <v>10</v>
      </c>
      <c r="C13230" s="85">
        <v>4.9869999999999998E-2</v>
      </c>
      <c r="D13230" s="86">
        <v>6243</v>
      </c>
      <c r="E13230" s="85">
        <f t="shared" si="206"/>
        <v>311.33841000000001</v>
      </c>
    </row>
    <row r="13231" spans="1:5">
      <c r="A13231" s="3">
        <v>140240</v>
      </c>
      <c r="B13231" s="3" t="s">
        <v>10</v>
      </c>
      <c r="C13231" s="85">
        <v>0.12311</v>
      </c>
      <c r="D13231" s="86">
        <v>1548</v>
      </c>
      <c r="E13231" s="85">
        <f t="shared" si="206"/>
        <v>190.57427999999999</v>
      </c>
    </row>
    <row r="13232" spans="1:5">
      <c r="A13232" s="3">
        <v>140241</v>
      </c>
      <c r="B13232" s="3" t="s">
        <v>10</v>
      </c>
      <c r="C13232" s="85">
        <v>9.2730000000000007E-2</v>
      </c>
      <c r="D13232" s="86">
        <v>6243</v>
      </c>
      <c r="E13232" s="85">
        <f t="shared" si="206"/>
        <v>578.91339000000005</v>
      </c>
    </row>
    <row r="13233" spans="1:5">
      <c r="A13233" s="3">
        <v>140242</v>
      </c>
      <c r="B13233" s="3" t="s">
        <v>10</v>
      </c>
      <c r="C13233" s="85">
        <v>8.0120000000000011E-2</v>
      </c>
      <c r="D13233" s="86">
        <v>6243</v>
      </c>
      <c r="E13233" s="85">
        <f t="shared" si="206"/>
        <v>500.18916000000007</v>
      </c>
    </row>
    <row r="13234" spans="1:5">
      <c r="A13234" s="3">
        <v>140244</v>
      </c>
      <c r="B13234" s="3" t="s">
        <v>10</v>
      </c>
      <c r="C13234" s="85">
        <v>0.13387000000000002</v>
      </c>
      <c r="D13234" s="86">
        <v>6243</v>
      </c>
      <c r="E13234" s="85">
        <f t="shared" si="206"/>
        <v>835.7504100000001</v>
      </c>
    </row>
    <row r="13235" spans="1:5">
      <c r="A13235" s="3">
        <v>140245</v>
      </c>
      <c r="B13235" s="3" t="s">
        <v>10</v>
      </c>
      <c r="C13235" s="85">
        <v>0.10868000000000001</v>
      </c>
      <c r="D13235" s="86">
        <v>6243</v>
      </c>
      <c r="E13235" s="85">
        <f t="shared" si="206"/>
        <v>678.48924000000011</v>
      </c>
    </row>
    <row r="13236" spans="1:5">
      <c r="A13236" s="3">
        <v>140246</v>
      </c>
      <c r="B13236" s="3" t="s">
        <v>10</v>
      </c>
      <c r="C13236" s="85">
        <v>0.77</v>
      </c>
      <c r="D13236" s="86">
        <v>6243</v>
      </c>
      <c r="E13236" s="85">
        <f t="shared" si="206"/>
        <v>4807.1099999999997</v>
      </c>
    </row>
    <row r="13237" spans="1:5">
      <c r="A13237" s="3">
        <v>140247</v>
      </c>
      <c r="B13237" s="3" t="s">
        <v>10</v>
      </c>
      <c r="C13237" s="85">
        <v>1.0000000000000001E-5</v>
      </c>
      <c r="D13237" s="86">
        <v>6243</v>
      </c>
      <c r="E13237" s="85">
        <f t="shared" si="206"/>
        <v>6.2430000000000006E-2</v>
      </c>
    </row>
    <row r="13238" spans="1:5">
      <c r="A13238" s="3">
        <v>140249</v>
      </c>
      <c r="B13238" s="3" t="s">
        <v>10</v>
      </c>
      <c r="C13238" s="85">
        <v>0.11833</v>
      </c>
      <c r="D13238" s="86">
        <v>6243</v>
      </c>
      <c r="E13238" s="85">
        <f t="shared" si="206"/>
        <v>738.73419000000001</v>
      </c>
    </row>
    <row r="13239" spans="1:5">
      <c r="A13239" s="3">
        <v>140250</v>
      </c>
      <c r="B13239" s="3" t="s">
        <v>10</v>
      </c>
      <c r="C13239" s="85">
        <v>0.33110000000000001</v>
      </c>
      <c r="D13239" s="86">
        <v>712</v>
      </c>
      <c r="E13239" s="85">
        <f t="shared" si="206"/>
        <v>235.7432</v>
      </c>
    </row>
    <row r="13240" spans="1:5">
      <c r="A13240" s="3">
        <v>140251</v>
      </c>
      <c r="B13240" s="3" t="s">
        <v>10</v>
      </c>
      <c r="C13240" s="85">
        <v>0.33110000000000001</v>
      </c>
      <c r="D13240" s="86">
        <v>6243</v>
      </c>
      <c r="E13240" s="85">
        <f t="shared" si="206"/>
        <v>2067.0572999999999</v>
      </c>
    </row>
    <row r="13241" spans="1:5">
      <c r="A13241" s="3">
        <v>140252</v>
      </c>
      <c r="B13241" s="3" t="s">
        <v>10</v>
      </c>
      <c r="C13241" s="85">
        <v>0.47342000000000001</v>
      </c>
      <c r="D13241" s="86">
        <v>189</v>
      </c>
      <c r="E13241" s="85">
        <f t="shared" si="206"/>
        <v>89.476380000000006</v>
      </c>
    </row>
    <row r="13242" spans="1:5">
      <c r="A13242" s="3">
        <v>140253</v>
      </c>
      <c r="B13242" s="3" t="s">
        <v>10</v>
      </c>
      <c r="C13242" s="85">
        <v>0.33110000000000001</v>
      </c>
      <c r="D13242" s="86">
        <v>6243</v>
      </c>
      <c r="E13242" s="85">
        <f t="shared" si="206"/>
        <v>2067.0572999999999</v>
      </c>
    </row>
    <row r="13243" spans="1:5">
      <c r="A13243" s="3">
        <v>140254</v>
      </c>
      <c r="B13243" s="3" t="s">
        <v>10</v>
      </c>
      <c r="C13243" s="85">
        <v>0.33110000000000001</v>
      </c>
      <c r="D13243" s="86">
        <v>6243</v>
      </c>
      <c r="E13243" s="85">
        <f t="shared" si="206"/>
        <v>2067.0572999999999</v>
      </c>
    </row>
    <row r="13244" spans="1:5">
      <c r="A13244" s="3">
        <v>140255</v>
      </c>
      <c r="B13244" s="3" t="s">
        <v>10</v>
      </c>
      <c r="C13244" s="85">
        <v>0.33110000000000001</v>
      </c>
      <c r="D13244" s="86">
        <v>6243</v>
      </c>
      <c r="E13244" s="85">
        <f t="shared" si="206"/>
        <v>2067.0572999999999</v>
      </c>
    </row>
    <row r="13245" spans="1:5">
      <c r="A13245" s="3">
        <v>140257</v>
      </c>
      <c r="B13245" s="3" t="s">
        <v>10</v>
      </c>
      <c r="C13245" s="85">
        <v>9.9449999999999997E-2</v>
      </c>
      <c r="D13245" s="86">
        <v>6243</v>
      </c>
      <c r="E13245" s="85">
        <f t="shared" si="206"/>
        <v>620.86635000000001</v>
      </c>
    </row>
    <row r="13246" spans="1:5">
      <c r="A13246" s="3">
        <v>140258</v>
      </c>
      <c r="B13246" s="3" t="s">
        <v>10</v>
      </c>
      <c r="C13246" s="85">
        <v>4.2259999999999999E-2</v>
      </c>
      <c r="D13246" s="86">
        <v>6243</v>
      </c>
      <c r="E13246" s="85">
        <f t="shared" si="206"/>
        <v>263.82918000000001</v>
      </c>
    </row>
    <row r="13247" spans="1:5">
      <c r="A13247" s="3">
        <v>140260</v>
      </c>
      <c r="B13247" s="3" t="s">
        <v>10</v>
      </c>
      <c r="C13247" s="85">
        <v>0.11075</v>
      </c>
      <c r="D13247" s="86">
        <v>6243</v>
      </c>
      <c r="E13247" s="85">
        <f t="shared" si="206"/>
        <v>691.41224999999997</v>
      </c>
    </row>
    <row r="13248" spans="1:5">
      <c r="A13248" s="3">
        <v>140264</v>
      </c>
      <c r="B13248" s="3" t="s">
        <v>10</v>
      </c>
      <c r="C13248" s="85">
        <v>0.33717000000000003</v>
      </c>
      <c r="D13248" s="86">
        <v>6243</v>
      </c>
      <c r="E13248" s="85">
        <f t="shared" si="206"/>
        <v>2104.9523100000001</v>
      </c>
    </row>
    <row r="13249" spans="1:5">
      <c r="A13249" s="3">
        <v>140265</v>
      </c>
      <c r="B13249" s="3" t="s">
        <v>10</v>
      </c>
      <c r="C13249" s="85">
        <v>4.7750000000000001E-2</v>
      </c>
      <c r="D13249" s="86">
        <v>6243</v>
      </c>
      <c r="E13249" s="85">
        <f t="shared" si="206"/>
        <v>298.10325</v>
      </c>
    </row>
    <row r="13250" spans="1:5">
      <c r="A13250" s="3">
        <v>140266</v>
      </c>
      <c r="B13250" s="3" t="s">
        <v>10</v>
      </c>
      <c r="C13250" s="85">
        <v>0.23899999999999999</v>
      </c>
      <c r="D13250" s="86">
        <v>6243</v>
      </c>
      <c r="E13250" s="85">
        <f t="shared" si="206"/>
        <v>1492.077</v>
      </c>
    </row>
    <row r="13251" spans="1:5">
      <c r="A13251" s="3">
        <v>140267</v>
      </c>
      <c r="B13251" s="3" t="s">
        <v>10</v>
      </c>
      <c r="C13251" s="85">
        <v>7.529000000000001E-2</v>
      </c>
      <c r="D13251" s="86">
        <v>6243</v>
      </c>
      <c r="E13251" s="85">
        <f t="shared" ref="E13251:E13314" si="207">C13251 * D13251</f>
        <v>470.03547000000009</v>
      </c>
    </row>
    <row r="13252" spans="1:5">
      <c r="A13252" s="3">
        <v>140268</v>
      </c>
      <c r="B13252" s="3" t="s">
        <v>10</v>
      </c>
      <c r="C13252" s="85">
        <v>0.22839999999999999</v>
      </c>
      <c r="D13252" s="86">
        <v>6243</v>
      </c>
      <c r="E13252" s="85">
        <f t="shared" si="207"/>
        <v>1425.9012</v>
      </c>
    </row>
    <row r="13253" spans="1:5">
      <c r="A13253" s="3">
        <v>140269</v>
      </c>
      <c r="B13253" s="3" t="s">
        <v>10</v>
      </c>
      <c r="C13253" s="85">
        <v>0.39500000000000002</v>
      </c>
      <c r="D13253" s="86">
        <v>6243</v>
      </c>
      <c r="E13253" s="85">
        <f t="shared" si="207"/>
        <v>2465.9850000000001</v>
      </c>
    </row>
    <row r="13254" spans="1:5">
      <c r="A13254" s="3">
        <v>140270</v>
      </c>
      <c r="B13254" s="3" t="s">
        <v>10</v>
      </c>
      <c r="C13254" s="85">
        <v>0.1426</v>
      </c>
      <c r="D13254" s="86">
        <v>6243</v>
      </c>
      <c r="E13254" s="85">
        <f t="shared" si="207"/>
        <v>890.2518</v>
      </c>
    </row>
    <row r="13255" spans="1:5">
      <c r="A13255" s="3">
        <v>140271</v>
      </c>
      <c r="B13255" s="3" t="s">
        <v>10</v>
      </c>
      <c r="C13255" s="85">
        <v>0.71099999999999997</v>
      </c>
      <c r="D13255" s="86">
        <v>6243</v>
      </c>
      <c r="E13255" s="85">
        <f t="shared" si="207"/>
        <v>4438.7730000000001</v>
      </c>
    </row>
    <row r="13256" spans="1:5">
      <c r="A13256" s="3">
        <v>140272</v>
      </c>
      <c r="B13256" s="3" t="s">
        <v>10</v>
      </c>
      <c r="C13256" s="85">
        <v>5.8939999999999999E-2</v>
      </c>
      <c r="D13256" s="86">
        <v>6243</v>
      </c>
      <c r="E13256" s="85">
        <f t="shared" si="207"/>
        <v>367.96242000000001</v>
      </c>
    </row>
    <row r="13257" spans="1:5">
      <c r="A13257" s="3">
        <v>140273</v>
      </c>
      <c r="B13257" s="3" t="s">
        <v>10</v>
      </c>
      <c r="C13257" s="85">
        <v>7.5850000000000001E-2</v>
      </c>
      <c r="D13257" s="86">
        <v>6243</v>
      </c>
      <c r="E13257" s="85">
        <f t="shared" si="207"/>
        <v>473.53154999999998</v>
      </c>
    </row>
    <row r="13258" spans="1:5">
      <c r="A13258" s="3">
        <v>140274</v>
      </c>
      <c r="B13258" s="3" t="s">
        <v>10</v>
      </c>
      <c r="C13258" s="85">
        <v>0.39500000000000002</v>
      </c>
      <c r="D13258" s="86">
        <v>6243</v>
      </c>
      <c r="E13258" s="85">
        <f t="shared" si="207"/>
        <v>2465.9850000000001</v>
      </c>
    </row>
    <row r="13259" spans="1:5">
      <c r="A13259" s="3">
        <v>140277</v>
      </c>
      <c r="B13259" s="3" t="s">
        <v>10</v>
      </c>
      <c r="C13259" s="85">
        <v>0.12171</v>
      </c>
      <c r="D13259" s="86">
        <v>6243</v>
      </c>
      <c r="E13259" s="85">
        <f t="shared" si="207"/>
        <v>759.83552999999995</v>
      </c>
    </row>
    <row r="13260" spans="1:5">
      <c r="A13260" s="3">
        <v>140278</v>
      </c>
      <c r="B13260" s="3" t="s">
        <v>10</v>
      </c>
      <c r="C13260" s="85">
        <v>0.22122</v>
      </c>
      <c r="D13260" s="86">
        <v>6243</v>
      </c>
      <c r="E13260" s="85">
        <f t="shared" si="207"/>
        <v>1381.07646</v>
      </c>
    </row>
    <row r="13261" spans="1:5">
      <c r="A13261" s="3">
        <v>140279</v>
      </c>
      <c r="B13261" s="3" t="s">
        <v>10</v>
      </c>
      <c r="C13261" s="85">
        <v>1.0660000000000001</v>
      </c>
      <c r="D13261" s="86">
        <v>6243</v>
      </c>
      <c r="E13261" s="85">
        <f t="shared" si="207"/>
        <v>6655.0380000000005</v>
      </c>
    </row>
    <row r="13262" spans="1:5">
      <c r="A13262" s="3">
        <v>140280</v>
      </c>
      <c r="B13262" s="3" t="s">
        <v>10</v>
      </c>
      <c r="C13262" s="85">
        <v>6.7989999999999995E-2</v>
      </c>
      <c r="D13262" s="86">
        <v>112566</v>
      </c>
      <c r="E13262" s="85">
        <f t="shared" si="207"/>
        <v>7653.3623399999997</v>
      </c>
    </row>
    <row r="13263" spans="1:5">
      <c r="A13263" s="3">
        <v>140281</v>
      </c>
      <c r="B13263" s="3" t="s">
        <v>10</v>
      </c>
      <c r="C13263" s="85">
        <v>6.762E-2</v>
      </c>
      <c r="D13263" s="86">
        <v>6243</v>
      </c>
      <c r="E13263" s="85">
        <f t="shared" si="207"/>
        <v>422.15165999999999</v>
      </c>
    </row>
    <row r="13264" spans="1:5">
      <c r="A13264" s="3">
        <v>140282</v>
      </c>
      <c r="B13264" s="3" t="s">
        <v>10</v>
      </c>
      <c r="C13264" s="85">
        <v>4.8719999999999999E-2</v>
      </c>
      <c r="D13264" s="86">
        <v>6243</v>
      </c>
      <c r="E13264" s="85">
        <f t="shared" si="207"/>
        <v>304.15895999999998</v>
      </c>
    </row>
    <row r="13265" spans="1:5">
      <c r="A13265" s="3">
        <v>140283</v>
      </c>
      <c r="B13265" s="3" t="s">
        <v>10</v>
      </c>
      <c r="C13265" s="85">
        <v>0.1067</v>
      </c>
      <c r="D13265" s="86">
        <v>6243</v>
      </c>
      <c r="E13265" s="85">
        <f t="shared" si="207"/>
        <v>666.12810000000002</v>
      </c>
    </row>
    <row r="13266" spans="1:5">
      <c r="A13266" s="3">
        <v>140284</v>
      </c>
      <c r="B13266" s="3" t="s">
        <v>10</v>
      </c>
      <c r="C13266" s="85">
        <v>0.374</v>
      </c>
      <c r="D13266" s="86">
        <v>6243</v>
      </c>
      <c r="E13266" s="85">
        <f t="shared" si="207"/>
        <v>2334.8820000000001</v>
      </c>
    </row>
    <row r="13267" spans="1:5">
      <c r="A13267" s="3">
        <v>140285</v>
      </c>
      <c r="B13267" s="3" t="s">
        <v>10</v>
      </c>
      <c r="C13267" s="85">
        <v>0.2097</v>
      </c>
      <c r="D13267" s="86">
        <v>6243</v>
      </c>
      <c r="E13267" s="85">
        <f t="shared" si="207"/>
        <v>1309.1570999999999</v>
      </c>
    </row>
    <row r="13268" spans="1:5">
      <c r="A13268" s="3">
        <v>140286</v>
      </c>
      <c r="B13268" s="3" t="s">
        <v>10</v>
      </c>
      <c r="C13268" s="85">
        <v>8.9469999999999994E-2</v>
      </c>
      <c r="D13268" s="86">
        <v>82611</v>
      </c>
      <c r="E13268" s="85">
        <f t="shared" si="207"/>
        <v>7391.2061699999995</v>
      </c>
    </row>
    <row r="13269" spans="1:5">
      <c r="A13269" s="3">
        <v>140287</v>
      </c>
      <c r="B13269" s="3" t="s">
        <v>10</v>
      </c>
      <c r="C13269" s="85">
        <v>0.52800000000000002</v>
      </c>
      <c r="D13269" s="86">
        <v>6243</v>
      </c>
      <c r="E13269" s="85">
        <f t="shared" si="207"/>
        <v>3296.3040000000001</v>
      </c>
    </row>
    <row r="13270" spans="1:5">
      <c r="A13270" s="3">
        <v>140288</v>
      </c>
      <c r="B13270" s="3" t="s">
        <v>10</v>
      </c>
      <c r="C13270" s="85">
        <v>7.1379999999999999E-2</v>
      </c>
      <c r="D13270" s="86">
        <v>95192</v>
      </c>
      <c r="E13270" s="85">
        <f t="shared" si="207"/>
        <v>6794.8049599999995</v>
      </c>
    </row>
    <row r="13271" spans="1:5">
      <c r="A13271" s="3">
        <v>140289</v>
      </c>
      <c r="B13271" s="3" t="s">
        <v>10</v>
      </c>
      <c r="C13271" s="85">
        <v>6.8629999999999997E-2</v>
      </c>
      <c r="D13271" s="86">
        <v>4476</v>
      </c>
      <c r="E13271" s="85">
        <f t="shared" si="207"/>
        <v>307.18788000000001</v>
      </c>
    </row>
    <row r="13272" spans="1:5">
      <c r="A13272" s="3">
        <v>140290</v>
      </c>
      <c r="B13272" s="3" t="s">
        <v>10</v>
      </c>
      <c r="C13272" s="85">
        <v>8.9469999999999994E-2</v>
      </c>
      <c r="D13272" s="86">
        <v>144279</v>
      </c>
      <c r="E13272" s="85">
        <f t="shared" si="207"/>
        <v>12908.642129999998</v>
      </c>
    </row>
    <row r="13273" spans="1:5">
      <c r="A13273" s="3">
        <v>140291</v>
      </c>
      <c r="B13273" s="3" t="s">
        <v>10</v>
      </c>
      <c r="C13273" s="85">
        <v>0.113</v>
      </c>
      <c r="D13273" s="86">
        <v>6243</v>
      </c>
      <c r="E13273" s="85">
        <f t="shared" si="207"/>
        <v>705.45900000000006</v>
      </c>
    </row>
    <row r="13274" spans="1:5">
      <c r="A13274" s="3">
        <v>140292</v>
      </c>
      <c r="B13274" s="3" t="s">
        <v>10</v>
      </c>
      <c r="C13274" s="85">
        <v>5.8479999999999997E-2</v>
      </c>
      <c r="D13274" s="86">
        <v>6243</v>
      </c>
      <c r="E13274" s="85">
        <f t="shared" si="207"/>
        <v>365.09064000000001</v>
      </c>
    </row>
    <row r="13275" spans="1:5">
      <c r="A13275" s="3">
        <v>140293</v>
      </c>
      <c r="B13275" s="3" t="s">
        <v>10</v>
      </c>
      <c r="C13275" s="85">
        <v>0.16950000000000001</v>
      </c>
      <c r="D13275" s="86">
        <v>6243</v>
      </c>
      <c r="E13275" s="85">
        <f t="shared" si="207"/>
        <v>1058.1885</v>
      </c>
    </row>
    <row r="13276" spans="1:5">
      <c r="A13276" s="3">
        <v>140294</v>
      </c>
      <c r="B13276" s="3" t="s">
        <v>10</v>
      </c>
      <c r="C13276" s="85">
        <v>0.1507</v>
      </c>
      <c r="D13276" s="86">
        <v>6243</v>
      </c>
      <c r="E13276" s="85">
        <f t="shared" si="207"/>
        <v>940.82010000000002</v>
      </c>
    </row>
    <row r="13277" spans="1:5">
      <c r="A13277" s="3">
        <v>140295</v>
      </c>
      <c r="B13277" s="3" t="s">
        <v>10</v>
      </c>
      <c r="C13277" s="85">
        <v>0.35760000000000003</v>
      </c>
      <c r="D13277" s="86">
        <v>6243</v>
      </c>
      <c r="E13277" s="85">
        <f t="shared" si="207"/>
        <v>2232.4968000000003</v>
      </c>
    </row>
    <row r="13278" spans="1:5">
      <c r="A13278" s="3">
        <v>140296</v>
      </c>
      <c r="B13278" s="3" t="s">
        <v>10</v>
      </c>
      <c r="C13278" s="85">
        <v>5.4640000000000001E-2</v>
      </c>
      <c r="D13278" s="86">
        <v>6243</v>
      </c>
      <c r="E13278" s="85">
        <f t="shared" si="207"/>
        <v>341.11752000000001</v>
      </c>
    </row>
    <row r="13279" spans="1:5">
      <c r="A13279" s="3">
        <v>140297</v>
      </c>
      <c r="B13279" s="3" t="s">
        <v>10</v>
      </c>
      <c r="C13279" s="85">
        <v>8.3670000000000008E-2</v>
      </c>
      <c r="D13279" s="86">
        <v>6243</v>
      </c>
      <c r="E13279" s="85">
        <f t="shared" si="207"/>
        <v>522.35181</v>
      </c>
    </row>
    <row r="13280" spans="1:5">
      <c r="A13280" s="3">
        <v>140298</v>
      </c>
      <c r="B13280" s="3" t="s">
        <v>10</v>
      </c>
      <c r="C13280" s="85">
        <v>0.10097</v>
      </c>
      <c r="D13280" s="86">
        <v>6243</v>
      </c>
      <c r="E13280" s="85">
        <f t="shared" si="207"/>
        <v>630.35571000000004</v>
      </c>
    </row>
    <row r="13281" spans="1:5">
      <c r="A13281" s="3">
        <v>140299</v>
      </c>
      <c r="B13281" s="3" t="s">
        <v>10</v>
      </c>
      <c r="C13281" s="85">
        <v>4.367E-2</v>
      </c>
      <c r="D13281" s="86">
        <v>6243</v>
      </c>
      <c r="E13281" s="85">
        <f t="shared" si="207"/>
        <v>272.63181000000003</v>
      </c>
    </row>
    <row r="13282" spans="1:5">
      <c r="A13282" s="3">
        <v>140300</v>
      </c>
      <c r="B13282" s="3" t="s">
        <v>10</v>
      </c>
      <c r="C13282" s="85">
        <v>6.4769999999999994E-2</v>
      </c>
      <c r="D13282" s="86">
        <v>6243</v>
      </c>
      <c r="E13282" s="85">
        <f t="shared" si="207"/>
        <v>404.35910999999999</v>
      </c>
    </row>
    <row r="13283" spans="1:5">
      <c r="A13283" s="3">
        <v>140301</v>
      </c>
      <c r="B13283" s="3" t="s">
        <v>10</v>
      </c>
      <c r="C13283" s="85">
        <v>5.6180000000000001E-2</v>
      </c>
      <c r="D13283" s="86">
        <v>6243</v>
      </c>
      <c r="E13283" s="85">
        <f t="shared" si="207"/>
        <v>350.73174</v>
      </c>
    </row>
    <row r="13284" spans="1:5">
      <c r="A13284" s="3">
        <v>140302</v>
      </c>
      <c r="B13284" s="3" t="s">
        <v>10</v>
      </c>
      <c r="C13284" s="85">
        <v>0.27082999999999996</v>
      </c>
      <c r="D13284" s="86">
        <v>6243</v>
      </c>
      <c r="E13284" s="85">
        <f t="shared" si="207"/>
        <v>1690.7916899999998</v>
      </c>
    </row>
    <row r="13285" spans="1:5">
      <c r="A13285" s="3">
        <v>140303</v>
      </c>
      <c r="B13285" s="3" t="s">
        <v>10</v>
      </c>
      <c r="C13285" s="85">
        <v>0.10267</v>
      </c>
      <c r="D13285" s="86">
        <v>6243</v>
      </c>
      <c r="E13285" s="85">
        <f t="shared" si="207"/>
        <v>640.96880999999996</v>
      </c>
    </row>
    <row r="13286" spans="1:5">
      <c r="A13286" s="3">
        <v>140304</v>
      </c>
      <c r="B13286" s="3" t="s">
        <v>10</v>
      </c>
      <c r="C13286" s="85">
        <v>7.4490000000000001E-2</v>
      </c>
      <c r="D13286" s="86">
        <v>6243</v>
      </c>
      <c r="E13286" s="85">
        <f t="shared" si="207"/>
        <v>465.04106999999999</v>
      </c>
    </row>
    <row r="13287" spans="1:5">
      <c r="A13287" s="3">
        <v>140305</v>
      </c>
      <c r="B13287" s="3" t="s">
        <v>10</v>
      </c>
      <c r="C13287" s="85">
        <v>0.25600000000000001</v>
      </c>
      <c r="D13287" s="86">
        <v>6243</v>
      </c>
      <c r="E13287" s="85">
        <f t="shared" si="207"/>
        <v>1598.2080000000001</v>
      </c>
    </row>
    <row r="13288" spans="1:5">
      <c r="A13288" s="3">
        <v>140307</v>
      </c>
      <c r="B13288" s="3" t="s">
        <v>10</v>
      </c>
      <c r="C13288" s="85">
        <v>0.10299999999999999</v>
      </c>
      <c r="D13288" s="86">
        <v>6243</v>
      </c>
      <c r="E13288" s="85">
        <f t="shared" si="207"/>
        <v>643.029</v>
      </c>
    </row>
    <row r="13289" spans="1:5">
      <c r="A13289" s="3">
        <v>140308</v>
      </c>
      <c r="B13289" s="3" t="s">
        <v>10</v>
      </c>
      <c r="C13289" s="85">
        <v>0.28120000000000001</v>
      </c>
      <c r="D13289" s="86">
        <v>6243</v>
      </c>
      <c r="E13289" s="85">
        <f t="shared" si="207"/>
        <v>1755.5316</v>
      </c>
    </row>
    <row r="13290" spans="1:5">
      <c r="A13290" s="3">
        <v>140309</v>
      </c>
      <c r="B13290" s="3" t="s">
        <v>10</v>
      </c>
      <c r="C13290" s="85">
        <v>0.21771000000000001</v>
      </c>
      <c r="D13290" s="86">
        <v>6243</v>
      </c>
      <c r="E13290" s="85">
        <f t="shared" si="207"/>
        <v>1359.16353</v>
      </c>
    </row>
    <row r="13291" spans="1:5">
      <c r="A13291" s="3">
        <v>140310</v>
      </c>
      <c r="B13291" s="3" t="s">
        <v>10</v>
      </c>
      <c r="C13291" s="85">
        <v>0.33450000000000002</v>
      </c>
      <c r="D13291" s="86">
        <v>6243</v>
      </c>
      <c r="E13291" s="85">
        <f t="shared" si="207"/>
        <v>2088.2835</v>
      </c>
    </row>
    <row r="13292" spans="1:5">
      <c r="A13292" s="3">
        <v>140316</v>
      </c>
      <c r="B13292" s="3" t="s">
        <v>10</v>
      </c>
      <c r="C13292" s="85">
        <v>0.16294</v>
      </c>
      <c r="D13292" s="86">
        <v>6243</v>
      </c>
      <c r="E13292" s="85">
        <f t="shared" si="207"/>
        <v>1017.23442</v>
      </c>
    </row>
    <row r="13293" spans="1:5">
      <c r="A13293" s="3">
        <v>140317</v>
      </c>
      <c r="B13293" s="3" t="s">
        <v>10</v>
      </c>
      <c r="C13293" s="85">
        <v>0.22340000000000002</v>
      </c>
      <c r="D13293" s="86">
        <v>6243</v>
      </c>
      <c r="E13293" s="85">
        <f t="shared" si="207"/>
        <v>1394.6862000000001</v>
      </c>
    </row>
    <row r="13294" spans="1:5">
      <c r="A13294" s="3">
        <v>140318</v>
      </c>
      <c r="B13294" s="3" t="s">
        <v>10</v>
      </c>
      <c r="C13294" s="85">
        <v>0.34910000000000002</v>
      </c>
      <c r="D13294" s="86">
        <v>316</v>
      </c>
      <c r="E13294" s="85">
        <f t="shared" si="207"/>
        <v>110.3156</v>
      </c>
    </row>
    <row r="13295" spans="1:5">
      <c r="A13295" s="3">
        <v>140319</v>
      </c>
      <c r="B13295" s="3" t="s">
        <v>10</v>
      </c>
      <c r="C13295" s="85">
        <v>0.10845999999999999</v>
      </c>
      <c r="D13295" s="86">
        <v>6243</v>
      </c>
      <c r="E13295" s="85">
        <f t="shared" si="207"/>
        <v>677.11577999999997</v>
      </c>
    </row>
    <row r="13296" spans="1:5">
      <c r="A13296" s="3">
        <v>140320</v>
      </c>
      <c r="B13296" s="3" t="s">
        <v>10</v>
      </c>
      <c r="C13296" s="85">
        <v>4.752E-2</v>
      </c>
      <c r="D13296" s="86">
        <v>6243</v>
      </c>
      <c r="E13296" s="85">
        <f t="shared" si="207"/>
        <v>296.66735999999997</v>
      </c>
    </row>
    <row r="13297" spans="1:5">
      <c r="A13297" s="3">
        <v>140321</v>
      </c>
      <c r="B13297" s="3" t="s">
        <v>10</v>
      </c>
      <c r="C13297" s="85">
        <v>4.7890000000000002E-2</v>
      </c>
      <c r="D13297" s="86">
        <v>6243</v>
      </c>
      <c r="E13297" s="85">
        <f t="shared" si="207"/>
        <v>298.97727000000003</v>
      </c>
    </row>
    <row r="13298" spans="1:5">
      <c r="A13298" s="3">
        <v>140322</v>
      </c>
      <c r="B13298" s="3" t="s">
        <v>10</v>
      </c>
      <c r="C13298" s="85">
        <v>8.8400000000000006E-2</v>
      </c>
      <c r="D13298" s="86">
        <v>6243</v>
      </c>
      <c r="E13298" s="85">
        <f t="shared" si="207"/>
        <v>551.88120000000004</v>
      </c>
    </row>
    <row r="13299" spans="1:5">
      <c r="A13299" s="3">
        <v>140323</v>
      </c>
      <c r="B13299" s="3" t="s">
        <v>10</v>
      </c>
      <c r="C13299" s="85">
        <v>0.16058</v>
      </c>
      <c r="D13299" s="86">
        <v>6243</v>
      </c>
      <c r="E13299" s="85">
        <f t="shared" si="207"/>
        <v>1002.50094</v>
      </c>
    </row>
    <row r="13300" spans="1:5">
      <c r="A13300" s="3">
        <v>140324</v>
      </c>
      <c r="B13300" s="3" t="s">
        <v>10</v>
      </c>
      <c r="C13300" s="85">
        <v>0.15562000000000001</v>
      </c>
      <c r="D13300" s="86">
        <v>6243</v>
      </c>
      <c r="E13300" s="85">
        <f t="shared" si="207"/>
        <v>971.53566000000001</v>
      </c>
    </row>
    <row r="13301" spans="1:5">
      <c r="A13301" s="3">
        <v>140325</v>
      </c>
      <c r="B13301" s="3" t="s">
        <v>10</v>
      </c>
      <c r="C13301" s="85">
        <v>6.6229999999999997E-2</v>
      </c>
      <c r="D13301" s="86">
        <v>6243</v>
      </c>
      <c r="E13301" s="85">
        <f t="shared" si="207"/>
        <v>413.47388999999998</v>
      </c>
    </row>
    <row r="13302" spans="1:5">
      <c r="A13302" s="3">
        <v>140326</v>
      </c>
      <c r="B13302" s="3" t="s">
        <v>10</v>
      </c>
      <c r="C13302" s="85">
        <v>6.9510000000000002E-2</v>
      </c>
      <c r="D13302" s="86">
        <v>6243</v>
      </c>
      <c r="E13302" s="85">
        <f t="shared" si="207"/>
        <v>433.95093000000003</v>
      </c>
    </row>
    <row r="13303" spans="1:5">
      <c r="A13303" s="3">
        <v>140327</v>
      </c>
      <c r="B13303" s="3" t="s">
        <v>10</v>
      </c>
      <c r="C13303" s="85">
        <v>0.15071000000000001</v>
      </c>
      <c r="D13303" s="86">
        <v>6243</v>
      </c>
      <c r="E13303" s="85">
        <f t="shared" si="207"/>
        <v>940.88253000000009</v>
      </c>
    </row>
    <row r="13304" spans="1:5">
      <c r="A13304" s="3">
        <v>140328</v>
      </c>
      <c r="B13304" s="3" t="s">
        <v>10</v>
      </c>
      <c r="C13304" s="85">
        <v>6.9879999999999998E-2</v>
      </c>
      <c r="D13304" s="86">
        <v>6243</v>
      </c>
      <c r="E13304" s="85">
        <f t="shared" si="207"/>
        <v>436.26083999999997</v>
      </c>
    </row>
    <row r="13305" spans="1:5">
      <c r="A13305" s="3">
        <v>140330</v>
      </c>
      <c r="B13305" s="3" t="s">
        <v>10</v>
      </c>
      <c r="C13305" s="85">
        <v>7.4490000000000001E-2</v>
      </c>
      <c r="D13305" s="86">
        <v>6243</v>
      </c>
      <c r="E13305" s="85">
        <f t="shared" si="207"/>
        <v>465.04106999999999</v>
      </c>
    </row>
    <row r="13306" spans="1:5">
      <c r="A13306" s="3">
        <v>140331</v>
      </c>
      <c r="B13306" s="3" t="s">
        <v>10</v>
      </c>
      <c r="C13306" s="85">
        <v>1.0000000000000001E-5</v>
      </c>
      <c r="D13306" s="86">
        <v>6243</v>
      </c>
      <c r="E13306" s="85">
        <f t="shared" si="207"/>
        <v>6.2430000000000006E-2</v>
      </c>
    </row>
    <row r="13307" spans="1:5">
      <c r="A13307" s="3">
        <v>140332</v>
      </c>
      <c r="B13307" s="3" t="s">
        <v>10</v>
      </c>
      <c r="C13307" s="85">
        <v>5.0970000000000001E-2</v>
      </c>
      <c r="D13307" s="86">
        <v>6243</v>
      </c>
      <c r="E13307" s="85">
        <f t="shared" si="207"/>
        <v>318.20571000000001</v>
      </c>
    </row>
    <row r="13308" spans="1:5">
      <c r="A13308" s="3">
        <v>140333</v>
      </c>
      <c r="B13308" s="3" t="s">
        <v>10</v>
      </c>
      <c r="C13308" s="85">
        <v>0.1835</v>
      </c>
      <c r="D13308" s="86">
        <v>6243</v>
      </c>
      <c r="E13308" s="85">
        <f t="shared" si="207"/>
        <v>1145.5905</v>
      </c>
    </row>
    <row r="13309" spans="1:5">
      <c r="A13309" s="3">
        <v>140334</v>
      </c>
      <c r="B13309" s="3" t="s">
        <v>10</v>
      </c>
      <c r="C13309" s="85">
        <v>0.13919999999999999</v>
      </c>
      <c r="D13309" s="86">
        <v>6243</v>
      </c>
      <c r="E13309" s="85">
        <f t="shared" si="207"/>
        <v>869.02559999999994</v>
      </c>
    </row>
    <row r="13310" spans="1:5">
      <c r="A13310" s="3">
        <v>140335</v>
      </c>
      <c r="B13310" s="3" t="s">
        <v>10</v>
      </c>
      <c r="C13310" s="85">
        <v>0.1694</v>
      </c>
      <c r="D13310" s="86">
        <v>6243</v>
      </c>
      <c r="E13310" s="85">
        <f t="shared" si="207"/>
        <v>1057.5642</v>
      </c>
    </row>
    <row r="13311" spans="1:5">
      <c r="A13311" s="3">
        <v>140336</v>
      </c>
      <c r="B13311" s="3" t="s">
        <v>10</v>
      </c>
      <c r="C13311" s="85">
        <v>6.6299999999999998E-2</v>
      </c>
      <c r="D13311" s="86">
        <v>6243</v>
      </c>
      <c r="E13311" s="85">
        <f t="shared" si="207"/>
        <v>413.91089999999997</v>
      </c>
    </row>
    <row r="13312" spans="1:5">
      <c r="A13312" s="3">
        <v>140337</v>
      </c>
      <c r="B13312" s="3" t="s">
        <v>10</v>
      </c>
      <c r="C13312" s="85">
        <v>0.63</v>
      </c>
      <c r="D13312" s="86">
        <v>6243</v>
      </c>
      <c r="E13312" s="85">
        <f t="shared" si="207"/>
        <v>3933.09</v>
      </c>
    </row>
    <row r="13313" spans="1:5">
      <c r="A13313" s="3">
        <v>140338</v>
      </c>
      <c r="B13313" s="3" t="s">
        <v>10</v>
      </c>
      <c r="C13313" s="85">
        <v>6.6000000000000003E-2</v>
      </c>
      <c r="D13313" s="86">
        <v>6243</v>
      </c>
      <c r="E13313" s="85">
        <f t="shared" si="207"/>
        <v>412.03800000000001</v>
      </c>
    </row>
    <row r="13314" spans="1:5">
      <c r="A13314" s="3">
        <v>140342</v>
      </c>
      <c r="B13314" s="3" t="s">
        <v>10</v>
      </c>
      <c r="C13314" s="85">
        <v>2.2780000000000002E-2</v>
      </c>
      <c r="D13314" s="86">
        <v>6243</v>
      </c>
      <c r="E13314" s="85">
        <f t="shared" si="207"/>
        <v>142.21554</v>
      </c>
    </row>
    <row r="13315" spans="1:5">
      <c r="A13315" s="3">
        <v>140343</v>
      </c>
      <c r="B13315" s="3" t="s">
        <v>10</v>
      </c>
      <c r="C13315" s="85">
        <v>0.10626999999999999</v>
      </c>
      <c r="D13315" s="86">
        <v>6243</v>
      </c>
      <c r="E13315" s="85">
        <f t="shared" ref="E13315:E13378" si="208">C13315 * D13315</f>
        <v>663.44360999999992</v>
      </c>
    </row>
    <row r="13316" spans="1:5">
      <c r="A13316" s="3">
        <v>140344</v>
      </c>
      <c r="B13316" s="3" t="s">
        <v>10</v>
      </c>
      <c r="C13316" s="85">
        <v>4.0340000000000001E-2</v>
      </c>
      <c r="D13316" s="86">
        <v>14288</v>
      </c>
      <c r="E13316" s="85">
        <f t="shared" si="208"/>
        <v>576.37792000000002</v>
      </c>
    </row>
    <row r="13317" spans="1:5">
      <c r="A13317" s="3">
        <v>140345</v>
      </c>
      <c r="B13317" s="3" t="s">
        <v>10</v>
      </c>
      <c r="C13317" s="85">
        <v>4.7890000000000002E-2</v>
      </c>
      <c r="D13317" s="86">
        <v>6243</v>
      </c>
      <c r="E13317" s="85">
        <f t="shared" si="208"/>
        <v>298.97727000000003</v>
      </c>
    </row>
    <row r="13318" spans="1:5">
      <c r="A13318" s="3">
        <v>140346</v>
      </c>
      <c r="B13318" s="3" t="s">
        <v>10</v>
      </c>
      <c r="C13318" s="85">
        <v>7.3680000000000009E-2</v>
      </c>
      <c r="D13318" s="86">
        <v>6243</v>
      </c>
      <c r="E13318" s="85">
        <f t="shared" si="208"/>
        <v>459.98424000000006</v>
      </c>
    </row>
    <row r="13319" spans="1:5">
      <c r="A13319" s="3">
        <v>140347</v>
      </c>
      <c r="B13319" s="3" t="s">
        <v>10</v>
      </c>
      <c r="C13319" s="85">
        <v>8.8419999999999999E-2</v>
      </c>
      <c r="D13319" s="86">
        <v>6243</v>
      </c>
      <c r="E13319" s="85">
        <f t="shared" si="208"/>
        <v>552.00606000000005</v>
      </c>
    </row>
    <row r="13320" spans="1:5">
      <c r="A13320" s="3">
        <v>140348</v>
      </c>
      <c r="B13320" s="3" t="s">
        <v>10</v>
      </c>
      <c r="C13320" s="85">
        <v>0.15793000000000001</v>
      </c>
      <c r="D13320" s="86">
        <v>6243</v>
      </c>
      <c r="E13320" s="85">
        <f t="shared" si="208"/>
        <v>985.95699000000013</v>
      </c>
    </row>
    <row r="13321" spans="1:5">
      <c r="A13321" s="3">
        <v>140349</v>
      </c>
      <c r="B13321" s="3" t="s">
        <v>10</v>
      </c>
      <c r="C13321" s="85">
        <v>8.6050000000000001E-2</v>
      </c>
      <c r="D13321" s="86">
        <v>6243</v>
      </c>
      <c r="E13321" s="85">
        <f t="shared" si="208"/>
        <v>537.21015</v>
      </c>
    </row>
    <row r="13322" spans="1:5">
      <c r="A13322" s="3">
        <v>140350</v>
      </c>
      <c r="B13322" s="3" t="s">
        <v>10</v>
      </c>
      <c r="C13322" s="85">
        <v>0.2097</v>
      </c>
      <c r="D13322" s="86">
        <v>6243</v>
      </c>
      <c r="E13322" s="85">
        <f t="shared" si="208"/>
        <v>1309.1570999999999</v>
      </c>
    </row>
    <row r="13323" spans="1:5">
      <c r="A13323" s="3">
        <v>140351</v>
      </c>
      <c r="B13323" s="3" t="s">
        <v>10</v>
      </c>
      <c r="C13323" s="85">
        <v>0.35772999999999999</v>
      </c>
      <c r="D13323" s="86">
        <v>6243</v>
      </c>
      <c r="E13323" s="85">
        <f t="shared" si="208"/>
        <v>2233.3083900000001</v>
      </c>
    </row>
    <row r="13324" spans="1:5">
      <c r="A13324" s="3">
        <v>140352</v>
      </c>
      <c r="B13324" s="3" t="s">
        <v>10</v>
      </c>
      <c r="C13324" s="85">
        <v>0.19456000000000001</v>
      </c>
      <c r="D13324" s="86">
        <v>6243</v>
      </c>
      <c r="E13324" s="85">
        <f t="shared" si="208"/>
        <v>1214.6380800000002</v>
      </c>
    </row>
    <row r="13325" spans="1:5">
      <c r="A13325" s="3">
        <v>140353</v>
      </c>
      <c r="B13325" s="3" t="s">
        <v>10</v>
      </c>
      <c r="C13325" s="85">
        <v>0.18619999999999998</v>
      </c>
      <c r="D13325" s="86">
        <v>6243</v>
      </c>
      <c r="E13325" s="85">
        <f t="shared" si="208"/>
        <v>1162.4465999999998</v>
      </c>
    </row>
    <row r="13326" spans="1:5">
      <c r="A13326" s="3">
        <v>140354</v>
      </c>
      <c r="B13326" s="3" t="s">
        <v>10</v>
      </c>
      <c r="C13326" s="85">
        <v>7.7719999999999997E-2</v>
      </c>
      <c r="D13326" s="86">
        <v>6243</v>
      </c>
      <c r="E13326" s="85">
        <f t="shared" si="208"/>
        <v>485.20596</v>
      </c>
    </row>
    <row r="13327" spans="1:5">
      <c r="A13327" s="3">
        <v>140355</v>
      </c>
      <c r="B13327" s="3" t="s">
        <v>10</v>
      </c>
      <c r="C13327" s="85">
        <v>3.8979999999999994E-2</v>
      </c>
      <c r="D13327" s="86">
        <v>6829</v>
      </c>
      <c r="E13327" s="85">
        <f t="shared" si="208"/>
        <v>266.19441999999998</v>
      </c>
    </row>
    <row r="13328" spans="1:5">
      <c r="A13328" s="3">
        <v>140356</v>
      </c>
      <c r="B13328" s="3" t="s">
        <v>10</v>
      </c>
      <c r="C13328" s="85">
        <v>0.31210000000000004</v>
      </c>
      <c r="D13328" s="86">
        <v>6243</v>
      </c>
      <c r="E13328" s="85">
        <f t="shared" si="208"/>
        <v>1948.4403000000002</v>
      </c>
    </row>
    <row r="13329" spans="1:5">
      <c r="A13329" s="3">
        <v>140358</v>
      </c>
      <c r="B13329" s="3" t="s">
        <v>10</v>
      </c>
      <c r="C13329" s="85">
        <v>2.2780000000000002E-2</v>
      </c>
      <c r="D13329" s="86">
        <v>6243</v>
      </c>
      <c r="E13329" s="85">
        <f t="shared" si="208"/>
        <v>142.21554</v>
      </c>
    </row>
    <row r="13330" spans="1:5">
      <c r="A13330" s="3">
        <v>140359</v>
      </c>
      <c r="B13330" s="3" t="s">
        <v>10</v>
      </c>
      <c r="C13330" s="85">
        <v>0.12969999999999998</v>
      </c>
      <c r="D13330" s="86">
        <v>6243</v>
      </c>
      <c r="E13330" s="85">
        <f t="shared" si="208"/>
        <v>809.71709999999985</v>
      </c>
    </row>
    <row r="13331" spans="1:5">
      <c r="A13331" s="3">
        <v>140360</v>
      </c>
      <c r="B13331" s="3" t="s">
        <v>10</v>
      </c>
      <c r="C13331" s="85">
        <v>0.14896000000000001</v>
      </c>
      <c r="D13331" s="86">
        <v>6243</v>
      </c>
      <c r="E13331" s="85">
        <f t="shared" si="208"/>
        <v>929.95728000000008</v>
      </c>
    </row>
    <row r="13332" spans="1:5">
      <c r="A13332" s="3">
        <v>140361</v>
      </c>
      <c r="B13332" s="3" t="s">
        <v>10</v>
      </c>
      <c r="C13332" s="85">
        <v>7.0730000000000001E-2</v>
      </c>
      <c r="D13332" s="86">
        <v>6243</v>
      </c>
      <c r="E13332" s="85">
        <f t="shared" si="208"/>
        <v>441.56738999999999</v>
      </c>
    </row>
    <row r="13333" spans="1:5">
      <c r="A13333" s="3">
        <v>140362</v>
      </c>
      <c r="B13333" s="3" t="s">
        <v>10</v>
      </c>
      <c r="C13333" s="85">
        <v>8.8020000000000001E-2</v>
      </c>
      <c r="D13333" s="86">
        <v>6243</v>
      </c>
      <c r="E13333" s="85">
        <f t="shared" si="208"/>
        <v>549.50886000000003</v>
      </c>
    </row>
    <row r="13334" spans="1:5">
      <c r="A13334" s="3">
        <v>140363</v>
      </c>
      <c r="B13334" s="3" t="s">
        <v>10</v>
      </c>
      <c r="C13334" s="85">
        <v>0.1512</v>
      </c>
      <c r="D13334" s="86">
        <v>6243</v>
      </c>
      <c r="E13334" s="85">
        <f t="shared" si="208"/>
        <v>943.94159999999999</v>
      </c>
    </row>
    <row r="13335" spans="1:5">
      <c r="A13335" s="3">
        <v>140364</v>
      </c>
      <c r="B13335" s="3" t="s">
        <v>10</v>
      </c>
      <c r="C13335" s="85">
        <v>0.71898000000000006</v>
      </c>
      <c r="D13335" s="86">
        <v>334</v>
      </c>
      <c r="E13335" s="85">
        <f t="shared" si="208"/>
        <v>240.13932000000003</v>
      </c>
    </row>
    <row r="13336" spans="1:5">
      <c r="A13336" s="3">
        <v>140365</v>
      </c>
      <c r="B13336" s="3" t="s">
        <v>10</v>
      </c>
      <c r="C13336" s="85">
        <v>7.576999999999999E-2</v>
      </c>
      <c r="D13336" s="86">
        <v>6243</v>
      </c>
      <c r="E13336" s="85">
        <f t="shared" si="208"/>
        <v>473.03210999999993</v>
      </c>
    </row>
    <row r="13337" spans="1:5">
      <c r="A13337" s="3">
        <v>140366</v>
      </c>
      <c r="B13337" s="3" t="s">
        <v>10</v>
      </c>
      <c r="C13337" s="85">
        <v>0.42697000000000002</v>
      </c>
      <c r="D13337" s="86">
        <v>6243</v>
      </c>
      <c r="E13337" s="85">
        <f t="shared" si="208"/>
        <v>2665.5737100000001</v>
      </c>
    </row>
    <row r="13338" spans="1:5">
      <c r="A13338" s="3">
        <v>140367</v>
      </c>
      <c r="B13338" s="3" t="s">
        <v>10</v>
      </c>
      <c r="C13338" s="85">
        <v>0.19863999999999998</v>
      </c>
      <c r="D13338" s="86">
        <v>6243</v>
      </c>
      <c r="E13338" s="85">
        <f t="shared" si="208"/>
        <v>1240.10952</v>
      </c>
    </row>
    <row r="13339" spans="1:5">
      <c r="A13339" s="3">
        <v>140368</v>
      </c>
      <c r="B13339" s="3" t="s">
        <v>10</v>
      </c>
      <c r="C13339" s="85">
        <v>0.17127000000000001</v>
      </c>
      <c r="D13339" s="86">
        <v>6243</v>
      </c>
      <c r="E13339" s="85">
        <f t="shared" si="208"/>
        <v>1069.2386100000001</v>
      </c>
    </row>
    <row r="13340" spans="1:5">
      <c r="A13340" s="3">
        <v>140369</v>
      </c>
      <c r="B13340" s="3" t="s">
        <v>10</v>
      </c>
      <c r="C13340" s="85">
        <v>0.13244</v>
      </c>
      <c r="D13340" s="86">
        <v>6243</v>
      </c>
      <c r="E13340" s="85">
        <f t="shared" si="208"/>
        <v>826.82292000000007</v>
      </c>
    </row>
    <row r="13341" spans="1:5">
      <c r="A13341" s="3">
        <v>140370</v>
      </c>
      <c r="B13341" s="3" t="s">
        <v>10</v>
      </c>
      <c r="C13341" s="85">
        <v>5.6840000000000002E-2</v>
      </c>
      <c r="D13341" s="86">
        <v>2718</v>
      </c>
      <c r="E13341" s="85">
        <f t="shared" si="208"/>
        <v>154.49112</v>
      </c>
    </row>
    <row r="13342" spans="1:5">
      <c r="A13342" s="3">
        <v>140371</v>
      </c>
      <c r="B13342" s="3" t="s">
        <v>10</v>
      </c>
      <c r="C13342" s="85">
        <v>8.2349999999999993E-2</v>
      </c>
      <c r="D13342" s="86">
        <v>6243</v>
      </c>
      <c r="E13342" s="85">
        <f t="shared" si="208"/>
        <v>514.11104999999998</v>
      </c>
    </row>
    <row r="13343" spans="1:5">
      <c r="A13343" s="3">
        <v>140372</v>
      </c>
      <c r="B13343" s="3" t="s">
        <v>10</v>
      </c>
      <c r="C13343" s="85">
        <v>0.10374</v>
      </c>
      <c r="D13343" s="86">
        <v>2372</v>
      </c>
      <c r="E13343" s="85">
        <f t="shared" si="208"/>
        <v>246.07128</v>
      </c>
    </row>
    <row r="13344" spans="1:5">
      <c r="A13344" s="3">
        <v>140373</v>
      </c>
      <c r="B13344" s="3" t="s">
        <v>10</v>
      </c>
      <c r="C13344" s="85">
        <v>8.3860000000000004E-2</v>
      </c>
      <c r="D13344" s="86">
        <v>6243</v>
      </c>
      <c r="E13344" s="85">
        <f t="shared" si="208"/>
        <v>523.53798000000006</v>
      </c>
    </row>
    <row r="13345" spans="1:5">
      <c r="A13345" s="3">
        <v>140374</v>
      </c>
      <c r="B13345" s="3" t="s">
        <v>10</v>
      </c>
      <c r="C13345" s="85">
        <v>7.5879999999999989E-2</v>
      </c>
      <c r="D13345" s="86">
        <v>6243</v>
      </c>
      <c r="E13345" s="85">
        <f t="shared" si="208"/>
        <v>473.71883999999994</v>
      </c>
    </row>
    <row r="13346" spans="1:5">
      <c r="A13346" s="3">
        <v>140375</v>
      </c>
      <c r="B13346" s="3" t="s">
        <v>10</v>
      </c>
      <c r="C13346" s="85">
        <v>0.13290000000000002</v>
      </c>
      <c r="D13346" s="86">
        <v>6243</v>
      </c>
      <c r="E13346" s="85">
        <f t="shared" si="208"/>
        <v>829.69470000000013</v>
      </c>
    </row>
    <row r="13347" spans="1:5">
      <c r="A13347" s="3">
        <v>140376</v>
      </c>
      <c r="B13347" s="3" t="s">
        <v>10</v>
      </c>
      <c r="C13347" s="85">
        <v>2.7460000000000002E-2</v>
      </c>
      <c r="D13347" s="86">
        <v>6243</v>
      </c>
      <c r="E13347" s="85">
        <f t="shared" si="208"/>
        <v>171.43278000000001</v>
      </c>
    </row>
    <row r="13348" spans="1:5">
      <c r="A13348" s="3">
        <v>140377</v>
      </c>
      <c r="B13348" s="3" t="s">
        <v>10</v>
      </c>
      <c r="C13348" s="85">
        <v>0.15469999999999998</v>
      </c>
      <c r="D13348" s="86">
        <v>6243</v>
      </c>
      <c r="E13348" s="85">
        <f t="shared" si="208"/>
        <v>965.79209999999989</v>
      </c>
    </row>
    <row r="13349" spans="1:5">
      <c r="A13349" s="3">
        <v>140378</v>
      </c>
      <c r="B13349" s="3" t="s">
        <v>10</v>
      </c>
      <c r="C13349" s="85">
        <v>0.23680000000000001</v>
      </c>
      <c r="D13349" s="86">
        <v>6243</v>
      </c>
      <c r="E13349" s="85">
        <f t="shared" si="208"/>
        <v>1478.3424</v>
      </c>
    </row>
    <row r="13350" spans="1:5">
      <c r="A13350" s="3">
        <v>140379</v>
      </c>
      <c r="B13350" s="3" t="s">
        <v>10</v>
      </c>
      <c r="C13350" s="85">
        <v>4.7189999999999996E-2</v>
      </c>
      <c r="D13350" s="86">
        <v>6243</v>
      </c>
      <c r="E13350" s="85">
        <f t="shared" si="208"/>
        <v>294.60717</v>
      </c>
    </row>
    <row r="13351" spans="1:5">
      <c r="A13351" s="3">
        <v>140380</v>
      </c>
      <c r="B13351" s="3" t="s">
        <v>10</v>
      </c>
      <c r="C13351" s="85">
        <v>0.1507</v>
      </c>
      <c r="D13351" s="86">
        <v>875</v>
      </c>
      <c r="E13351" s="85">
        <f t="shared" si="208"/>
        <v>131.86250000000001</v>
      </c>
    </row>
    <row r="13352" spans="1:5">
      <c r="A13352" s="3">
        <v>140381</v>
      </c>
      <c r="B13352" s="3" t="s">
        <v>10</v>
      </c>
      <c r="C13352" s="85">
        <v>4.9799999999999997E-2</v>
      </c>
      <c r="D13352" s="86">
        <v>6243</v>
      </c>
      <c r="E13352" s="85">
        <f t="shared" si="208"/>
        <v>310.90139999999997</v>
      </c>
    </row>
    <row r="13353" spans="1:5">
      <c r="A13353" s="3">
        <v>140382</v>
      </c>
      <c r="B13353" s="3" t="s">
        <v>10</v>
      </c>
      <c r="C13353" s="85">
        <v>0.1371</v>
      </c>
      <c r="D13353" s="86">
        <v>6243</v>
      </c>
      <c r="E13353" s="85">
        <f t="shared" si="208"/>
        <v>855.9153</v>
      </c>
    </row>
    <row r="13354" spans="1:5">
      <c r="A13354" s="3">
        <v>140383</v>
      </c>
      <c r="B13354" s="3" t="s">
        <v>10</v>
      </c>
      <c r="C13354" s="85">
        <v>1.0000000000000001E-5</v>
      </c>
      <c r="D13354" s="86">
        <v>6243</v>
      </c>
      <c r="E13354" s="85">
        <f t="shared" si="208"/>
        <v>6.2430000000000006E-2</v>
      </c>
    </row>
    <row r="13355" spans="1:5">
      <c r="A13355" s="3">
        <v>140384</v>
      </c>
      <c r="B13355" s="3" t="s">
        <v>10</v>
      </c>
      <c r="C13355" s="85">
        <v>1.0000000000000001E-5</v>
      </c>
      <c r="D13355" s="86">
        <v>6243</v>
      </c>
      <c r="E13355" s="85">
        <f t="shared" si="208"/>
        <v>6.2430000000000006E-2</v>
      </c>
    </row>
    <row r="13356" spans="1:5">
      <c r="A13356" s="3">
        <v>140385</v>
      </c>
      <c r="B13356" s="3" t="s">
        <v>10</v>
      </c>
      <c r="C13356" s="85">
        <v>0.16628999999999999</v>
      </c>
      <c r="D13356" s="86">
        <v>6243</v>
      </c>
      <c r="E13356" s="85">
        <f t="shared" si="208"/>
        <v>1038.1484699999999</v>
      </c>
    </row>
    <row r="13357" spans="1:5">
      <c r="A13357" s="3">
        <v>140386</v>
      </c>
      <c r="B13357" s="3" t="s">
        <v>10</v>
      </c>
      <c r="C13357" s="85">
        <v>0.16628999999999999</v>
      </c>
      <c r="D13357" s="86">
        <v>6243</v>
      </c>
      <c r="E13357" s="85">
        <f t="shared" si="208"/>
        <v>1038.1484699999999</v>
      </c>
    </row>
    <row r="13358" spans="1:5">
      <c r="A13358" s="3">
        <v>140387</v>
      </c>
      <c r="B13358" s="3" t="s">
        <v>10</v>
      </c>
      <c r="C13358" s="85">
        <v>0.10587000000000001</v>
      </c>
      <c r="D13358" s="86">
        <v>6243</v>
      </c>
      <c r="E13358" s="85">
        <f t="shared" si="208"/>
        <v>660.94641000000001</v>
      </c>
    </row>
    <row r="13359" spans="1:5">
      <c r="A13359" s="3">
        <v>140391</v>
      </c>
      <c r="B13359" s="3" t="s">
        <v>10</v>
      </c>
      <c r="C13359" s="85">
        <v>0.33857999999999999</v>
      </c>
      <c r="D13359" s="86">
        <v>1111</v>
      </c>
      <c r="E13359" s="85">
        <f t="shared" si="208"/>
        <v>376.16237999999998</v>
      </c>
    </row>
    <row r="13360" spans="1:5">
      <c r="A13360" s="3">
        <v>140393</v>
      </c>
      <c r="B13360" s="3" t="s">
        <v>10</v>
      </c>
      <c r="C13360" s="85">
        <v>9.4989999999999991E-2</v>
      </c>
      <c r="D13360" s="86">
        <v>6243</v>
      </c>
      <c r="E13360" s="85">
        <f t="shared" si="208"/>
        <v>593.02256999999997</v>
      </c>
    </row>
    <row r="13361" spans="1:5">
      <c r="A13361" s="3">
        <v>140394</v>
      </c>
      <c r="B13361" s="3" t="s">
        <v>10</v>
      </c>
      <c r="C13361" s="85">
        <v>0.15287999999999999</v>
      </c>
      <c r="D13361" s="86">
        <v>6243</v>
      </c>
      <c r="E13361" s="85">
        <f t="shared" si="208"/>
        <v>954.4298399999999</v>
      </c>
    </row>
    <row r="13362" spans="1:5">
      <c r="A13362" s="3">
        <v>140397</v>
      </c>
      <c r="B13362" s="3" t="s">
        <v>10</v>
      </c>
      <c r="C13362" s="85">
        <v>1.0000000000000001E-5</v>
      </c>
      <c r="D13362" s="86">
        <v>1862</v>
      </c>
      <c r="E13362" s="85">
        <f t="shared" si="208"/>
        <v>1.8620000000000001E-2</v>
      </c>
    </row>
    <row r="13363" spans="1:5">
      <c r="A13363" s="3">
        <v>140398</v>
      </c>
      <c r="B13363" s="3" t="s">
        <v>10</v>
      </c>
      <c r="C13363" s="85">
        <v>1.0000000000000001E-5</v>
      </c>
      <c r="D13363" s="86">
        <v>4012</v>
      </c>
      <c r="E13363" s="85">
        <f t="shared" si="208"/>
        <v>4.0120000000000003E-2</v>
      </c>
    </row>
    <row r="13364" spans="1:5">
      <c r="A13364" s="3">
        <v>140399</v>
      </c>
      <c r="B13364" s="3" t="s">
        <v>10</v>
      </c>
      <c r="C13364" s="85">
        <v>1.0000000000000001E-5</v>
      </c>
      <c r="D13364" s="86">
        <v>3332</v>
      </c>
      <c r="E13364" s="85">
        <f t="shared" si="208"/>
        <v>3.3320000000000002E-2</v>
      </c>
    </row>
    <row r="13365" spans="1:5">
      <c r="A13365" s="3">
        <v>140400</v>
      </c>
      <c r="B13365" s="3" t="s">
        <v>10</v>
      </c>
      <c r="C13365" s="85">
        <v>0.23749999999999999</v>
      </c>
      <c r="D13365" s="86">
        <v>6243</v>
      </c>
      <c r="E13365" s="85">
        <f t="shared" si="208"/>
        <v>1482.7124999999999</v>
      </c>
    </row>
    <row r="13366" spans="1:5">
      <c r="A13366" s="3">
        <v>140401</v>
      </c>
      <c r="B13366" s="3" t="s">
        <v>10</v>
      </c>
      <c r="C13366" s="85">
        <v>8.5900000000000004E-2</v>
      </c>
      <c r="D13366" s="86">
        <v>6243</v>
      </c>
      <c r="E13366" s="85">
        <f t="shared" si="208"/>
        <v>536.27370000000008</v>
      </c>
    </row>
    <row r="13367" spans="1:5">
      <c r="A13367" s="3">
        <v>140405</v>
      </c>
      <c r="B13367" s="3" t="s">
        <v>10</v>
      </c>
      <c r="C13367" s="85">
        <v>0.10992</v>
      </c>
      <c r="D13367" s="86">
        <v>682</v>
      </c>
      <c r="E13367" s="85">
        <f t="shared" si="208"/>
        <v>74.965440000000001</v>
      </c>
    </row>
    <row r="13368" spans="1:5">
      <c r="A13368" s="3">
        <v>140407</v>
      </c>
      <c r="B13368" s="3" t="s">
        <v>10</v>
      </c>
      <c r="C13368" s="85">
        <v>3.6840000000000005E-2</v>
      </c>
      <c r="D13368" s="86">
        <v>6243</v>
      </c>
      <c r="E13368" s="85">
        <f t="shared" si="208"/>
        <v>229.99212000000003</v>
      </c>
    </row>
    <row r="13369" spans="1:5">
      <c r="A13369" s="3">
        <v>140408</v>
      </c>
      <c r="B13369" s="3" t="s">
        <v>10</v>
      </c>
      <c r="C13369" s="85">
        <v>2.3629999999999998E-2</v>
      </c>
      <c r="D13369" s="86">
        <v>6243</v>
      </c>
      <c r="E13369" s="85">
        <f t="shared" si="208"/>
        <v>147.52208999999999</v>
      </c>
    </row>
    <row r="13370" spans="1:5">
      <c r="A13370" s="3">
        <v>140409</v>
      </c>
      <c r="B13370" s="3" t="s">
        <v>10</v>
      </c>
      <c r="C13370" s="85">
        <v>0.29399999999999998</v>
      </c>
      <c r="D13370" s="86">
        <v>6243</v>
      </c>
      <c r="E13370" s="85">
        <f t="shared" si="208"/>
        <v>1835.442</v>
      </c>
    </row>
    <row r="13371" spans="1:5">
      <c r="A13371" s="3">
        <v>140410</v>
      </c>
      <c r="B13371" s="3" t="s">
        <v>10</v>
      </c>
      <c r="C13371" s="85">
        <v>0.19825999999999999</v>
      </c>
      <c r="D13371" s="86">
        <v>6243</v>
      </c>
      <c r="E13371" s="85">
        <f t="shared" si="208"/>
        <v>1237.7371799999999</v>
      </c>
    </row>
    <row r="13372" spans="1:5">
      <c r="A13372" s="3">
        <v>140411</v>
      </c>
      <c r="B13372" s="3" t="s">
        <v>10</v>
      </c>
      <c r="C13372" s="85">
        <v>6.139E-2</v>
      </c>
      <c r="D13372" s="86">
        <v>6243</v>
      </c>
      <c r="E13372" s="85">
        <f t="shared" si="208"/>
        <v>383.25776999999999</v>
      </c>
    </row>
    <row r="13373" spans="1:5">
      <c r="A13373" s="3">
        <v>140412</v>
      </c>
      <c r="B13373" s="3" t="s">
        <v>10</v>
      </c>
      <c r="C13373" s="85">
        <v>0.14343</v>
      </c>
      <c r="D13373" s="86">
        <v>151</v>
      </c>
      <c r="E13373" s="85">
        <f t="shared" si="208"/>
        <v>21.65793</v>
      </c>
    </row>
    <row r="13374" spans="1:5">
      <c r="A13374" s="3">
        <v>140413</v>
      </c>
      <c r="B13374" s="3" t="s">
        <v>10</v>
      </c>
      <c r="C13374" s="85">
        <v>8.6999999999999994E-2</v>
      </c>
      <c r="D13374" s="86">
        <v>295</v>
      </c>
      <c r="E13374" s="85">
        <f t="shared" si="208"/>
        <v>25.664999999999999</v>
      </c>
    </row>
    <row r="13375" spans="1:5">
      <c r="A13375" s="3">
        <v>140414</v>
      </c>
      <c r="B13375" s="3" t="s">
        <v>10</v>
      </c>
      <c r="C13375" s="85">
        <v>6.3219999999999998E-2</v>
      </c>
      <c r="D13375" s="86">
        <v>6243</v>
      </c>
      <c r="E13375" s="85">
        <f t="shared" si="208"/>
        <v>394.68245999999999</v>
      </c>
    </row>
    <row r="13376" spans="1:5">
      <c r="A13376" s="3">
        <v>140415</v>
      </c>
      <c r="B13376" s="3" t="s">
        <v>10</v>
      </c>
      <c r="C13376" s="85">
        <v>0.86153999999999997</v>
      </c>
      <c r="D13376" s="86">
        <v>6243</v>
      </c>
      <c r="E13376" s="85">
        <f t="shared" si="208"/>
        <v>5378.59422</v>
      </c>
    </row>
    <row r="13377" spans="1:5">
      <c r="A13377" s="3">
        <v>140416</v>
      </c>
      <c r="B13377" s="3" t="s">
        <v>10</v>
      </c>
      <c r="C13377" s="85">
        <v>9.2999999999999999E-2</v>
      </c>
      <c r="D13377" s="86">
        <v>6243</v>
      </c>
      <c r="E13377" s="85">
        <f t="shared" si="208"/>
        <v>580.59900000000005</v>
      </c>
    </row>
    <row r="13378" spans="1:5">
      <c r="A13378" s="3">
        <v>140417</v>
      </c>
      <c r="B13378" s="3" t="s">
        <v>10</v>
      </c>
      <c r="C13378" s="85">
        <v>0.38956999999999997</v>
      </c>
      <c r="D13378" s="86">
        <v>6243</v>
      </c>
      <c r="E13378" s="85">
        <f t="shared" si="208"/>
        <v>2432.0855099999999</v>
      </c>
    </row>
    <row r="13379" spans="1:5">
      <c r="A13379" s="3">
        <v>140418</v>
      </c>
      <c r="B13379" s="3" t="s">
        <v>10</v>
      </c>
      <c r="C13379" s="85">
        <v>0.21637999999999999</v>
      </c>
      <c r="D13379" s="86">
        <v>6243</v>
      </c>
      <c r="E13379" s="85">
        <f t="shared" ref="E13379:E13442" si="209">C13379 * D13379</f>
        <v>1350.86034</v>
      </c>
    </row>
    <row r="13380" spans="1:5">
      <c r="A13380" s="3">
        <v>140419</v>
      </c>
      <c r="B13380" s="3" t="s">
        <v>10</v>
      </c>
      <c r="C13380" s="85">
        <v>5.8939999999999999E-2</v>
      </c>
      <c r="D13380" s="86">
        <v>6243</v>
      </c>
      <c r="E13380" s="85">
        <f t="shared" si="209"/>
        <v>367.96242000000001</v>
      </c>
    </row>
    <row r="13381" spans="1:5">
      <c r="A13381" s="3">
        <v>140420</v>
      </c>
      <c r="B13381" s="3" t="s">
        <v>10</v>
      </c>
      <c r="C13381" s="85">
        <v>0.18728999999999998</v>
      </c>
      <c r="D13381" s="86">
        <v>1011</v>
      </c>
      <c r="E13381" s="85">
        <f t="shared" si="209"/>
        <v>189.35019</v>
      </c>
    </row>
    <row r="13382" spans="1:5">
      <c r="A13382" s="3">
        <v>140421</v>
      </c>
      <c r="B13382" s="3" t="s">
        <v>10</v>
      </c>
      <c r="C13382" s="85">
        <v>5.1999999999999998E-2</v>
      </c>
      <c r="D13382" s="86">
        <v>190</v>
      </c>
      <c r="E13382" s="85">
        <f t="shared" si="209"/>
        <v>9.879999999999999</v>
      </c>
    </row>
    <row r="13383" spans="1:5">
      <c r="A13383" s="3">
        <v>140422</v>
      </c>
      <c r="B13383" s="3" t="s">
        <v>10</v>
      </c>
      <c r="C13383" s="85">
        <v>4.7890000000000002E-2</v>
      </c>
      <c r="D13383" s="86">
        <v>6243</v>
      </c>
      <c r="E13383" s="85">
        <f t="shared" si="209"/>
        <v>298.97727000000003</v>
      </c>
    </row>
    <row r="13384" spans="1:5">
      <c r="A13384" s="3">
        <v>140423</v>
      </c>
      <c r="B13384" s="3" t="s">
        <v>10</v>
      </c>
      <c r="C13384" s="85">
        <v>0.10549</v>
      </c>
      <c r="D13384" s="86">
        <v>6243</v>
      </c>
      <c r="E13384" s="85">
        <f t="shared" si="209"/>
        <v>658.57407000000001</v>
      </c>
    </row>
    <row r="13385" spans="1:5">
      <c r="A13385" s="3">
        <v>140430</v>
      </c>
      <c r="B13385" s="3" t="s">
        <v>10</v>
      </c>
      <c r="C13385" s="85">
        <v>0.17449999999999999</v>
      </c>
      <c r="D13385" s="86">
        <v>6243</v>
      </c>
      <c r="E13385" s="85">
        <f t="shared" si="209"/>
        <v>1089.4034999999999</v>
      </c>
    </row>
    <row r="13386" spans="1:5">
      <c r="A13386" s="3">
        <v>140432</v>
      </c>
      <c r="B13386" s="3" t="s">
        <v>10</v>
      </c>
      <c r="C13386" s="85">
        <v>0.1512</v>
      </c>
      <c r="D13386" s="86">
        <v>6243</v>
      </c>
      <c r="E13386" s="85">
        <f t="shared" si="209"/>
        <v>943.94159999999999</v>
      </c>
    </row>
    <row r="13387" spans="1:5">
      <c r="A13387" s="3">
        <v>140433</v>
      </c>
      <c r="B13387" s="3" t="s">
        <v>10</v>
      </c>
      <c r="C13387" s="85">
        <v>0.21841999999999998</v>
      </c>
      <c r="D13387" s="86">
        <v>6243</v>
      </c>
      <c r="E13387" s="85">
        <f t="shared" si="209"/>
        <v>1363.5960599999999</v>
      </c>
    </row>
    <row r="13388" spans="1:5">
      <c r="A13388" s="3">
        <v>140434</v>
      </c>
      <c r="B13388" s="3" t="s">
        <v>10</v>
      </c>
      <c r="C13388" s="85">
        <v>0.21877000000000002</v>
      </c>
      <c r="D13388" s="86">
        <v>6243</v>
      </c>
      <c r="E13388" s="85">
        <f t="shared" si="209"/>
        <v>1365.7811100000001</v>
      </c>
    </row>
    <row r="13389" spans="1:5">
      <c r="A13389" s="3">
        <v>140437</v>
      </c>
      <c r="B13389" s="3" t="s">
        <v>10</v>
      </c>
      <c r="C13389" s="85">
        <v>0.13038</v>
      </c>
      <c r="D13389" s="86">
        <v>6567</v>
      </c>
      <c r="E13389" s="85">
        <f t="shared" si="209"/>
        <v>856.20546000000002</v>
      </c>
    </row>
    <row r="13390" spans="1:5">
      <c r="A13390" s="3">
        <v>140438</v>
      </c>
      <c r="B13390" s="3" t="s">
        <v>10</v>
      </c>
      <c r="C13390" s="85">
        <v>0.18087999999999999</v>
      </c>
      <c r="D13390" s="86">
        <v>6243</v>
      </c>
      <c r="E13390" s="85">
        <f t="shared" si="209"/>
        <v>1129.2338399999999</v>
      </c>
    </row>
    <row r="13391" spans="1:5">
      <c r="A13391" s="3">
        <v>140439</v>
      </c>
      <c r="B13391" s="3" t="s">
        <v>10</v>
      </c>
      <c r="C13391" s="85">
        <v>0.10064000000000001</v>
      </c>
      <c r="D13391" s="86">
        <v>6243</v>
      </c>
      <c r="E13391" s="85">
        <f t="shared" si="209"/>
        <v>628.29552000000001</v>
      </c>
    </row>
    <row r="13392" spans="1:5">
      <c r="A13392" s="3">
        <v>140444</v>
      </c>
      <c r="B13392" s="3" t="s">
        <v>10</v>
      </c>
      <c r="C13392" s="85">
        <v>0.17766999999999999</v>
      </c>
      <c r="D13392" s="86">
        <v>6243</v>
      </c>
      <c r="E13392" s="85">
        <f t="shared" si="209"/>
        <v>1109.19381</v>
      </c>
    </row>
    <row r="13393" spans="1:5">
      <c r="A13393" s="3">
        <v>140445</v>
      </c>
      <c r="B13393" s="3" t="s">
        <v>10</v>
      </c>
      <c r="C13393" s="85">
        <v>0.3014</v>
      </c>
      <c r="D13393" s="86">
        <v>6243</v>
      </c>
      <c r="E13393" s="85">
        <f t="shared" si="209"/>
        <v>1881.6402</v>
      </c>
    </row>
    <row r="13394" spans="1:5">
      <c r="A13394" s="3">
        <v>140446</v>
      </c>
      <c r="B13394" s="3" t="s">
        <v>10</v>
      </c>
      <c r="C13394" s="85">
        <v>5.663E-2</v>
      </c>
      <c r="D13394" s="86">
        <v>6243</v>
      </c>
      <c r="E13394" s="85">
        <f t="shared" si="209"/>
        <v>353.54109</v>
      </c>
    </row>
    <row r="13395" spans="1:5">
      <c r="A13395" s="3">
        <v>140447</v>
      </c>
      <c r="B13395" s="3" t="s">
        <v>10</v>
      </c>
      <c r="C13395" s="85">
        <v>0.16800000000000001</v>
      </c>
      <c r="D13395" s="86">
        <v>6243</v>
      </c>
      <c r="E13395" s="85">
        <f t="shared" si="209"/>
        <v>1048.8240000000001</v>
      </c>
    </row>
    <row r="13396" spans="1:5">
      <c r="A13396" s="3">
        <v>140448</v>
      </c>
      <c r="B13396" s="3" t="s">
        <v>10</v>
      </c>
      <c r="C13396" s="85">
        <v>8.0640000000000003E-2</v>
      </c>
      <c r="D13396" s="86">
        <v>6243</v>
      </c>
      <c r="E13396" s="85">
        <f t="shared" si="209"/>
        <v>503.43552</v>
      </c>
    </row>
    <row r="13397" spans="1:5">
      <c r="A13397" s="3">
        <v>140449</v>
      </c>
      <c r="B13397" s="3" t="s">
        <v>10</v>
      </c>
      <c r="C13397" s="85">
        <v>8.0200000000000007E-2</v>
      </c>
      <c r="D13397" s="86">
        <v>6243</v>
      </c>
      <c r="E13397" s="85">
        <f t="shared" si="209"/>
        <v>500.68860000000006</v>
      </c>
    </row>
    <row r="13398" spans="1:5">
      <c r="A13398" s="3">
        <v>140450</v>
      </c>
      <c r="B13398" s="3" t="s">
        <v>10</v>
      </c>
      <c r="C13398" s="85">
        <v>9.5899999999999999E-2</v>
      </c>
      <c r="D13398" s="86">
        <v>6243</v>
      </c>
      <c r="E13398" s="85">
        <f t="shared" si="209"/>
        <v>598.70370000000003</v>
      </c>
    </row>
    <row r="13399" spans="1:5">
      <c r="A13399" s="3">
        <v>140451</v>
      </c>
      <c r="B13399" s="3" t="s">
        <v>10</v>
      </c>
      <c r="C13399" s="85">
        <v>0.11609999999999999</v>
      </c>
      <c r="D13399" s="86">
        <v>3778</v>
      </c>
      <c r="E13399" s="85">
        <f t="shared" si="209"/>
        <v>438.62579999999997</v>
      </c>
    </row>
    <row r="13400" spans="1:5">
      <c r="A13400" s="3">
        <v>140452</v>
      </c>
      <c r="B13400" s="3" t="s">
        <v>10</v>
      </c>
      <c r="C13400" s="85">
        <v>0.1331</v>
      </c>
      <c r="D13400" s="86">
        <v>6243</v>
      </c>
      <c r="E13400" s="85">
        <f t="shared" si="209"/>
        <v>830.94330000000002</v>
      </c>
    </row>
    <row r="13401" spans="1:5">
      <c r="A13401" s="3">
        <v>140454</v>
      </c>
      <c r="B13401" s="3" t="s">
        <v>10</v>
      </c>
      <c r="C13401" s="85">
        <v>0.14940000000000001</v>
      </c>
      <c r="D13401" s="86">
        <v>6243</v>
      </c>
      <c r="E13401" s="85">
        <f t="shared" si="209"/>
        <v>932.70420000000001</v>
      </c>
    </row>
    <row r="13402" spans="1:5">
      <c r="A13402" s="3">
        <v>140456</v>
      </c>
      <c r="B13402" s="3" t="s">
        <v>10</v>
      </c>
      <c r="C13402" s="85">
        <v>6.762E-2</v>
      </c>
      <c r="D13402" s="86">
        <v>1188</v>
      </c>
      <c r="E13402" s="85">
        <f t="shared" si="209"/>
        <v>80.332560000000001</v>
      </c>
    </row>
    <row r="13403" spans="1:5">
      <c r="A13403" s="3">
        <v>140457</v>
      </c>
      <c r="B13403" s="3" t="s">
        <v>10</v>
      </c>
      <c r="C13403" s="85">
        <v>0.1714</v>
      </c>
      <c r="D13403" s="86">
        <v>6243</v>
      </c>
      <c r="E13403" s="85">
        <f t="shared" si="209"/>
        <v>1070.0501999999999</v>
      </c>
    </row>
    <row r="13404" spans="1:5">
      <c r="A13404" s="3">
        <v>140458</v>
      </c>
      <c r="B13404" s="3" t="s">
        <v>10</v>
      </c>
      <c r="C13404" s="85">
        <v>0.15258000000000002</v>
      </c>
      <c r="D13404" s="86">
        <v>500</v>
      </c>
      <c r="E13404" s="85">
        <f t="shared" si="209"/>
        <v>76.290000000000006</v>
      </c>
    </row>
    <row r="13405" spans="1:5">
      <c r="A13405" s="3">
        <v>140459</v>
      </c>
      <c r="B13405" s="3" t="s">
        <v>10</v>
      </c>
      <c r="C13405" s="85">
        <v>0.29635</v>
      </c>
      <c r="D13405" s="86">
        <v>6243</v>
      </c>
      <c r="E13405" s="85">
        <f t="shared" si="209"/>
        <v>1850.1130499999999</v>
      </c>
    </row>
    <row r="13406" spans="1:5">
      <c r="A13406" s="3">
        <v>140460</v>
      </c>
      <c r="B13406" s="3" t="s">
        <v>10</v>
      </c>
      <c r="C13406" s="85">
        <v>6.7780000000000007E-2</v>
      </c>
      <c r="D13406" s="86">
        <v>6243</v>
      </c>
      <c r="E13406" s="85">
        <f t="shared" si="209"/>
        <v>423.15054000000003</v>
      </c>
    </row>
    <row r="13407" spans="1:5">
      <c r="A13407" s="3">
        <v>140461</v>
      </c>
      <c r="B13407" s="3" t="s">
        <v>10</v>
      </c>
      <c r="C13407" s="85">
        <v>0.13038</v>
      </c>
      <c r="D13407" s="86">
        <v>6243</v>
      </c>
      <c r="E13407" s="85">
        <f t="shared" si="209"/>
        <v>813.96233999999993</v>
      </c>
    </row>
    <row r="13408" spans="1:5">
      <c r="A13408" s="3">
        <v>140467</v>
      </c>
      <c r="B13408" s="3" t="s">
        <v>10</v>
      </c>
      <c r="C13408" s="85">
        <v>5.8799999999999998E-2</v>
      </c>
      <c r="D13408" s="86">
        <v>6243</v>
      </c>
      <c r="E13408" s="85">
        <f t="shared" si="209"/>
        <v>367.08839999999998</v>
      </c>
    </row>
    <row r="13409" spans="1:5">
      <c r="A13409" s="3">
        <v>140468</v>
      </c>
      <c r="B13409" s="3" t="s">
        <v>10</v>
      </c>
      <c r="C13409" s="85">
        <v>0.12852000000000002</v>
      </c>
      <c r="D13409" s="86">
        <v>3595</v>
      </c>
      <c r="E13409" s="85">
        <f t="shared" si="209"/>
        <v>462.02940000000007</v>
      </c>
    </row>
    <row r="13410" spans="1:5">
      <c r="A13410" s="3">
        <v>140469</v>
      </c>
      <c r="B13410" s="3" t="s">
        <v>10</v>
      </c>
      <c r="C13410" s="85">
        <v>0.14451</v>
      </c>
      <c r="D13410" s="86">
        <v>6243</v>
      </c>
      <c r="E13410" s="85">
        <f t="shared" si="209"/>
        <v>902.17592999999999</v>
      </c>
    </row>
    <row r="13411" spans="1:5">
      <c r="A13411" s="3">
        <v>140470</v>
      </c>
      <c r="B13411" s="3" t="s">
        <v>10</v>
      </c>
      <c r="C13411" s="85">
        <v>0.22997000000000001</v>
      </c>
      <c r="D13411" s="86">
        <v>6243</v>
      </c>
      <c r="E13411" s="85">
        <f t="shared" si="209"/>
        <v>1435.70271</v>
      </c>
    </row>
    <row r="13412" spans="1:5">
      <c r="A13412" s="3">
        <v>140471</v>
      </c>
      <c r="B13412" s="3" t="s">
        <v>10</v>
      </c>
      <c r="C13412" s="85">
        <v>0.10725</v>
      </c>
      <c r="D13412" s="86">
        <v>3018</v>
      </c>
      <c r="E13412" s="85">
        <f t="shared" si="209"/>
        <v>323.68049999999999</v>
      </c>
    </row>
    <row r="13413" spans="1:5">
      <c r="A13413" s="3">
        <v>140473</v>
      </c>
      <c r="B13413" s="3" t="s">
        <v>10</v>
      </c>
      <c r="C13413" s="85">
        <v>0.1013</v>
      </c>
      <c r="D13413" s="86">
        <v>2205</v>
      </c>
      <c r="E13413" s="85">
        <f t="shared" si="209"/>
        <v>223.3665</v>
      </c>
    </row>
    <row r="13414" spans="1:5">
      <c r="A13414" s="3">
        <v>140474</v>
      </c>
      <c r="B13414" s="3" t="s">
        <v>10</v>
      </c>
      <c r="C13414" s="85">
        <v>9.7500000000000003E-2</v>
      </c>
      <c r="D13414" s="86">
        <v>6243</v>
      </c>
      <c r="E13414" s="85">
        <f t="shared" si="209"/>
        <v>608.6925</v>
      </c>
    </row>
    <row r="13415" spans="1:5">
      <c r="A13415" s="3">
        <v>140475</v>
      </c>
      <c r="B13415" s="3" t="s">
        <v>10</v>
      </c>
      <c r="C13415" s="85">
        <v>3.5000000000000003E-2</v>
      </c>
      <c r="D13415" s="86">
        <v>6243</v>
      </c>
      <c r="E13415" s="85">
        <f t="shared" si="209"/>
        <v>218.50500000000002</v>
      </c>
    </row>
    <row r="13416" spans="1:5">
      <c r="A13416" s="3">
        <v>140476</v>
      </c>
      <c r="B13416" s="3" t="s">
        <v>10</v>
      </c>
      <c r="C13416" s="85">
        <v>0.21714</v>
      </c>
      <c r="D13416" s="86">
        <v>6243</v>
      </c>
      <c r="E13416" s="85">
        <f t="shared" si="209"/>
        <v>1355.60502</v>
      </c>
    </row>
    <row r="13417" spans="1:5">
      <c r="A13417" s="3">
        <v>140478</v>
      </c>
      <c r="B13417" s="3" t="s">
        <v>10</v>
      </c>
      <c r="C13417" s="85">
        <v>6.523000000000001E-2</v>
      </c>
      <c r="D13417" s="86">
        <v>6243</v>
      </c>
      <c r="E13417" s="85">
        <f t="shared" si="209"/>
        <v>407.23089000000004</v>
      </c>
    </row>
    <row r="13418" spans="1:5">
      <c r="A13418" s="3">
        <v>140479</v>
      </c>
      <c r="B13418" s="3" t="s">
        <v>10</v>
      </c>
      <c r="C13418" s="85">
        <v>0.16019999999999998</v>
      </c>
      <c r="D13418" s="86">
        <v>6243</v>
      </c>
      <c r="E13418" s="85">
        <f t="shared" si="209"/>
        <v>1000.1285999999999</v>
      </c>
    </row>
    <row r="13419" spans="1:5">
      <c r="A13419" s="3">
        <v>140480</v>
      </c>
      <c r="B13419" s="3" t="s">
        <v>10</v>
      </c>
      <c r="C13419" s="85">
        <v>0.39389999999999997</v>
      </c>
      <c r="D13419" s="86">
        <v>6243</v>
      </c>
      <c r="E13419" s="85">
        <f t="shared" si="209"/>
        <v>2459.1176999999998</v>
      </c>
    </row>
    <row r="13420" spans="1:5">
      <c r="A13420" s="3">
        <v>140481</v>
      </c>
      <c r="B13420" s="3" t="s">
        <v>10</v>
      </c>
      <c r="C13420" s="85">
        <v>0.2374</v>
      </c>
      <c r="D13420" s="86">
        <v>6243</v>
      </c>
      <c r="E13420" s="85">
        <f t="shared" si="209"/>
        <v>1482.0881999999999</v>
      </c>
    </row>
    <row r="13421" spans="1:5">
      <c r="A13421" s="3">
        <v>140482</v>
      </c>
      <c r="B13421" s="3" t="s">
        <v>10</v>
      </c>
      <c r="C13421" s="85">
        <v>0.17069999999999999</v>
      </c>
      <c r="D13421" s="86">
        <v>6243</v>
      </c>
      <c r="E13421" s="85">
        <f t="shared" si="209"/>
        <v>1065.6801</v>
      </c>
    </row>
    <row r="13422" spans="1:5">
      <c r="A13422" s="3">
        <v>140483</v>
      </c>
      <c r="B13422" s="3" t="s">
        <v>10</v>
      </c>
      <c r="C13422" s="85">
        <v>0.65889999999999993</v>
      </c>
      <c r="D13422" s="86">
        <v>6243</v>
      </c>
      <c r="E13422" s="85">
        <f t="shared" si="209"/>
        <v>4113.5126999999993</v>
      </c>
    </row>
    <row r="13423" spans="1:5">
      <c r="A13423" s="3">
        <v>140484</v>
      </c>
      <c r="B13423" s="3" t="s">
        <v>10</v>
      </c>
      <c r="C13423" s="85">
        <v>0.14974000000000001</v>
      </c>
      <c r="D13423" s="86">
        <v>6243</v>
      </c>
      <c r="E13423" s="85">
        <f t="shared" si="209"/>
        <v>934.82682000000011</v>
      </c>
    </row>
    <row r="13424" spans="1:5">
      <c r="A13424" s="3">
        <v>140485</v>
      </c>
      <c r="B13424" s="3" t="s">
        <v>10</v>
      </c>
      <c r="C13424" s="85">
        <v>6.4799999999999996E-2</v>
      </c>
      <c r="D13424" s="86">
        <v>6243</v>
      </c>
      <c r="E13424" s="85">
        <f t="shared" si="209"/>
        <v>404.54640000000001</v>
      </c>
    </row>
    <row r="13425" spans="1:5">
      <c r="A13425" s="3">
        <v>140486</v>
      </c>
      <c r="B13425" s="3" t="s">
        <v>10</v>
      </c>
      <c r="C13425" s="85">
        <v>0.1164</v>
      </c>
      <c r="D13425" s="86">
        <v>6243</v>
      </c>
      <c r="E13425" s="85">
        <f t="shared" si="209"/>
        <v>726.68520000000001</v>
      </c>
    </row>
    <row r="13426" spans="1:5">
      <c r="A13426" s="3">
        <v>140488</v>
      </c>
      <c r="B13426" s="3" t="s">
        <v>10</v>
      </c>
      <c r="C13426" s="85">
        <v>0.15719999999999998</v>
      </c>
      <c r="D13426" s="86">
        <v>6243</v>
      </c>
      <c r="E13426" s="85">
        <f t="shared" si="209"/>
        <v>981.39959999999985</v>
      </c>
    </row>
    <row r="13427" spans="1:5">
      <c r="A13427" s="3">
        <v>140489</v>
      </c>
      <c r="B13427" s="3" t="s">
        <v>10</v>
      </c>
      <c r="C13427" s="85">
        <v>0.25580000000000003</v>
      </c>
      <c r="D13427" s="86">
        <v>6243</v>
      </c>
      <c r="E13427" s="85">
        <f t="shared" si="209"/>
        <v>1596.9594000000002</v>
      </c>
    </row>
    <row r="13428" spans="1:5">
      <c r="A13428" s="3">
        <v>140492</v>
      </c>
      <c r="B13428" s="3" t="s">
        <v>10</v>
      </c>
      <c r="C13428" s="85">
        <v>0.25569999999999998</v>
      </c>
      <c r="D13428" s="86">
        <v>6243</v>
      </c>
      <c r="E13428" s="85">
        <f t="shared" si="209"/>
        <v>1596.3350999999998</v>
      </c>
    </row>
    <row r="13429" spans="1:5">
      <c r="A13429" s="3">
        <v>140493</v>
      </c>
      <c r="B13429" s="3" t="s">
        <v>10</v>
      </c>
      <c r="C13429" s="85">
        <v>7.4999999999999997E-2</v>
      </c>
      <c r="D13429" s="86">
        <v>6243</v>
      </c>
      <c r="E13429" s="85">
        <f t="shared" si="209"/>
        <v>468.22499999999997</v>
      </c>
    </row>
    <row r="13430" spans="1:5">
      <c r="A13430" s="3">
        <v>140494</v>
      </c>
      <c r="B13430" s="3" t="s">
        <v>10</v>
      </c>
      <c r="C13430" s="85">
        <v>0.10829999999999999</v>
      </c>
      <c r="D13430" s="86">
        <v>6243</v>
      </c>
      <c r="E13430" s="85">
        <f t="shared" si="209"/>
        <v>676.11689999999999</v>
      </c>
    </row>
    <row r="13431" spans="1:5">
      <c r="A13431" s="3">
        <v>140495</v>
      </c>
      <c r="B13431" s="3" t="s">
        <v>10</v>
      </c>
      <c r="C13431" s="85">
        <v>0.17193</v>
      </c>
      <c r="D13431" s="86">
        <v>6243</v>
      </c>
      <c r="E13431" s="85">
        <f t="shared" si="209"/>
        <v>1073.3589899999999</v>
      </c>
    </row>
    <row r="13432" spans="1:5">
      <c r="A13432" s="3">
        <v>140497</v>
      </c>
      <c r="B13432" s="3" t="s">
        <v>10</v>
      </c>
      <c r="C13432" s="85">
        <v>4.265E-2</v>
      </c>
      <c r="D13432" s="86">
        <v>6243</v>
      </c>
      <c r="E13432" s="85">
        <f t="shared" si="209"/>
        <v>266.26395000000002</v>
      </c>
    </row>
    <row r="13433" spans="1:5">
      <c r="A13433" s="3">
        <v>140498</v>
      </c>
      <c r="B13433" s="3" t="s">
        <v>10</v>
      </c>
      <c r="C13433" s="85">
        <v>3.7200000000000004E-2</v>
      </c>
      <c r="D13433" s="86">
        <v>6243</v>
      </c>
      <c r="E13433" s="85">
        <f t="shared" si="209"/>
        <v>232.23960000000002</v>
      </c>
    </row>
    <row r="13434" spans="1:5">
      <c r="A13434" s="3">
        <v>140499</v>
      </c>
      <c r="B13434" s="3" t="s">
        <v>10</v>
      </c>
      <c r="C13434" s="85">
        <v>3.7200000000000004E-2</v>
      </c>
      <c r="D13434" s="86">
        <v>6243</v>
      </c>
      <c r="E13434" s="85">
        <f t="shared" si="209"/>
        <v>232.23960000000002</v>
      </c>
    </row>
    <row r="13435" spans="1:5">
      <c r="A13435" s="3">
        <v>140500</v>
      </c>
      <c r="B13435" s="3" t="s">
        <v>10</v>
      </c>
      <c r="C13435" s="85">
        <v>0.79800000000000004</v>
      </c>
      <c r="D13435" s="86">
        <v>6243</v>
      </c>
      <c r="E13435" s="85">
        <f t="shared" si="209"/>
        <v>4981.9140000000007</v>
      </c>
    </row>
    <row r="13436" spans="1:5">
      <c r="A13436" s="3">
        <v>140501</v>
      </c>
      <c r="B13436" s="3" t="s">
        <v>10</v>
      </c>
      <c r="C13436" s="85">
        <v>0.12984000000000001</v>
      </c>
      <c r="D13436" s="86">
        <v>6243</v>
      </c>
      <c r="E13436" s="85">
        <f t="shared" si="209"/>
        <v>810.59112000000005</v>
      </c>
    </row>
    <row r="13437" spans="1:5">
      <c r="A13437" s="3">
        <v>140502</v>
      </c>
      <c r="B13437" s="3" t="s">
        <v>10</v>
      </c>
      <c r="C13437" s="85">
        <v>0.21480000000000002</v>
      </c>
      <c r="D13437" s="86">
        <v>1831</v>
      </c>
      <c r="E13437" s="85">
        <f t="shared" si="209"/>
        <v>393.29880000000003</v>
      </c>
    </row>
    <row r="13438" spans="1:5">
      <c r="A13438" s="3">
        <v>140503</v>
      </c>
      <c r="B13438" s="3" t="s">
        <v>10</v>
      </c>
      <c r="C13438" s="85">
        <v>0.38362000000000002</v>
      </c>
      <c r="D13438" s="86">
        <v>6243</v>
      </c>
      <c r="E13438" s="85">
        <f t="shared" si="209"/>
        <v>2394.93966</v>
      </c>
    </row>
    <row r="13439" spans="1:5">
      <c r="A13439" s="3">
        <v>140504</v>
      </c>
      <c r="B13439" s="3" t="s">
        <v>10</v>
      </c>
      <c r="C13439" s="85">
        <v>0.23577000000000001</v>
      </c>
      <c r="D13439" s="86">
        <v>6243</v>
      </c>
      <c r="E13439" s="85">
        <f t="shared" si="209"/>
        <v>1471.91211</v>
      </c>
    </row>
    <row r="13440" spans="1:5">
      <c r="A13440" s="3">
        <v>140505</v>
      </c>
      <c r="B13440" s="3" t="s">
        <v>10</v>
      </c>
      <c r="C13440" s="85">
        <v>0.12453</v>
      </c>
      <c r="D13440" s="86">
        <v>6243</v>
      </c>
      <c r="E13440" s="85">
        <f t="shared" si="209"/>
        <v>777.44078999999999</v>
      </c>
    </row>
    <row r="13441" spans="1:5">
      <c r="A13441" s="3">
        <v>140510</v>
      </c>
      <c r="B13441" s="3" t="s">
        <v>10</v>
      </c>
      <c r="C13441" s="85">
        <v>0.23849999999999999</v>
      </c>
      <c r="D13441" s="86">
        <v>6243</v>
      </c>
      <c r="E13441" s="85">
        <f t="shared" si="209"/>
        <v>1488.9555</v>
      </c>
    </row>
    <row r="13442" spans="1:5">
      <c r="A13442" s="3">
        <v>140511</v>
      </c>
      <c r="B13442" s="3" t="s">
        <v>10</v>
      </c>
      <c r="C13442" s="85">
        <v>4.7189999999999996E-2</v>
      </c>
      <c r="D13442" s="86">
        <v>6243</v>
      </c>
      <c r="E13442" s="85">
        <f t="shared" si="209"/>
        <v>294.60717</v>
      </c>
    </row>
    <row r="13443" spans="1:5">
      <c r="A13443" s="3">
        <v>140512</v>
      </c>
      <c r="B13443" s="3" t="s">
        <v>10</v>
      </c>
      <c r="C13443" s="85">
        <v>0.22712000000000002</v>
      </c>
      <c r="D13443" s="86">
        <v>6243</v>
      </c>
      <c r="E13443" s="85">
        <f t="shared" ref="E13443:E13506" si="210">C13443 * D13443</f>
        <v>1417.9101600000001</v>
      </c>
    </row>
    <row r="13444" spans="1:5">
      <c r="A13444" s="3">
        <v>140514</v>
      </c>
      <c r="B13444" s="3" t="s">
        <v>10</v>
      </c>
      <c r="C13444" s="85">
        <v>0.14474999999999999</v>
      </c>
      <c r="D13444" s="86">
        <v>6243</v>
      </c>
      <c r="E13444" s="85">
        <f t="shared" si="210"/>
        <v>903.67424999999992</v>
      </c>
    </row>
    <row r="13445" spans="1:5">
      <c r="A13445" s="3">
        <v>140515</v>
      </c>
      <c r="B13445" s="3" t="s">
        <v>10</v>
      </c>
      <c r="C13445" s="85">
        <v>9.4989999999999991E-2</v>
      </c>
      <c r="D13445" s="86">
        <v>1987</v>
      </c>
      <c r="E13445" s="85">
        <f t="shared" si="210"/>
        <v>188.74512999999999</v>
      </c>
    </row>
    <row r="13446" spans="1:5">
      <c r="A13446" s="3">
        <v>140516</v>
      </c>
      <c r="B13446" s="3" t="s">
        <v>10</v>
      </c>
      <c r="C13446" s="85">
        <v>4.7189999999999996E-2</v>
      </c>
      <c r="D13446" s="86">
        <v>5986</v>
      </c>
      <c r="E13446" s="85">
        <f t="shared" si="210"/>
        <v>282.47933999999998</v>
      </c>
    </row>
    <row r="13447" spans="1:5">
      <c r="A13447" s="3">
        <v>140517</v>
      </c>
      <c r="B13447" s="3" t="s">
        <v>10</v>
      </c>
      <c r="C13447" s="85">
        <v>0.10267</v>
      </c>
      <c r="D13447" s="86">
        <v>6243</v>
      </c>
      <c r="E13447" s="85">
        <f t="shared" si="210"/>
        <v>640.96880999999996</v>
      </c>
    </row>
    <row r="13448" spans="1:5">
      <c r="A13448" s="3">
        <v>140518</v>
      </c>
      <c r="B13448" s="3" t="s">
        <v>10</v>
      </c>
      <c r="C13448" s="85">
        <v>4.7189999999999996E-2</v>
      </c>
      <c r="D13448" s="86">
        <v>6243</v>
      </c>
      <c r="E13448" s="85">
        <f t="shared" si="210"/>
        <v>294.60717</v>
      </c>
    </row>
    <row r="13449" spans="1:5">
      <c r="A13449" s="3">
        <v>140519</v>
      </c>
      <c r="B13449" s="3" t="s">
        <v>10</v>
      </c>
      <c r="C13449" s="85">
        <v>0.1961</v>
      </c>
      <c r="D13449" s="86">
        <v>6243</v>
      </c>
      <c r="E13449" s="85">
        <f t="shared" si="210"/>
        <v>1224.2522999999999</v>
      </c>
    </row>
    <row r="13450" spans="1:5">
      <c r="A13450" s="3">
        <v>140520</v>
      </c>
      <c r="B13450" s="3" t="s">
        <v>10</v>
      </c>
      <c r="C13450" s="85">
        <v>3.2159999999999994E-2</v>
      </c>
      <c r="D13450" s="86">
        <v>6243</v>
      </c>
      <c r="E13450" s="85">
        <f t="shared" si="210"/>
        <v>200.77487999999997</v>
      </c>
    </row>
    <row r="13451" spans="1:5">
      <c r="A13451" s="3">
        <v>140521</v>
      </c>
      <c r="B13451" s="3" t="s">
        <v>10</v>
      </c>
      <c r="C13451" s="85">
        <v>7.0000000000000007E-2</v>
      </c>
      <c r="D13451" s="86">
        <v>2442</v>
      </c>
      <c r="E13451" s="85">
        <f t="shared" si="210"/>
        <v>170.94000000000003</v>
      </c>
    </row>
    <row r="13452" spans="1:5">
      <c r="A13452" s="3">
        <v>140522</v>
      </c>
      <c r="B13452" s="3" t="s">
        <v>10</v>
      </c>
      <c r="C13452" s="85">
        <v>0.39300000000000002</v>
      </c>
      <c r="D13452" s="86">
        <v>1600</v>
      </c>
      <c r="E13452" s="85">
        <f t="shared" si="210"/>
        <v>628.80000000000007</v>
      </c>
    </row>
    <row r="13453" spans="1:5">
      <c r="A13453" s="3">
        <v>140523</v>
      </c>
      <c r="B13453" s="3" t="s">
        <v>10</v>
      </c>
      <c r="C13453" s="85">
        <v>0.1176</v>
      </c>
      <c r="D13453" s="86">
        <v>6243</v>
      </c>
      <c r="E13453" s="85">
        <f t="shared" si="210"/>
        <v>734.17679999999996</v>
      </c>
    </row>
    <row r="13454" spans="1:5">
      <c r="A13454" s="3">
        <v>140526</v>
      </c>
      <c r="B13454" s="3" t="s">
        <v>10</v>
      </c>
      <c r="C13454" s="85">
        <v>7.3680000000000009E-2</v>
      </c>
      <c r="D13454" s="86">
        <v>6243</v>
      </c>
      <c r="E13454" s="85">
        <f t="shared" si="210"/>
        <v>459.98424000000006</v>
      </c>
    </row>
    <row r="13455" spans="1:5">
      <c r="A13455" s="3">
        <v>140528</v>
      </c>
      <c r="B13455" s="3" t="s">
        <v>10</v>
      </c>
      <c r="C13455" s="85">
        <v>2.5079999999999998E-2</v>
      </c>
      <c r="D13455" s="86">
        <v>6243</v>
      </c>
      <c r="E13455" s="85">
        <f t="shared" si="210"/>
        <v>156.57443999999998</v>
      </c>
    </row>
    <row r="13456" spans="1:5">
      <c r="A13456" s="3">
        <v>140529</v>
      </c>
      <c r="B13456" s="3" t="s">
        <v>10</v>
      </c>
      <c r="C13456" s="85">
        <v>4.2590000000000003E-2</v>
      </c>
      <c r="D13456" s="86">
        <v>3584</v>
      </c>
      <c r="E13456" s="85">
        <f t="shared" si="210"/>
        <v>152.64256</v>
      </c>
    </row>
    <row r="13457" spans="1:5">
      <c r="A13457" s="3">
        <v>140530</v>
      </c>
      <c r="B13457" s="3" t="s">
        <v>10</v>
      </c>
      <c r="C13457" s="85">
        <v>5.0320000000000004E-2</v>
      </c>
      <c r="D13457" s="86">
        <v>6243</v>
      </c>
      <c r="E13457" s="85">
        <f t="shared" si="210"/>
        <v>314.14776000000001</v>
      </c>
    </row>
    <row r="13458" spans="1:5">
      <c r="A13458" s="3">
        <v>140531</v>
      </c>
      <c r="B13458" s="3" t="s">
        <v>10</v>
      </c>
      <c r="C13458" s="85">
        <v>0.1095</v>
      </c>
      <c r="D13458" s="86">
        <v>6243</v>
      </c>
      <c r="E13458" s="85">
        <f t="shared" si="210"/>
        <v>683.60850000000005</v>
      </c>
    </row>
    <row r="13459" spans="1:5">
      <c r="A13459" s="3">
        <v>140532</v>
      </c>
      <c r="B13459" s="3" t="s">
        <v>10</v>
      </c>
      <c r="C13459" s="85">
        <v>0.4269</v>
      </c>
      <c r="D13459" s="86">
        <v>504</v>
      </c>
      <c r="E13459" s="85">
        <f t="shared" si="210"/>
        <v>215.1576</v>
      </c>
    </row>
    <row r="13460" spans="1:5">
      <c r="A13460" s="3">
        <v>140540</v>
      </c>
      <c r="B13460" s="3" t="s">
        <v>10</v>
      </c>
      <c r="C13460" s="85">
        <v>0.35399999999999998</v>
      </c>
      <c r="D13460" s="86">
        <v>6243</v>
      </c>
      <c r="E13460" s="85">
        <f t="shared" si="210"/>
        <v>2210.0219999999999</v>
      </c>
    </row>
    <row r="13461" spans="1:5">
      <c r="A13461" s="3">
        <v>140541</v>
      </c>
      <c r="B13461" s="3" t="s">
        <v>10</v>
      </c>
      <c r="C13461" s="85">
        <v>0.22758</v>
      </c>
      <c r="D13461" s="86">
        <v>6243</v>
      </c>
      <c r="E13461" s="85">
        <f t="shared" si="210"/>
        <v>1420.7819400000001</v>
      </c>
    </row>
    <row r="13462" spans="1:5">
      <c r="A13462" s="3">
        <v>140542</v>
      </c>
      <c r="B13462" s="3" t="s">
        <v>10</v>
      </c>
      <c r="C13462" s="85">
        <v>0.23636000000000001</v>
      </c>
      <c r="D13462" s="86">
        <v>6243</v>
      </c>
      <c r="E13462" s="85">
        <f t="shared" si="210"/>
        <v>1475.5954800000002</v>
      </c>
    </row>
    <row r="13463" spans="1:5">
      <c r="A13463" s="3">
        <v>140543</v>
      </c>
      <c r="B13463" s="3" t="s">
        <v>10</v>
      </c>
      <c r="C13463" s="85">
        <v>1.0000000000000001E-5</v>
      </c>
      <c r="D13463" s="86">
        <v>6243</v>
      </c>
      <c r="E13463" s="85">
        <f t="shared" si="210"/>
        <v>6.2430000000000006E-2</v>
      </c>
    </row>
    <row r="13464" spans="1:5">
      <c r="A13464" s="3">
        <v>140544</v>
      </c>
      <c r="B13464" s="3" t="s">
        <v>10</v>
      </c>
      <c r="C13464" s="85">
        <v>0.10045</v>
      </c>
      <c r="D13464" s="86">
        <v>6243</v>
      </c>
      <c r="E13464" s="85">
        <f t="shared" si="210"/>
        <v>627.10934999999995</v>
      </c>
    </row>
    <row r="13465" spans="1:5">
      <c r="A13465" s="3">
        <v>140545</v>
      </c>
      <c r="B13465" s="3" t="s">
        <v>10</v>
      </c>
      <c r="C13465" s="85">
        <v>0.15049999999999999</v>
      </c>
      <c r="D13465" s="86">
        <v>6243</v>
      </c>
      <c r="E13465" s="85">
        <f t="shared" si="210"/>
        <v>939.57150000000001</v>
      </c>
    </row>
    <row r="13466" spans="1:5">
      <c r="A13466" s="3">
        <v>140546</v>
      </c>
      <c r="B13466" s="3" t="s">
        <v>10</v>
      </c>
      <c r="C13466" s="85">
        <v>7.6439999999999994E-2</v>
      </c>
      <c r="D13466" s="86">
        <v>6243</v>
      </c>
      <c r="E13466" s="85">
        <f t="shared" si="210"/>
        <v>477.21491999999995</v>
      </c>
    </row>
    <row r="13467" spans="1:5">
      <c r="A13467" s="3">
        <v>140547</v>
      </c>
      <c r="B13467" s="3" t="s">
        <v>10</v>
      </c>
      <c r="C13467" s="85">
        <v>6.1920000000000003E-2</v>
      </c>
      <c r="D13467" s="86">
        <v>6243</v>
      </c>
      <c r="E13467" s="85">
        <f t="shared" si="210"/>
        <v>386.56656000000004</v>
      </c>
    </row>
    <row r="13468" spans="1:5">
      <c r="A13468" s="3">
        <v>140548</v>
      </c>
      <c r="B13468" s="3" t="s">
        <v>10</v>
      </c>
      <c r="C13468" s="85">
        <v>0.19769999999999999</v>
      </c>
      <c r="D13468" s="86">
        <v>6243</v>
      </c>
      <c r="E13468" s="85">
        <f t="shared" si="210"/>
        <v>1234.2411</v>
      </c>
    </row>
    <row r="13469" spans="1:5">
      <c r="A13469" s="3">
        <v>140549</v>
      </c>
      <c r="B13469" s="3" t="s">
        <v>10</v>
      </c>
      <c r="C13469" s="85">
        <v>0.21480000000000002</v>
      </c>
      <c r="D13469" s="86">
        <v>6243</v>
      </c>
      <c r="E13469" s="85">
        <f t="shared" si="210"/>
        <v>1340.9964000000002</v>
      </c>
    </row>
    <row r="13470" spans="1:5">
      <c r="A13470" s="3">
        <v>140551</v>
      </c>
      <c r="B13470" s="3" t="s">
        <v>10</v>
      </c>
      <c r="C13470" s="85">
        <v>0.15819999999999998</v>
      </c>
      <c r="D13470" s="86">
        <v>6243</v>
      </c>
      <c r="E13470" s="85">
        <f t="shared" si="210"/>
        <v>987.6425999999999</v>
      </c>
    </row>
    <row r="13471" spans="1:5">
      <c r="A13471" s="3">
        <v>140552</v>
      </c>
      <c r="B13471" s="3" t="s">
        <v>10</v>
      </c>
      <c r="C13471" s="85">
        <v>0.23580000000000001</v>
      </c>
      <c r="D13471" s="86">
        <v>6243</v>
      </c>
      <c r="E13471" s="85">
        <f t="shared" si="210"/>
        <v>1472.0994000000001</v>
      </c>
    </row>
    <row r="13472" spans="1:5">
      <c r="A13472" s="3">
        <v>140553</v>
      </c>
      <c r="B13472" s="3" t="s">
        <v>10</v>
      </c>
      <c r="C13472" s="85">
        <v>0.16800000000000001</v>
      </c>
      <c r="D13472" s="86">
        <v>6243</v>
      </c>
      <c r="E13472" s="85">
        <f t="shared" si="210"/>
        <v>1048.8240000000001</v>
      </c>
    </row>
    <row r="13473" spans="1:5">
      <c r="A13473" s="3">
        <v>140554</v>
      </c>
      <c r="B13473" s="3" t="s">
        <v>10</v>
      </c>
      <c r="C13473" s="85">
        <v>0.26</v>
      </c>
      <c r="D13473" s="86">
        <v>6243</v>
      </c>
      <c r="E13473" s="85">
        <f t="shared" si="210"/>
        <v>1623.18</v>
      </c>
    </row>
    <row r="13474" spans="1:5">
      <c r="A13474" s="3">
        <v>140555</v>
      </c>
      <c r="B13474" s="3" t="s">
        <v>10</v>
      </c>
      <c r="C13474" s="85">
        <v>0.29336000000000001</v>
      </c>
      <c r="D13474" s="86">
        <v>6243</v>
      </c>
      <c r="E13474" s="85">
        <f t="shared" si="210"/>
        <v>1831.4464800000001</v>
      </c>
    </row>
    <row r="13475" spans="1:5">
      <c r="A13475" s="3">
        <v>140556</v>
      </c>
      <c r="B13475" s="3" t="s">
        <v>10</v>
      </c>
      <c r="C13475" s="85">
        <v>4.4819999999999999E-2</v>
      </c>
      <c r="D13475" s="86">
        <v>8846</v>
      </c>
      <c r="E13475" s="85">
        <f t="shared" si="210"/>
        <v>396.47771999999998</v>
      </c>
    </row>
    <row r="13476" spans="1:5">
      <c r="A13476" s="3">
        <v>140557</v>
      </c>
      <c r="B13476" s="3" t="s">
        <v>10</v>
      </c>
      <c r="C13476" s="85">
        <v>0.12276000000000001</v>
      </c>
      <c r="D13476" s="86">
        <v>6243</v>
      </c>
      <c r="E13476" s="85">
        <f t="shared" si="210"/>
        <v>766.39068000000009</v>
      </c>
    </row>
    <row r="13477" spans="1:5">
      <c r="A13477" s="3">
        <v>140559</v>
      </c>
      <c r="B13477" s="3" t="s">
        <v>10</v>
      </c>
      <c r="C13477" s="85">
        <v>0.46200000000000002</v>
      </c>
      <c r="D13477" s="86">
        <v>540</v>
      </c>
      <c r="E13477" s="85">
        <f t="shared" si="210"/>
        <v>249.48000000000002</v>
      </c>
    </row>
    <row r="13478" spans="1:5">
      <c r="A13478" s="3">
        <v>140560</v>
      </c>
      <c r="B13478" s="3" t="s">
        <v>10</v>
      </c>
      <c r="C13478" s="85">
        <v>0.35793000000000003</v>
      </c>
      <c r="D13478" s="86">
        <v>6243</v>
      </c>
      <c r="E13478" s="85">
        <f t="shared" si="210"/>
        <v>2234.55699</v>
      </c>
    </row>
    <row r="13479" spans="1:5">
      <c r="A13479" s="3">
        <v>140563</v>
      </c>
      <c r="B13479" s="3" t="s">
        <v>10</v>
      </c>
      <c r="C13479" s="85">
        <v>0.4294</v>
      </c>
      <c r="D13479" s="86">
        <v>6243</v>
      </c>
      <c r="E13479" s="85">
        <f t="shared" si="210"/>
        <v>2680.7442000000001</v>
      </c>
    </row>
    <row r="13480" spans="1:5">
      <c r="A13480" s="3">
        <v>140564</v>
      </c>
      <c r="B13480" s="3" t="s">
        <v>10</v>
      </c>
      <c r="C13480" s="85">
        <v>0.47170000000000001</v>
      </c>
      <c r="D13480" s="86">
        <v>6243</v>
      </c>
      <c r="E13480" s="85">
        <f t="shared" si="210"/>
        <v>2944.8231000000001</v>
      </c>
    </row>
    <row r="13481" spans="1:5">
      <c r="A13481" s="3">
        <v>140565</v>
      </c>
      <c r="B13481" s="3" t="s">
        <v>10</v>
      </c>
      <c r="C13481" s="85">
        <v>1.2649000000000001</v>
      </c>
      <c r="D13481" s="86">
        <v>6243</v>
      </c>
      <c r="E13481" s="85">
        <f t="shared" si="210"/>
        <v>7896.7707000000009</v>
      </c>
    </row>
    <row r="13482" spans="1:5">
      <c r="A13482" s="3">
        <v>140566</v>
      </c>
      <c r="B13482" s="3" t="s">
        <v>10</v>
      </c>
      <c r="C13482" s="85">
        <v>8.9279999999999998E-2</v>
      </c>
      <c r="D13482" s="86">
        <v>6243</v>
      </c>
      <c r="E13482" s="85">
        <f t="shared" si="210"/>
        <v>557.37504000000001</v>
      </c>
    </row>
    <row r="13483" spans="1:5">
      <c r="A13483" s="3">
        <v>140567</v>
      </c>
      <c r="B13483" s="3" t="s">
        <v>10</v>
      </c>
      <c r="C13483" s="85">
        <v>0.21615000000000001</v>
      </c>
      <c r="D13483" s="86">
        <v>6243</v>
      </c>
      <c r="E13483" s="85">
        <f t="shared" si="210"/>
        <v>1349.42445</v>
      </c>
    </row>
    <row r="13484" spans="1:5">
      <c r="A13484" s="3">
        <v>140568</v>
      </c>
      <c r="B13484" s="3" t="s">
        <v>10</v>
      </c>
      <c r="C13484" s="85">
        <v>7.4109999999999995E-2</v>
      </c>
      <c r="D13484" s="86">
        <v>6243</v>
      </c>
      <c r="E13484" s="85">
        <f t="shared" si="210"/>
        <v>462.66872999999998</v>
      </c>
    </row>
    <row r="13485" spans="1:5">
      <c r="A13485" s="3">
        <v>140569</v>
      </c>
      <c r="B13485" s="3" t="s">
        <v>10</v>
      </c>
      <c r="C13485" s="85">
        <v>0.16800000000000001</v>
      </c>
      <c r="D13485" s="86">
        <v>6243</v>
      </c>
      <c r="E13485" s="85">
        <f t="shared" si="210"/>
        <v>1048.8240000000001</v>
      </c>
    </row>
    <row r="13486" spans="1:5">
      <c r="A13486" s="3">
        <v>140571</v>
      </c>
      <c r="B13486" s="3" t="s">
        <v>10</v>
      </c>
      <c r="C13486" s="85">
        <v>0.2863</v>
      </c>
      <c r="D13486" s="86">
        <v>6243</v>
      </c>
      <c r="E13486" s="85">
        <f t="shared" si="210"/>
        <v>1787.3708999999999</v>
      </c>
    </row>
    <row r="13487" spans="1:5">
      <c r="A13487" s="3">
        <v>140572</v>
      </c>
      <c r="B13487" s="3" t="s">
        <v>10</v>
      </c>
      <c r="C13487" s="85">
        <v>0.12690000000000001</v>
      </c>
      <c r="D13487" s="86">
        <v>6243</v>
      </c>
      <c r="E13487" s="85">
        <f t="shared" si="210"/>
        <v>792.23670000000004</v>
      </c>
    </row>
    <row r="13488" spans="1:5">
      <c r="A13488" s="3">
        <v>140575</v>
      </c>
      <c r="B13488" s="3" t="s">
        <v>10</v>
      </c>
      <c r="C13488" s="85">
        <v>0.21434</v>
      </c>
      <c r="D13488" s="86">
        <v>6243</v>
      </c>
      <c r="E13488" s="85">
        <f t="shared" si="210"/>
        <v>1338.12462</v>
      </c>
    </row>
    <row r="13489" spans="1:5">
      <c r="A13489" s="3">
        <v>140576</v>
      </c>
      <c r="B13489" s="3" t="s">
        <v>10</v>
      </c>
      <c r="C13489" s="85">
        <v>0.16800000000000001</v>
      </c>
      <c r="D13489" s="86">
        <v>6243</v>
      </c>
      <c r="E13489" s="85">
        <f t="shared" si="210"/>
        <v>1048.8240000000001</v>
      </c>
    </row>
    <row r="13490" spans="1:5">
      <c r="A13490" s="3">
        <v>140577</v>
      </c>
      <c r="B13490" s="3" t="s">
        <v>10</v>
      </c>
      <c r="C13490" s="85">
        <v>0.10818999999999999</v>
      </c>
      <c r="D13490" s="86">
        <v>6243</v>
      </c>
      <c r="E13490" s="85">
        <f t="shared" si="210"/>
        <v>675.43016999999998</v>
      </c>
    </row>
    <row r="13491" spans="1:5">
      <c r="A13491" s="3">
        <v>140578</v>
      </c>
      <c r="B13491" s="3" t="s">
        <v>10</v>
      </c>
      <c r="C13491" s="85">
        <v>7.7719999999999997E-2</v>
      </c>
      <c r="D13491" s="86">
        <v>6243</v>
      </c>
      <c r="E13491" s="85">
        <f t="shared" si="210"/>
        <v>485.20596</v>
      </c>
    </row>
    <row r="13492" spans="1:5">
      <c r="A13492" s="3">
        <v>140581</v>
      </c>
      <c r="B13492" s="3" t="s">
        <v>10</v>
      </c>
      <c r="C13492" s="85">
        <v>0.22847000000000001</v>
      </c>
      <c r="D13492" s="86">
        <v>6243</v>
      </c>
      <c r="E13492" s="85">
        <f t="shared" si="210"/>
        <v>1426.3382100000001</v>
      </c>
    </row>
    <row r="13493" spans="1:5">
      <c r="A13493" s="3">
        <v>140582</v>
      </c>
      <c r="B13493" s="3" t="s">
        <v>10</v>
      </c>
      <c r="C13493" s="85">
        <v>0.31563000000000002</v>
      </c>
      <c r="D13493" s="86">
        <v>6243</v>
      </c>
      <c r="E13493" s="85">
        <f t="shared" si="210"/>
        <v>1970.4780900000001</v>
      </c>
    </row>
    <row r="13494" spans="1:5">
      <c r="A13494" s="3">
        <v>140583</v>
      </c>
      <c r="B13494" s="3" t="s">
        <v>10</v>
      </c>
      <c r="C13494" s="85">
        <v>0.12348000000000001</v>
      </c>
      <c r="D13494" s="86">
        <v>6243</v>
      </c>
      <c r="E13494" s="85">
        <f t="shared" si="210"/>
        <v>770.88564000000008</v>
      </c>
    </row>
    <row r="13495" spans="1:5">
      <c r="A13495" s="3">
        <v>140584</v>
      </c>
      <c r="B13495" s="3" t="s">
        <v>10</v>
      </c>
      <c r="C13495" s="85">
        <v>0.21637999999999999</v>
      </c>
      <c r="D13495" s="86">
        <v>6243</v>
      </c>
      <c r="E13495" s="85">
        <f t="shared" si="210"/>
        <v>1350.86034</v>
      </c>
    </row>
    <row r="13496" spans="1:5">
      <c r="A13496" s="3">
        <v>140586</v>
      </c>
      <c r="B13496" s="3" t="s">
        <v>10</v>
      </c>
      <c r="C13496" s="85">
        <v>2.3629999999999998E-2</v>
      </c>
      <c r="D13496" s="86">
        <v>6243</v>
      </c>
      <c r="E13496" s="85">
        <f t="shared" si="210"/>
        <v>147.52208999999999</v>
      </c>
    </row>
    <row r="13497" spans="1:5">
      <c r="A13497" s="3">
        <v>140588</v>
      </c>
      <c r="B13497" s="3" t="s">
        <v>10</v>
      </c>
      <c r="C13497" s="85">
        <v>0.29399999999999998</v>
      </c>
      <c r="D13497" s="86">
        <v>3004</v>
      </c>
      <c r="E13497" s="85">
        <f t="shared" si="210"/>
        <v>883.17599999999993</v>
      </c>
    </row>
    <row r="13498" spans="1:5">
      <c r="A13498" s="3">
        <v>140589</v>
      </c>
      <c r="B13498" s="3" t="s">
        <v>10</v>
      </c>
      <c r="C13498" s="85">
        <v>0.22509999999999999</v>
      </c>
      <c r="D13498" s="86">
        <v>6243</v>
      </c>
      <c r="E13498" s="85">
        <f t="shared" si="210"/>
        <v>1405.2992999999999</v>
      </c>
    </row>
    <row r="13499" spans="1:5">
      <c r="A13499" s="3">
        <v>140590</v>
      </c>
      <c r="B13499" s="3" t="s">
        <v>10</v>
      </c>
      <c r="C13499" s="85">
        <v>0.59689999999999999</v>
      </c>
      <c r="D13499" s="86">
        <v>6243</v>
      </c>
      <c r="E13499" s="85">
        <f t="shared" si="210"/>
        <v>3726.4467</v>
      </c>
    </row>
    <row r="13500" spans="1:5">
      <c r="A13500" s="3">
        <v>140591</v>
      </c>
      <c r="B13500" s="3" t="s">
        <v>10</v>
      </c>
      <c r="C13500" s="85">
        <v>7.1629999999999999E-2</v>
      </c>
      <c r="D13500" s="86">
        <v>6243</v>
      </c>
      <c r="E13500" s="85">
        <f t="shared" si="210"/>
        <v>447.18608999999998</v>
      </c>
    </row>
    <row r="13501" spans="1:5">
      <c r="A13501" s="3">
        <v>140592</v>
      </c>
      <c r="B13501" s="3" t="s">
        <v>10</v>
      </c>
      <c r="C13501" s="85">
        <v>0.23636000000000001</v>
      </c>
      <c r="D13501" s="86">
        <v>6243</v>
      </c>
      <c r="E13501" s="85">
        <f t="shared" si="210"/>
        <v>1475.5954800000002</v>
      </c>
    </row>
    <row r="13502" spans="1:5">
      <c r="A13502" s="3">
        <v>140593</v>
      </c>
      <c r="B13502" s="3" t="s">
        <v>10</v>
      </c>
      <c r="C13502" s="85">
        <v>0.11154</v>
      </c>
      <c r="D13502" s="86">
        <v>6243</v>
      </c>
      <c r="E13502" s="85">
        <f t="shared" si="210"/>
        <v>696.34421999999995</v>
      </c>
    </row>
    <row r="13503" spans="1:5">
      <c r="A13503" s="3">
        <v>140594</v>
      </c>
      <c r="B13503" s="3" t="s">
        <v>10</v>
      </c>
      <c r="C13503" s="85">
        <v>0.13874</v>
      </c>
      <c r="D13503" s="86">
        <v>6243</v>
      </c>
      <c r="E13503" s="85">
        <f t="shared" si="210"/>
        <v>866.15382</v>
      </c>
    </row>
    <row r="13504" spans="1:5">
      <c r="A13504" s="3">
        <v>140596</v>
      </c>
      <c r="B13504" s="3" t="s">
        <v>10</v>
      </c>
      <c r="C13504" s="85">
        <v>7.6439999999999994E-2</v>
      </c>
      <c r="D13504" s="86">
        <v>6243</v>
      </c>
      <c r="E13504" s="85">
        <f t="shared" si="210"/>
        <v>477.21491999999995</v>
      </c>
    </row>
    <row r="13505" spans="1:5">
      <c r="A13505" s="3">
        <v>140597</v>
      </c>
      <c r="B13505" s="3" t="s">
        <v>10</v>
      </c>
      <c r="C13505" s="85">
        <v>0.19667999999999999</v>
      </c>
      <c r="D13505" s="86">
        <v>6243</v>
      </c>
      <c r="E13505" s="85">
        <f t="shared" si="210"/>
        <v>1227.8732399999999</v>
      </c>
    </row>
    <row r="13506" spans="1:5">
      <c r="A13506" s="3">
        <v>140598</v>
      </c>
      <c r="B13506" s="3" t="s">
        <v>10</v>
      </c>
      <c r="C13506" s="85">
        <v>0.42499999999999999</v>
      </c>
      <c r="D13506" s="86">
        <v>6243</v>
      </c>
      <c r="E13506" s="85">
        <f t="shared" si="210"/>
        <v>2653.2750000000001</v>
      </c>
    </row>
    <row r="13507" spans="1:5">
      <c r="A13507" s="3">
        <v>140599</v>
      </c>
      <c r="B13507" s="3" t="s">
        <v>10</v>
      </c>
      <c r="C13507" s="85">
        <v>0.222</v>
      </c>
      <c r="D13507" s="86">
        <v>6243</v>
      </c>
      <c r="E13507" s="85">
        <f t="shared" ref="E13507:E13570" si="211">C13507 * D13507</f>
        <v>1385.9459999999999</v>
      </c>
    </row>
    <row r="13508" spans="1:5">
      <c r="A13508" s="3">
        <v>140600</v>
      </c>
      <c r="B13508" s="3" t="s">
        <v>10</v>
      </c>
      <c r="C13508" s="85">
        <v>7.7719999999999997E-2</v>
      </c>
      <c r="D13508" s="86">
        <v>6243</v>
      </c>
      <c r="E13508" s="85">
        <f t="shared" si="211"/>
        <v>485.20596</v>
      </c>
    </row>
    <row r="13509" spans="1:5">
      <c r="A13509" s="3">
        <v>140601</v>
      </c>
      <c r="B13509" s="3" t="s">
        <v>10</v>
      </c>
      <c r="C13509" s="85">
        <v>0.12969999999999998</v>
      </c>
      <c r="D13509" s="86">
        <v>6243</v>
      </c>
      <c r="E13509" s="85">
        <f t="shared" si="211"/>
        <v>809.71709999999985</v>
      </c>
    </row>
    <row r="13510" spans="1:5">
      <c r="A13510" s="3">
        <v>140602</v>
      </c>
      <c r="B13510" s="3" t="s">
        <v>10</v>
      </c>
      <c r="C13510" s="85">
        <v>0.21637000000000001</v>
      </c>
      <c r="D13510" s="86">
        <v>6243</v>
      </c>
      <c r="E13510" s="85">
        <f t="shared" si="211"/>
        <v>1350.79791</v>
      </c>
    </row>
    <row r="13511" spans="1:5">
      <c r="A13511" s="3">
        <v>140603</v>
      </c>
      <c r="B13511" s="3" t="s">
        <v>10</v>
      </c>
      <c r="C13511" s="85">
        <v>0.24636000000000002</v>
      </c>
      <c r="D13511" s="86">
        <v>6243</v>
      </c>
      <c r="E13511" s="85">
        <f t="shared" si="211"/>
        <v>1538.0254800000002</v>
      </c>
    </row>
    <row r="13512" spans="1:5">
      <c r="A13512" s="3">
        <v>140604</v>
      </c>
      <c r="B13512" s="3" t="s">
        <v>10</v>
      </c>
      <c r="C13512" s="85">
        <v>0.16800000000000001</v>
      </c>
      <c r="D13512" s="86">
        <v>6243</v>
      </c>
      <c r="E13512" s="85">
        <f t="shared" si="211"/>
        <v>1048.8240000000001</v>
      </c>
    </row>
    <row r="13513" spans="1:5">
      <c r="A13513" s="3">
        <v>140605</v>
      </c>
      <c r="B13513" s="3" t="s">
        <v>10</v>
      </c>
      <c r="C13513" s="85">
        <v>7.6439999999999994E-2</v>
      </c>
      <c r="D13513" s="86">
        <v>6243</v>
      </c>
      <c r="E13513" s="85">
        <f t="shared" si="211"/>
        <v>477.21491999999995</v>
      </c>
    </row>
    <row r="13514" spans="1:5">
      <c r="A13514" s="3">
        <v>140606</v>
      </c>
      <c r="B13514" s="3" t="s">
        <v>10</v>
      </c>
      <c r="C13514" s="85">
        <v>0.13524</v>
      </c>
      <c r="D13514" s="86">
        <v>6243</v>
      </c>
      <c r="E13514" s="85">
        <f t="shared" si="211"/>
        <v>844.30331999999999</v>
      </c>
    </row>
    <row r="13515" spans="1:5">
      <c r="A13515" s="3">
        <v>140607</v>
      </c>
      <c r="B13515" s="3" t="s">
        <v>10</v>
      </c>
      <c r="C13515" s="85">
        <v>0.14112</v>
      </c>
      <c r="D13515" s="86">
        <v>6243</v>
      </c>
      <c r="E13515" s="85">
        <f t="shared" si="211"/>
        <v>881.01215999999999</v>
      </c>
    </row>
    <row r="13516" spans="1:5">
      <c r="A13516" s="3">
        <v>140608</v>
      </c>
      <c r="B13516" s="3" t="s">
        <v>10</v>
      </c>
      <c r="C13516" s="85">
        <v>0.25695999999999997</v>
      </c>
      <c r="D13516" s="86">
        <v>6243</v>
      </c>
      <c r="E13516" s="85">
        <f t="shared" si="211"/>
        <v>1604.2012799999998</v>
      </c>
    </row>
    <row r="13517" spans="1:5">
      <c r="A13517" s="3">
        <v>140609</v>
      </c>
      <c r="B13517" s="3" t="s">
        <v>10</v>
      </c>
      <c r="C13517" s="85">
        <v>0.21862999999999999</v>
      </c>
      <c r="D13517" s="86">
        <v>6243</v>
      </c>
      <c r="E13517" s="85">
        <f t="shared" si="211"/>
        <v>1364.9070899999999</v>
      </c>
    </row>
    <row r="13518" spans="1:5">
      <c r="A13518" s="3">
        <v>140610</v>
      </c>
      <c r="B13518" s="3" t="s">
        <v>10</v>
      </c>
      <c r="C13518" s="85">
        <v>0.81432000000000004</v>
      </c>
      <c r="D13518" s="86">
        <v>6243</v>
      </c>
      <c r="E13518" s="85">
        <f t="shared" si="211"/>
        <v>5083.7997599999999</v>
      </c>
    </row>
    <row r="13519" spans="1:5">
      <c r="A13519" s="3">
        <v>140612</v>
      </c>
      <c r="B13519" s="3" t="s">
        <v>10</v>
      </c>
      <c r="C13519" s="85">
        <v>0.15369999999999998</v>
      </c>
      <c r="D13519" s="86">
        <v>6243</v>
      </c>
      <c r="E13519" s="85">
        <f t="shared" si="211"/>
        <v>959.54909999999984</v>
      </c>
    </row>
    <row r="13520" spans="1:5">
      <c r="A13520" s="3">
        <v>140614</v>
      </c>
      <c r="B13520" s="3" t="s">
        <v>10</v>
      </c>
      <c r="C13520" s="85">
        <v>0.1066</v>
      </c>
      <c r="D13520" s="86">
        <v>6243</v>
      </c>
      <c r="E13520" s="85">
        <f t="shared" si="211"/>
        <v>665.50379999999996</v>
      </c>
    </row>
    <row r="13521" spans="1:5">
      <c r="A13521" s="3">
        <v>140615</v>
      </c>
      <c r="B13521" s="3" t="s">
        <v>10</v>
      </c>
      <c r="C13521" s="85">
        <v>7.3680000000000009E-2</v>
      </c>
      <c r="D13521" s="86">
        <v>6243</v>
      </c>
      <c r="E13521" s="85">
        <f t="shared" si="211"/>
        <v>459.98424000000006</v>
      </c>
    </row>
    <row r="13522" spans="1:5">
      <c r="A13522" s="3">
        <v>140616</v>
      </c>
      <c r="B13522" s="3" t="s">
        <v>10</v>
      </c>
      <c r="C13522" s="85">
        <v>9.4079999999999997E-2</v>
      </c>
      <c r="D13522" s="86">
        <v>6243</v>
      </c>
      <c r="E13522" s="85">
        <f t="shared" si="211"/>
        <v>587.34144000000003</v>
      </c>
    </row>
    <row r="13523" spans="1:5">
      <c r="A13523" s="3">
        <v>140617</v>
      </c>
      <c r="B13523" s="3" t="s">
        <v>10</v>
      </c>
      <c r="C13523" s="85">
        <v>3.6380000000000003E-2</v>
      </c>
      <c r="D13523" s="86">
        <v>6243</v>
      </c>
      <c r="E13523" s="85">
        <f t="shared" si="211"/>
        <v>227.12034000000003</v>
      </c>
    </row>
    <row r="13524" spans="1:5">
      <c r="A13524" s="3">
        <v>140618</v>
      </c>
      <c r="B13524" s="3" t="s">
        <v>10</v>
      </c>
      <c r="C13524" s="85">
        <v>7.0000000000000007E-2</v>
      </c>
      <c r="D13524" s="86">
        <v>6243</v>
      </c>
      <c r="E13524" s="85">
        <f t="shared" si="211"/>
        <v>437.01000000000005</v>
      </c>
    </row>
    <row r="13525" spans="1:5">
      <c r="A13525" s="3">
        <v>140619</v>
      </c>
      <c r="B13525" s="3" t="s">
        <v>10</v>
      </c>
      <c r="C13525" s="85">
        <v>0.22359999999999999</v>
      </c>
      <c r="D13525" s="86">
        <v>280</v>
      </c>
      <c r="E13525" s="85">
        <f t="shared" si="211"/>
        <v>62.607999999999997</v>
      </c>
    </row>
    <row r="13526" spans="1:5">
      <c r="A13526" s="3">
        <v>140620</v>
      </c>
      <c r="B13526" s="3" t="s">
        <v>10</v>
      </c>
      <c r="C13526" s="85">
        <v>4.8719999999999999E-2</v>
      </c>
      <c r="D13526" s="86">
        <v>6243</v>
      </c>
      <c r="E13526" s="85">
        <f t="shared" si="211"/>
        <v>304.15895999999998</v>
      </c>
    </row>
    <row r="13527" spans="1:5">
      <c r="A13527" s="3">
        <v>140621</v>
      </c>
      <c r="B13527" s="3" t="s">
        <v>10</v>
      </c>
      <c r="C13527" s="85">
        <v>5.842E-2</v>
      </c>
      <c r="D13527" s="86">
        <v>6243</v>
      </c>
      <c r="E13527" s="85">
        <f t="shared" si="211"/>
        <v>364.71605999999997</v>
      </c>
    </row>
    <row r="13528" spans="1:5">
      <c r="A13528" s="3">
        <v>140622</v>
      </c>
      <c r="B13528" s="3" t="s">
        <v>10</v>
      </c>
      <c r="C13528" s="85">
        <v>4.87E-2</v>
      </c>
      <c r="D13528" s="86">
        <v>6243</v>
      </c>
      <c r="E13528" s="85">
        <f t="shared" si="211"/>
        <v>304.03410000000002</v>
      </c>
    </row>
    <row r="13529" spans="1:5">
      <c r="A13529" s="3">
        <v>140623</v>
      </c>
      <c r="B13529" s="3" t="s">
        <v>10</v>
      </c>
      <c r="C13529" s="85">
        <v>0.12079999999999999</v>
      </c>
      <c r="D13529" s="86">
        <v>950</v>
      </c>
      <c r="E13529" s="85">
        <f t="shared" si="211"/>
        <v>114.75999999999999</v>
      </c>
    </row>
    <row r="13530" spans="1:5">
      <c r="A13530" s="3">
        <v>140624</v>
      </c>
      <c r="B13530" s="3" t="s">
        <v>10</v>
      </c>
      <c r="C13530" s="85">
        <v>0.17560000000000001</v>
      </c>
      <c r="D13530" s="86">
        <v>6243</v>
      </c>
      <c r="E13530" s="85">
        <f t="shared" si="211"/>
        <v>1096.2708</v>
      </c>
    </row>
    <row r="13531" spans="1:5">
      <c r="A13531" s="3">
        <v>140625</v>
      </c>
      <c r="B13531" s="3" t="s">
        <v>10</v>
      </c>
      <c r="C13531" s="85">
        <v>0.17649999999999999</v>
      </c>
      <c r="D13531" s="86">
        <v>6243</v>
      </c>
      <c r="E13531" s="85">
        <f t="shared" si="211"/>
        <v>1101.8895</v>
      </c>
    </row>
    <row r="13532" spans="1:5">
      <c r="A13532" s="3">
        <v>140626</v>
      </c>
      <c r="B13532" s="3" t="s">
        <v>10</v>
      </c>
      <c r="C13532" s="85">
        <v>0.21709999999999999</v>
      </c>
      <c r="D13532" s="86">
        <v>6243</v>
      </c>
      <c r="E13532" s="85">
        <f t="shared" si="211"/>
        <v>1355.3552999999999</v>
      </c>
    </row>
    <row r="13533" spans="1:5">
      <c r="A13533" s="3">
        <v>140627</v>
      </c>
      <c r="B13533" s="3" t="s">
        <v>10</v>
      </c>
      <c r="C13533" s="85">
        <v>0.16800000000000001</v>
      </c>
      <c r="D13533" s="86">
        <v>6243</v>
      </c>
      <c r="E13533" s="85">
        <f t="shared" si="211"/>
        <v>1048.8240000000001</v>
      </c>
    </row>
    <row r="13534" spans="1:5">
      <c r="A13534" s="3">
        <v>140628</v>
      </c>
      <c r="B13534" s="3" t="s">
        <v>10</v>
      </c>
      <c r="C13534" s="85">
        <v>0.1678</v>
      </c>
      <c r="D13534" s="86">
        <v>6243</v>
      </c>
      <c r="E13534" s="85">
        <f t="shared" si="211"/>
        <v>1047.5753999999999</v>
      </c>
    </row>
    <row r="13535" spans="1:5">
      <c r="A13535" s="3">
        <v>140629</v>
      </c>
      <c r="B13535" s="3" t="s">
        <v>10</v>
      </c>
      <c r="C13535" s="85">
        <v>0.18737000000000001</v>
      </c>
      <c r="D13535" s="86">
        <v>229</v>
      </c>
      <c r="E13535" s="85">
        <f t="shared" si="211"/>
        <v>42.907730000000001</v>
      </c>
    </row>
    <row r="13536" spans="1:5">
      <c r="A13536" s="3">
        <v>140630</v>
      </c>
      <c r="B13536" s="3" t="s">
        <v>10</v>
      </c>
      <c r="C13536" s="85">
        <v>0.30689</v>
      </c>
      <c r="D13536" s="86">
        <v>6243</v>
      </c>
      <c r="E13536" s="85">
        <f t="shared" si="211"/>
        <v>1915.91427</v>
      </c>
    </row>
    <row r="13537" spans="1:5">
      <c r="A13537" s="3">
        <v>140632</v>
      </c>
      <c r="B13537" s="3" t="s">
        <v>10</v>
      </c>
      <c r="C13537" s="85">
        <v>9.1370000000000007E-2</v>
      </c>
      <c r="D13537" s="86">
        <v>6243</v>
      </c>
      <c r="E13537" s="85">
        <f t="shared" si="211"/>
        <v>570.42291</v>
      </c>
    </row>
    <row r="13538" spans="1:5">
      <c r="A13538" s="3">
        <v>140633</v>
      </c>
      <c r="B13538" s="3" t="s">
        <v>10</v>
      </c>
      <c r="C13538" s="85">
        <v>0.17610000000000001</v>
      </c>
      <c r="D13538" s="86">
        <v>6243</v>
      </c>
      <c r="E13538" s="85">
        <f t="shared" si="211"/>
        <v>1099.3923</v>
      </c>
    </row>
    <row r="13539" spans="1:5">
      <c r="A13539" s="3">
        <v>140634</v>
      </c>
      <c r="B13539" s="3" t="s">
        <v>10</v>
      </c>
      <c r="C13539" s="85">
        <v>8.5680000000000006E-2</v>
      </c>
      <c r="D13539" s="86">
        <v>6243</v>
      </c>
      <c r="E13539" s="85">
        <f t="shared" si="211"/>
        <v>534.90024000000005</v>
      </c>
    </row>
    <row r="13540" spans="1:5">
      <c r="A13540" s="3">
        <v>140635</v>
      </c>
      <c r="B13540" s="3" t="s">
        <v>10</v>
      </c>
      <c r="C13540" s="85">
        <v>4.7890000000000002E-2</v>
      </c>
      <c r="D13540" s="86">
        <v>6243</v>
      </c>
      <c r="E13540" s="85">
        <f t="shared" si="211"/>
        <v>298.97727000000003</v>
      </c>
    </row>
    <row r="13541" spans="1:5">
      <c r="A13541" s="3">
        <v>140636</v>
      </c>
      <c r="B13541" s="3" t="s">
        <v>10</v>
      </c>
      <c r="C13541" s="85">
        <v>2.6359999999999998E-2</v>
      </c>
      <c r="D13541" s="86">
        <v>6243</v>
      </c>
      <c r="E13541" s="85">
        <f t="shared" si="211"/>
        <v>164.56547999999998</v>
      </c>
    </row>
    <row r="13542" spans="1:5">
      <c r="A13542" s="3">
        <v>140637</v>
      </c>
      <c r="B13542" s="3" t="s">
        <v>10</v>
      </c>
      <c r="C13542" s="85">
        <v>0.1176</v>
      </c>
      <c r="D13542" s="86">
        <v>6243</v>
      </c>
      <c r="E13542" s="85">
        <f t="shared" si="211"/>
        <v>734.17679999999996</v>
      </c>
    </row>
    <row r="13543" spans="1:5">
      <c r="A13543" s="3">
        <v>140639</v>
      </c>
      <c r="B13543" s="3" t="s">
        <v>10</v>
      </c>
      <c r="C13543" s="85">
        <v>4.7890000000000002E-2</v>
      </c>
      <c r="D13543" s="86">
        <v>6243</v>
      </c>
      <c r="E13543" s="85">
        <f t="shared" si="211"/>
        <v>298.97727000000003</v>
      </c>
    </row>
    <row r="13544" spans="1:5">
      <c r="A13544" s="3">
        <v>140640</v>
      </c>
      <c r="B13544" s="3" t="s">
        <v>10</v>
      </c>
      <c r="C13544" s="85">
        <v>0.12348000000000001</v>
      </c>
      <c r="D13544" s="86">
        <v>6243</v>
      </c>
      <c r="E13544" s="85">
        <f t="shared" si="211"/>
        <v>770.88564000000008</v>
      </c>
    </row>
    <row r="13545" spans="1:5">
      <c r="A13545" s="3">
        <v>140641</v>
      </c>
      <c r="B13545" s="3" t="s">
        <v>10</v>
      </c>
      <c r="C13545" s="85">
        <v>0.3735</v>
      </c>
      <c r="D13545" s="86">
        <v>1189</v>
      </c>
      <c r="E13545" s="85">
        <f t="shared" si="211"/>
        <v>444.0915</v>
      </c>
    </row>
    <row r="13546" spans="1:5">
      <c r="A13546" s="3">
        <v>140643</v>
      </c>
      <c r="B13546" s="3" t="s">
        <v>10</v>
      </c>
      <c r="C13546" s="85">
        <v>4.863E-2</v>
      </c>
      <c r="D13546" s="86">
        <v>6243</v>
      </c>
      <c r="E13546" s="85">
        <f t="shared" si="211"/>
        <v>303.59708999999998</v>
      </c>
    </row>
    <row r="13547" spans="1:5">
      <c r="A13547" s="3">
        <v>140645</v>
      </c>
      <c r="B13547" s="3" t="s">
        <v>10</v>
      </c>
      <c r="C13547" s="85">
        <v>7.3680000000000009E-2</v>
      </c>
      <c r="D13547" s="86">
        <v>6243</v>
      </c>
      <c r="E13547" s="85">
        <f t="shared" si="211"/>
        <v>459.98424000000006</v>
      </c>
    </row>
    <row r="13548" spans="1:5">
      <c r="A13548" s="3">
        <v>140646</v>
      </c>
      <c r="B13548" s="3" t="s">
        <v>10</v>
      </c>
      <c r="C13548" s="85">
        <v>0.14940000000000001</v>
      </c>
      <c r="D13548" s="86">
        <v>6243</v>
      </c>
      <c r="E13548" s="85">
        <f t="shared" si="211"/>
        <v>932.70420000000001</v>
      </c>
    </row>
    <row r="13549" spans="1:5">
      <c r="A13549" s="3">
        <v>140648</v>
      </c>
      <c r="B13549" s="3" t="s">
        <v>10</v>
      </c>
      <c r="C13549" s="85">
        <v>0.21249999999999999</v>
      </c>
      <c r="D13549" s="86">
        <v>6243</v>
      </c>
      <c r="E13549" s="85">
        <f t="shared" si="211"/>
        <v>1326.6375</v>
      </c>
    </row>
    <row r="13550" spans="1:5">
      <c r="A13550" s="3">
        <v>140649</v>
      </c>
      <c r="B13550" s="3" t="s">
        <v>10</v>
      </c>
      <c r="C13550" s="85">
        <v>0.18221999999999999</v>
      </c>
      <c r="D13550" s="86">
        <v>6243</v>
      </c>
      <c r="E13550" s="85">
        <f t="shared" si="211"/>
        <v>1137.5994599999999</v>
      </c>
    </row>
    <row r="13551" spans="1:5">
      <c r="A13551" s="3">
        <v>140651</v>
      </c>
      <c r="B13551" s="3" t="s">
        <v>10</v>
      </c>
      <c r="C13551" s="85">
        <v>0.89237999999999995</v>
      </c>
      <c r="D13551" s="86">
        <v>885</v>
      </c>
      <c r="E13551" s="85">
        <f t="shared" si="211"/>
        <v>789.75630000000001</v>
      </c>
    </row>
    <row r="13552" spans="1:5">
      <c r="A13552" s="3">
        <v>140652</v>
      </c>
      <c r="B13552" s="3" t="s">
        <v>10</v>
      </c>
      <c r="C13552" s="85">
        <v>4.7890000000000002E-2</v>
      </c>
      <c r="D13552" s="86">
        <v>6243</v>
      </c>
      <c r="E13552" s="85">
        <f t="shared" si="211"/>
        <v>298.97727000000003</v>
      </c>
    </row>
    <row r="13553" spans="1:5">
      <c r="A13553" s="3">
        <v>140653</v>
      </c>
      <c r="B13553" s="3" t="s">
        <v>10</v>
      </c>
      <c r="C13553" s="85">
        <v>0.27950000000000003</v>
      </c>
      <c r="D13553" s="86">
        <v>6243</v>
      </c>
      <c r="E13553" s="85">
        <f t="shared" si="211"/>
        <v>1744.9185000000002</v>
      </c>
    </row>
    <row r="13554" spans="1:5">
      <c r="A13554" s="3">
        <v>140654</v>
      </c>
      <c r="B13554" s="3" t="s">
        <v>10</v>
      </c>
      <c r="C13554" s="85">
        <v>0.11133</v>
      </c>
      <c r="D13554" s="86">
        <v>6243</v>
      </c>
      <c r="E13554" s="85">
        <f t="shared" si="211"/>
        <v>695.03318999999999</v>
      </c>
    </row>
    <row r="13555" spans="1:5">
      <c r="A13555" s="3">
        <v>140655</v>
      </c>
      <c r="B13555" s="3" t="s">
        <v>10</v>
      </c>
      <c r="C13555" s="85">
        <v>0.17388000000000001</v>
      </c>
      <c r="D13555" s="86">
        <v>6243</v>
      </c>
      <c r="E13555" s="85">
        <f t="shared" si="211"/>
        <v>1085.5328400000001</v>
      </c>
    </row>
    <row r="13556" spans="1:5">
      <c r="A13556" s="3">
        <v>140656</v>
      </c>
      <c r="B13556" s="3" t="s">
        <v>10</v>
      </c>
      <c r="C13556" s="85">
        <v>3.6840000000000005E-2</v>
      </c>
      <c r="D13556" s="86">
        <v>6243</v>
      </c>
      <c r="E13556" s="85">
        <f t="shared" si="211"/>
        <v>229.99212000000003</v>
      </c>
    </row>
    <row r="13557" spans="1:5">
      <c r="A13557" s="3">
        <v>140657</v>
      </c>
      <c r="B13557" s="3" t="s">
        <v>10</v>
      </c>
      <c r="C13557" s="85">
        <v>0.19474</v>
      </c>
      <c r="D13557" s="86">
        <v>6243</v>
      </c>
      <c r="E13557" s="85">
        <f t="shared" si="211"/>
        <v>1215.7618199999999</v>
      </c>
    </row>
    <row r="13558" spans="1:5">
      <c r="A13558" s="3">
        <v>140658</v>
      </c>
      <c r="B13558" s="3" t="s">
        <v>10</v>
      </c>
      <c r="C13558" s="85">
        <v>0.16228999999999999</v>
      </c>
      <c r="D13558" s="86">
        <v>6243</v>
      </c>
      <c r="E13558" s="85">
        <f t="shared" si="211"/>
        <v>1013.1764699999999</v>
      </c>
    </row>
    <row r="13559" spans="1:5">
      <c r="A13559" s="3">
        <v>140660</v>
      </c>
      <c r="B13559" s="3" t="s">
        <v>10</v>
      </c>
      <c r="C13559" s="85">
        <v>0.22574</v>
      </c>
      <c r="D13559" s="86">
        <v>6243</v>
      </c>
      <c r="E13559" s="85">
        <f t="shared" si="211"/>
        <v>1409.2948200000001</v>
      </c>
    </row>
    <row r="13560" spans="1:5">
      <c r="A13560" s="3">
        <v>140661</v>
      </c>
      <c r="B13560" s="3" t="s">
        <v>10</v>
      </c>
      <c r="C13560" s="85">
        <v>0.16146000000000002</v>
      </c>
      <c r="D13560" s="86">
        <v>6243</v>
      </c>
      <c r="E13560" s="85">
        <f t="shared" si="211"/>
        <v>1007.9947800000001</v>
      </c>
    </row>
    <row r="13561" spans="1:5">
      <c r="A13561" s="3">
        <v>140662</v>
      </c>
      <c r="B13561" s="3" t="s">
        <v>10</v>
      </c>
      <c r="C13561" s="85">
        <v>0.10607999999999999</v>
      </c>
      <c r="D13561" s="86">
        <v>6243</v>
      </c>
      <c r="E13561" s="85">
        <f t="shared" si="211"/>
        <v>662.25743999999997</v>
      </c>
    </row>
    <row r="13562" spans="1:5">
      <c r="A13562" s="3">
        <v>140663</v>
      </c>
      <c r="B13562" s="3" t="s">
        <v>10</v>
      </c>
      <c r="C13562" s="85">
        <v>0.23577000000000001</v>
      </c>
      <c r="D13562" s="86">
        <v>6243</v>
      </c>
      <c r="E13562" s="85">
        <f t="shared" si="211"/>
        <v>1471.91211</v>
      </c>
    </row>
    <row r="13563" spans="1:5">
      <c r="A13563" s="3">
        <v>140670</v>
      </c>
      <c r="B13563" s="3" t="s">
        <v>10</v>
      </c>
      <c r="C13563" s="85">
        <v>0.73647000000000007</v>
      </c>
      <c r="D13563" s="86">
        <v>6243</v>
      </c>
      <c r="E13563" s="85">
        <f t="shared" si="211"/>
        <v>4597.7822100000003</v>
      </c>
    </row>
    <row r="13564" spans="1:5">
      <c r="A13564" s="3">
        <v>140671</v>
      </c>
      <c r="B13564" s="3" t="s">
        <v>10</v>
      </c>
      <c r="C13564" s="85">
        <v>0.28049000000000002</v>
      </c>
      <c r="D13564" s="86">
        <v>1744</v>
      </c>
      <c r="E13564" s="85">
        <f t="shared" si="211"/>
        <v>489.17456000000004</v>
      </c>
    </row>
    <row r="13565" spans="1:5">
      <c r="A13565" s="3">
        <v>140672</v>
      </c>
      <c r="B13565" s="3" t="s">
        <v>10</v>
      </c>
      <c r="C13565" s="85">
        <v>0.19171000000000002</v>
      </c>
      <c r="D13565" s="86">
        <v>6243</v>
      </c>
      <c r="E13565" s="85">
        <f t="shared" si="211"/>
        <v>1196.8455300000001</v>
      </c>
    </row>
    <row r="13566" spans="1:5">
      <c r="A13566" s="3">
        <v>140673</v>
      </c>
      <c r="B13566" s="3" t="s">
        <v>10</v>
      </c>
      <c r="C13566" s="85">
        <v>0.30054999999999998</v>
      </c>
      <c r="D13566" s="86">
        <v>6243</v>
      </c>
      <c r="E13566" s="85">
        <f t="shared" si="211"/>
        <v>1876.3336499999998</v>
      </c>
    </row>
    <row r="13567" spans="1:5">
      <c r="A13567" s="3">
        <v>140674</v>
      </c>
      <c r="B13567" s="3" t="s">
        <v>10</v>
      </c>
      <c r="C13567" s="85">
        <v>6.0130000000000003E-2</v>
      </c>
      <c r="D13567" s="86">
        <v>6243</v>
      </c>
      <c r="E13567" s="85">
        <f t="shared" si="211"/>
        <v>375.39159000000001</v>
      </c>
    </row>
    <row r="13568" spans="1:5">
      <c r="A13568" s="3">
        <v>140675</v>
      </c>
      <c r="B13568" s="3" t="s">
        <v>10</v>
      </c>
      <c r="C13568" s="85">
        <v>0.32300000000000001</v>
      </c>
      <c r="D13568" s="86">
        <v>6243</v>
      </c>
      <c r="E13568" s="85">
        <f t="shared" si="211"/>
        <v>2016.489</v>
      </c>
    </row>
    <row r="13569" spans="1:5">
      <c r="A13569" s="3">
        <v>140676</v>
      </c>
      <c r="B13569" s="3" t="s">
        <v>10</v>
      </c>
      <c r="C13569" s="85">
        <v>9.512000000000001E-2</v>
      </c>
      <c r="D13569" s="86">
        <v>3328</v>
      </c>
      <c r="E13569" s="85">
        <f t="shared" si="211"/>
        <v>316.55936000000003</v>
      </c>
    </row>
    <row r="13570" spans="1:5">
      <c r="A13570" s="3">
        <v>140677</v>
      </c>
      <c r="B13570" s="3" t="s">
        <v>10</v>
      </c>
      <c r="C13570" s="85">
        <v>8.6970000000000006E-2</v>
      </c>
      <c r="D13570" s="86">
        <v>6243</v>
      </c>
      <c r="E13570" s="85">
        <f t="shared" si="211"/>
        <v>542.95371</v>
      </c>
    </row>
    <row r="13571" spans="1:5">
      <c r="A13571" s="3">
        <v>140680</v>
      </c>
      <c r="B13571" s="3" t="s">
        <v>10</v>
      </c>
      <c r="C13571" s="85">
        <v>1.6920000000000001E-2</v>
      </c>
      <c r="D13571" s="86">
        <v>6243</v>
      </c>
      <c r="E13571" s="85">
        <f t="shared" ref="E13571:E13634" si="212">C13571 * D13571</f>
        <v>105.63156000000001</v>
      </c>
    </row>
    <row r="13572" spans="1:5">
      <c r="A13572" s="3">
        <v>140682</v>
      </c>
      <c r="B13572" s="3" t="s">
        <v>10</v>
      </c>
      <c r="C13572" s="85">
        <v>0.35599999999999998</v>
      </c>
      <c r="D13572" s="86">
        <v>6243</v>
      </c>
      <c r="E13572" s="85">
        <f t="shared" si="212"/>
        <v>2222.5079999999998</v>
      </c>
    </row>
    <row r="13573" spans="1:5">
      <c r="A13573" s="3">
        <v>140683</v>
      </c>
      <c r="B13573" s="3" t="s">
        <v>10</v>
      </c>
      <c r="C13573" s="85">
        <v>2.0899999999999998E-2</v>
      </c>
      <c r="D13573" s="86">
        <v>6243</v>
      </c>
      <c r="E13573" s="85">
        <f t="shared" si="212"/>
        <v>130.4787</v>
      </c>
    </row>
    <row r="13574" spans="1:5">
      <c r="A13574" s="3">
        <v>140684</v>
      </c>
      <c r="B13574" s="3" t="s">
        <v>10</v>
      </c>
      <c r="C13574" s="85">
        <v>0.22359999999999999</v>
      </c>
      <c r="D13574" s="86">
        <v>6243</v>
      </c>
      <c r="E13574" s="85">
        <f t="shared" si="212"/>
        <v>1395.9348</v>
      </c>
    </row>
    <row r="13575" spans="1:5">
      <c r="A13575" s="3">
        <v>140685</v>
      </c>
      <c r="B13575" s="3" t="s">
        <v>10</v>
      </c>
      <c r="C13575" s="85">
        <v>0.1258</v>
      </c>
      <c r="D13575" s="86">
        <v>6243</v>
      </c>
      <c r="E13575" s="85">
        <f t="shared" si="212"/>
        <v>785.36939999999993</v>
      </c>
    </row>
    <row r="13576" spans="1:5">
      <c r="A13576" s="3">
        <v>140686</v>
      </c>
      <c r="B13576" s="3" t="s">
        <v>10</v>
      </c>
      <c r="C13576" s="85">
        <v>0.1258</v>
      </c>
      <c r="D13576" s="86">
        <v>6243</v>
      </c>
      <c r="E13576" s="85">
        <f t="shared" si="212"/>
        <v>785.36939999999993</v>
      </c>
    </row>
    <row r="13577" spans="1:5">
      <c r="A13577" s="3">
        <v>140688</v>
      </c>
      <c r="B13577" s="3" t="s">
        <v>10</v>
      </c>
      <c r="C13577" s="85">
        <v>5.0810000000000001E-2</v>
      </c>
      <c r="D13577" s="86">
        <v>6243</v>
      </c>
      <c r="E13577" s="85">
        <f t="shared" si="212"/>
        <v>317.20683000000002</v>
      </c>
    </row>
    <row r="13578" spans="1:5">
      <c r="A13578" s="3">
        <v>140690</v>
      </c>
      <c r="B13578" s="3" t="s">
        <v>10</v>
      </c>
      <c r="C13578" s="85">
        <v>3.3640000000000003E-2</v>
      </c>
      <c r="D13578" s="86">
        <v>6243</v>
      </c>
      <c r="E13578" s="85">
        <f t="shared" si="212"/>
        <v>210.01452000000003</v>
      </c>
    </row>
    <row r="13579" spans="1:5">
      <c r="A13579" s="3">
        <v>140691</v>
      </c>
      <c r="B13579" s="3" t="s">
        <v>10</v>
      </c>
      <c r="C13579" s="85">
        <v>6.4769999999999994E-2</v>
      </c>
      <c r="D13579" s="86">
        <v>6243</v>
      </c>
      <c r="E13579" s="85">
        <f t="shared" si="212"/>
        <v>404.35910999999999</v>
      </c>
    </row>
    <row r="13580" spans="1:5">
      <c r="A13580" s="3">
        <v>140692</v>
      </c>
      <c r="B13580" s="3" t="s">
        <v>10</v>
      </c>
      <c r="C13580" s="85">
        <v>7.6439999999999994E-2</v>
      </c>
      <c r="D13580" s="86">
        <v>6243</v>
      </c>
      <c r="E13580" s="85">
        <f t="shared" si="212"/>
        <v>477.21491999999995</v>
      </c>
    </row>
    <row r="13581" spans="1:5">
      <c r="A13581" s="3">
        <v>140693</v>
      </c>
      <c r="B13581" s="3" t="s">
        <v>10</v>
      </c>
      <c r="C13581" s="85">
        <v>0.41060000000000002</v>
      </c>
      <c r="D13581" s="86">
        <v>6243</v>
      </c>
      <c r="E13581" s="85">
        <f t="shared" si="212"/>
        <v>2563.3758000000003</v>
      </c>
    </row>
    <row r="13582" spans="1:5">
      <c r="A13582" s="3">
        <v>140694</v>
      </c>
      <c r="B13582" s="3" t="s">
        <v>10</v>
      </c>
      <c r="C13582" s="85">
        <v>1.0149999999999999</v>
      </c>
      <c r="D13582" s="86">
        <v>6243</v>
      </c>
      <c r="E13582" s="85">
        <f t="shared" si="212"/>
        <v>6336.6449999999995</v>
      </c>
    </row>
    <row r="13583" spans="1:5">
      <c r="A13583" s="3">
        <v>140696</v>
      </c>
      <c r="B13583" s="3" t="s">
        <v>10</v>
      </c>
      <c r="C13583" s="85">
        <v>8.3000000000000004E-2</v>
      </c>
      <c r="D13583" s="86">
        <v>6243</v>
      </c>
      <c r="E13583" s="85">
        <f t="shared" si="212"/>
        <v>518.16899999999998</v>
      </c>
    </row>
    <row r="13584" spans="1:5">
      <c r="A13584" s="3">
        <v>140697</v>
      </c>
      <c r="B13584" s="3" t="s">
        <v>10</v>
      </c>
      <c r="C13584" s="85">
        <v>9.3549999999999994E-2</v>
      </c>
      <c r="D13584" s="86">
        <v>6243</v>
      </c>
      <c r="E13584" s="85">
        <f t="shared" si="212"/>
        <v>584.03264999999999</v>
      </c>
    </row>
    <row r="13585" spans="1:5">
      <c r="A13585" s="3">
        <v>140698</v>
      </c>
      <c r="B13585" s="3" t="s">
        <v>10</v>
      </c>
      <c r="C13585" s="85">
        <v>0.10667</v>
      </c>
      <c r="D13585" s="86">
        <v>6243</v>
      </c>
      <c r="E13585" s="85">
        <f t="shared" si="212"/>
        <v>665.94081000000006</v>
      </c>
    </row>
    <row r="13586" spans="1:5">
      <c r="A13586" s="3">
        <v>140699</v>
      </c>
      <c r="B13586" s="3" t="s">
        <v>10</v>
      </c>
      <c r="C13586" s="85">
        <v>4.2590000000000003E-2</v>
      </c>
      <c r="D13586" s="86">
        <v>6243</v>
      </c>
      <c r="E13586" s="85">
        <f t="shared" si="212"/>
        <v>265.88937000000004</v>
      </c>
    </row>
    <row r="13587" spans="1:5">
      <c r="A13587" s="3">
        <v>140700</v>
      </c>
      <c r="B13587" s="3" t="s">
        <v>10</v>
      </c>
      <c r="C13587" s="85">
        <v>0.18815999999999999</v>
      </c>
      <c r="D13587" s="86">
        <v>6243</v>
      </c>
      <c r="E13587" s="85">
        <f t="shared" si="212"/>
        <v>1174.6828800000001</v>
      </c>
    </row>
    <row r="13588" spans="1:5">
      <c r="A13588" s="3">
        <v>140701</v>
      </c>
      <c r="B13588" s="3" t="s">
        <v>10</v>
      </c>
      <c r="C13588" s="85">
        <v>0.17052</v>
      </c>
      <c r="D13588" s="86">
        <v>6243</v>
      </c>
      <c r="E13588" s="85">
        <f t="shared" si="212"/>
        <v>1064.55636</v>
      </c>
    </row>
    <row r="13589" spans="1:5">
      <c r="A13589" s="3">
        <v>140703</v>
      </c>
      <c r="B13589" s="3" t="s">
        <v>10</v>
      </c>
      <c r="C13589" s="85">
        <v>0.18175999999999998</v>
      </c>
      <c r="D13589" s="86">
        <v>6243</v>
      </c>
      <c r="E13589" s="85">
        <f t="shared" si="212"/>
        <v>1134.72768</v>
      </c>
    </row>
    <row r="13590" spans="1:5">
      <c r="A13590" s="3">
        <v>140704</v>
      </c>
      <c r="B13590" s="3" t="s">
        <v>10</v>
      </c>
      <c r="C13590" s="85">
        <v>0.11990000000000001</v>
      </c>
      <c r="D13590" s="86">
        <v>6243</v>
      </c>
      <c r="E13590" s="85">
        <f t="shared" si="212"/>
        <v>748.53570000000002</v>
      </c>
    </row>
    <row r="13591" spans="1:5">
      <c r="A13591" s="3">
        <v>140710</v>
      </c>
      <c r="B13591" s="3" t="s">
        <v>10</v>
      </c>
      <c r="C13591" s="85">
        <v>9.7250000000000003E-2</v>
      </c>
      <c r="D13591" s="86">
        <v>6243</v>
      </c>
      <c r="E13591" s="85">
        <f t="shared" si="212"/>
        <v>607.13175000000001</v>
      </c>
    </row>
    <row r="13592" spans="1:5">
      <c r="A13592" s="3">
        <v>140711</v>
      </c>
      <c r="B13592" s="3" t="s">
        <v>10</v>
      </c>
      <c r="C13592" s="85">
        <v>9.74E-2</v>
      </c>
      <c r="D13592" s="86">
        <v>684</v>
      </c>
      <c r="E13592" s="85">
        <f t="shared" si="212"/>
        <v>66.621600000000001</v>
      </c>
    </row>
    <row r="13593" spans="1:5">
      <c r="A13593" s="3">
        <v>140712</v>
      </c>
      <c r="B13593" s="3" t="s">
        <v>10</v>
      </c>
      <c r="C13593" s="85">
        <v>0.11</v>
      </c>
      <c r="D13593" s="86">
        <v>6243</v>
      </c>
      <c r="E13593" s="85">
        <f t="shared" si="212"/>
        <v>686.73</v>
      </c>
    </row>
    <row r="13594" spans="1:5">
      <c r="A13594" s="3">
        <v>140713</v>
      </c>
      <c r="B13594" s="3" t="s">
        <v>10</v>
      </c>
      <c r="C13594" s="85">
        <v>0.15180000000000002</v>
      </c>
      <c r="D13594" s="86">
        <v>2136</v>
      </c>
      <c r="E13594" s="85">
        <f t="shared" si="212"/>
        <v>324.24480000000005</v>
      </c>
    </row>
    <row r="13595" spans="1:5">
      <c r="A13595" s="3">
        <v>140714</v>
      </c>
      <c r="B13595" s="3" t="s">
        <v>10</v>
      </c>
      <c r="C13595" s="85">
        <v>0.21665999999999999</v>
      </c>
      <c r="D13595" s="86">
        <v>6243</v>
      </c>
      <c r="E13595" s="85">
        <f t="shared" si="212"/>
        <v>1352.6083799999999</v>
      </c>
    </row>
    <row r="13596" spans="1:5">
      <c r="A13596" s="3">
        <v>140717</v>
      </c>
      <c r="B13596" s="3" t="s">
        <v>10</v>
      </c>
      <c r="C13596" s="85">
        <v>0.28887999999999997</v>
      </c>
      <c r="D13596" s="86">
        <v>6243</v>
      </c>
      <c r="E13596" s="85">
        <f t="shared" si="212"/>
        <v>1803.4778399999998</v>
      </c>
    </row>
    <row r="13597" spans="1:5">
      <c r="A13597" s="3">
        <v>140718</v>
      </c>
      <c r="B13597" s="3" t="s">
        <v>10</v>
      </c>
      <c r="C13597" s="85">
        <v>0.33500000000000002</v>
      </c>
      <c r="D13597" s="86">
        <v>6243</v>
      </c>
      <c r="E13597" s="85">
        <f t="shared" si="212"/>
        <v>2091.4050000000002</v>
      </c>
    </row>
    <row r="13598" spans="1:5">
      <c r="A13598" s="3">
        <v>140719</v>
      </c>
      <c r="B13598" s="3" t="s">
        <v>10</v>
      </c>
      <c r="C13598" s="85">
        <v>7.6439999999999994E-2</v>
      </c>
      <c r="D13598" s="86">
        <v>6243</v>
      </c>
      <c r="E13598" s="85">
        <f t="shared" si="212"/>
        <v>477.21491999999995</v>
      </c>
    </row>
    <row r="13599" spans="1:5">
      <c r="A13599" s="3">
        <v>140720</v>
      </c>
      <c r="B13599" s="3" t="s">
        <v>10</v>
      </c>
      <c r="C13599" s="85">
        <v>3.7920000000000002E-2</v>
      </c>
      <c r="D13599" s="86">
        <v>6243</v>
      </c>
      <c r="E13599" s="85">
        <f t="shared" si="212"/>
        <v>236.73456000000002</v>
      </c>
    </row>
    <row r="13600" spans="1:5">
      <c r="A13600" s="3">
        <v>140721</v>
      </c>
      <c r="B13600" s="3" t="s">
        <v>10</v>
      </c>
      <c r="C13600" s="85">
        <v>4.9829999999999999E-2</v>
      </c>
      <c r="D13600" s="86">
        <v>6243</v>
      </c>
      <c r="E13600" s="85">
        <f t="shared" si="212"/>
        <v>311.08868999999999</v>
      </c>
    </row>
    <row r="13601" spans="1:5">
      <c r="A13601" s="3">
        <v>140722</v>
      </c>
      <c r="B13601" s="3" t="s">
        <v>10</v>
      </c>
      <c r="C13601" s="85">
        <v>0.46760000000000002</v>
      </c>
      <c r="D13601" s="86">
        <v>6243</v>
      </c>
      <c r="E13601" s="85">
        <f t="shared" si="212"/>
        <v>2919.2267999999999</v>
      </c>
    </row>
    <row r="13602" spans="1:5">
      <c r="A13602" s="3">
        <v>140724</v>
      </c>
      <c r="B13602" s="3" t="s">
        <v>10</v>
      </c>
      <c r="C13602" s="85">
        <v>0.12861</v>
      </c>
      <c r="D13602" s="86">
        <v>6243</v>
      </c>
      <c r="E13602" s="85">
        <f t="shared" si="212"/>
        <v>802.91223000000002</v>
      </c>
    </row>
    <row r="13603" spans="1:5">
      <c r="A13603" s="3">
        <v>140725</v>
      </c>
      <c r="B13603" s="3" t="s">
        <v>10</v>
      </c>
      <c r="C13603" s="85">
        <v>0.14868000000000001</v>
      </c>
      <c r="D13603" s="86">
        <v>6243</v>
      </c>
      <c r="E13603" s="85">
        <f t="shared" si="212"/>
        <v>928.20924000000002</v>
      </c>
    </row>
    <row r="13604" spans="1:5">
      <c r="A13604" s="3">
        <v>140728</v>
      </c>
      <c r="B13604" s="3" t="s">
        <v>10</v>
      </c>
      <c r="C13604" s="85">
        <v>0.19690000000000002</v>
      </c>
      <c r="D13604" s="86">
        <v>6243</v>
      </c>
      <c r="E13604" s="85">
        <f t="shared" si="212"/>
        <v>1229.2467000000001</v>
      </c>
    </row>
    <row r="13605" spans="1:5">
      <c r="A13605" s="3">
        <v>140729</v>
      </c>
      <c r="B13605" s="3" t="s">
        <v>10</v>
      </c>
      <c r="C13605" s="85">
        <v>0.2097</v>
      </c>
      <c r="D13605" s="86">
        <v>6243</v>
      </c>
      <c r="E13605" s="85">
        <f t="shared" si="212"/>
        <v>1309.1570999999999</v>
      </c>
    </row>
    <row r="13606" spans="1:5">
      <c r="A13606" s="3">
        <v>140730</v>
      </c>
      <c r="B13606" s="3" t="s">
        <v>10</v>
      </c>
      <c r="C13606" s="85">
        <v>0.17052</v>
      </c>
      <c r="D13606" s="86">
        <v>6243</v>
      </c>
      <c r="E13606" s="85">
        <f t="shared" si="212"/>
        <v>1064.55636</v>
      </c>
    </row>
    <row r="13607" spans="1:5">
      <c r="A13607" s="3">
        <v>140731</v>
      </c>
      <c r="B13607" s="3" t="s">
        <v>10</v>
      </c>
      <c r="C13607" s="85">
        <v>0.12509999999999999</v>
      </c>
      <c r="D13607" s="86">
        <v>5500</v>
      </c>
      <c r="E13607" s="85">
        <f t="shared" si="212"/>
        <v>688.05</v>
      </c>
    </row>
    <row r="13608" spans="1:5">
      <c r="A13608" s="3">
        <v>140732</v>
      </c>
      <c r="B13608" s="3" t="s">
        <v>10</v>
      </c>
      <c r="C13608" s="85">
        <v>0.11170000000000001</v>
      </c>
      <c r="D13608" s="86">
        <v>6243</v>
      </c>
      <c r="E13608" s="85">
        <f t="shared" si="212"/>
        <v>697.34310000000005</v>
      </c>
    </row>
    <row r="13609" spans="1:5">
      <c r="A13609" s="3">
        <v>140733</v>
      </c>
      <c r="B13609" s="3" t="s">
        <v>10</v>
      </c>
      <c r="C13609" s="85">
        <v>0.11170000000000001</v>
      </c>
      <c r="D13609" s="86">
        <v>1471</v>
      </c>
      <c r="E13609" s="85">
        <f t="shared" si="212"/>
        <v>164.3107</v>
      </c>
    </row>
    <row r="13610" spans="1:5">
      <c r="A13610" s="3">
        <v>140734</v>
      </c>
      <c r="B13610" s="3" t="s">
        <v>10</v>
      </c>
      <c r="C13610" s="85">
        <v>0.11170000000000001</v>
      </c>
      <c r="D13610" s="86">
        <v>5671</v>
      </c>
      <c r="E13610" s="85">
        <f t="shared" si="212"/>
        <v>633.4507000000001</v>
      </c>
    </row>
    <row r="13611" spans="1:5">
      <c r="A13611" s="3">
        <v>140735</v>
      </c>
      <c r="B13611" s="3" t="s">
        <v>10</v>
      </c>
      <c r="C13611" s="85">
        <v>9.1680000000000011E-2</v>
      </c>
      <c r="D13611" s="86">
        <v>6243</v>
      </c>
      <c r="E13611" s="85">
        <f t="shared" si="212"/>
        <v>572.35824000000002</v>
      </c>
    </row>
    <row r="13612" spans="1:5">
      <c r="A13612" s="3">
        <v>140736</v>
      </c>
      <c r="B13612" s="3" t="s">
        <v>10</v>
      </c>
      <c r="C13612" s="85">
        <v>0.20810000000000001</v>
      </c>
      <c r="D13612" s="86">
        <v>1471</v>
      </c>
      <c r="E13612" s="85">
        <f t="shared" si="212"/>
        <v>306.11509999999998</v>
      </c>
    </row>
    <row r="13613" spans="1:5">
      <c r="A13613" s="3">
        <v>140737</v>
      </c>
      <c r="B13613" s="3" t="s">
        <v>10</v>
      </c>
      <c r="C13613" s="85">
        <v>8.8419999999999999E-2</v>
      </c>
      <c r="D13613" s="86">
        <v>6243</v>
      </c>
      <c r="E13613" s="85">
        <f t="shared" si="212"/>
        <v>552.00606000000005</v>
      </c>
    </row>
    <row r="13614" spans="1:5">
      <c r="A13614" s="3">
        <v>140738</v>
      </c>
      <c r="B13614" s="3" t="s">
        <v>10</v>
      </c>
      <c r="C13614" s="85">
        <v>7.7359999999999998E-2</v>
      </c>
      <c r="D13614" s="86">
        <v>6243</v>
      </c>
      <c r="E13614" s="85">
        <f t="shared" si="212"/>
        <v>482.95848000000001</v>
      </c>
    </row>
    <row r="13615" spans="1:5">
      <c r="A13615" s="3">
        <v>140739</v>
      </c>
      <c r="B13615" s="3" t="s">
        <v>10</v>
      </c>
      <c r="C13615" s="85">
        <v>0.16333</v>
      </c>
      <c r="D13615" s="86">
        <v>6243</v>
      </c>
      <c r="E13615" s="85">
        <f t="shared" si="212"/>
        <v>1019.6691900000001</v>
      </c>
    </row>
    <row r="13616" spans="1:5">
      <c r="A13616" s="3">
        <v>140740</v>
      </c>
      <c r="B13616" s="3" t="s">
        <v>10</v>
      </c>
      <c r="C13616" s="85">
        <v>0.18750999999999998</v>
      </c>
      <c r="D13616" s="86">
        <v>6243</v>
      </c>
      <c r="E13616" s="85">
        <f t="shared" si="212"/>
        <v>1170.6249299999999</v>
      </c>
    </row>
    <row r="13617" spans="1:5">
      <c r="A13617" s="3">
        <v>140741</v>
      </c>
      <c r="B13617" s="3" t="s">
        <v>10</v>
      </c>
      <c r="C13617" s="85">
        <v>0.41446</v>
      </c>
      <c r="D13617" s="86">
        <v>6243</v>
      </c>
      <c r="E13617" s="85">
        <f t="shared" si="212"/>
        <v>2587.4737799999998</v>
      </c>
    </row>
    <row r="13618" spans="1:5">
      <c r="A13618" s="3">
        <v>140743</v>
      </c>
      <c r="B13618" s="3" t="s">
        <v>10</v>
      </c>
      <c r="C13618" s="85">
        <v>9.9239999999999995E-2</v>
      </c>
      <c r="D13618" s="86">
        <v>6243</v>
      </c>
      <c r="E13618" s="85">
        <f t="shared" si="212"/>
        <v>619.55531999999994</v>
      </c>
    </row>
    <row r="13619" spans="1:5">
      <c r="A13619" s="3">
        <v>140744</v>
      </c>
      <c r="B13619" s="3" t="s">
        <v>10</v>
      </c>
      <c r="C13619" s="85">
        <v>0.16516</v>
      </c>
      <c r="D13619" s="86">
        <v>6243</v>
      </c>
      <c r="E13619" s="85">
        <f t="shared" si="212"/>
        <v>1031.0938799999999</v>
      </c>
    </row>
    <row r="13620" spans="1:5">
      <c r="A13620" s="3">
        <v>140745</v>
      </c>
      <c r="B13620" s="3" t="s">
        <v>10</v>
      </c>
      <c r="C13620" s="85">
        <v>0.23661000000000001</v>
      </c>
      <c r="D13620" s="86">
        <v>1301</v>
      </c>
      <c r="E13620" s="85">
        <f t="shared" si="212"/>
        <v>307.82961</v>
      </c>
    </row>
    <row r="13621" spans="1:5">
      <c r="A13621" s="3">
        <v>140746</v>
      </c>
      <c r="B13621" s="3" t="s">
        <v>10</v>
      </c>
      <c r="C13621" s="85">
        <v>0.10723000000000001</v>
      </c>
      <c r="D13621" s="86">
        <v>6243</v>
      </c>
      <c r="E13621" s="85">
        <f t="shared" si="212"/>
        <v>669.43689000000006</v>
      </c>
    </row>
    <row r="13622" spans="1:5">
      <c r="A13622" s="3">
        <v>140747</v>
      </c>
      <c r="B13622" s="3" t="s">
        <v>10</v>
      </c>
      <c r="C13622" s="85">
        <v>0.16800000000000001</v>
      </c>
      <c r="D13622" s="86">
        <v>1392</v>
      </c>
      <c r="E13622" s="85">
        <f t="shared" si="212"/>
        <v>233.85600000000002</v>
      </c>
    </row>
    <row r="13623" spans="1:5">
      <c r="A13623" s="3">
        <v>140748</v>
      </c>
      <c r="B13623" s="3" t="s">
        <v>10</v>
      </c>
      <c r="C13623" s="85">
        <v>0.18737999999999999</v>
      </c>
      <c r="D13623" s="86">
        <v>6243</v>
      </c>
      <c r="E13623" s="85">
        <f t="shared" si="212"/>
        <v>1169.8133399999999</v>
      </c>
    </row>
    <row r="13624" spans="1:5">
      <c r="A13624" s="3">
        <v>140750</v>
      </c>
      <c r="B13624" s="3" t="s">
        <v>10</v>
      </c>
      <c r="C13624" s="85">
        <v>0.3589</v>
      </c>
      <c r="D13624" s="86">
        <v>6243</v>
      </c>
      <c r="E13624" s="85">
        <f t="shared" si="212"/>
        <v>2240.6127000000001</v>
      </c>
    </row>
    <row r="13625" spans="1:5">
      <c r="A13625" s="3">
        <v>140751</v>
      </c>
      <c r="B13625" s="3" t="s">
        <v>10</v>
      </c>
      <c r="C13625" s="85">
        <v>1.0000000000000001E-5</v>
      </c>
      <c r="D13625" s="86">
        <v>6593</v>
      </c>
      <c r="E13625" s="85">
        <f t="shared" si="212"/>
        <v>6.5930000000000002E-2</v>
      </c>
    </row>
    <row r="13626" spans="1:5">
      <c r="A13626" s="3">
        <v>140754</v>
      </c>
      <c r="B13626" s="3" t="s">
        <v>10</v>
      </c>
      <c r="C13626" s="85">
        <v>0.12240000000000001</v>
      </c>
      <c r="D13626" s="86">
        <v>6243</v>
      </c>
      <c r="E13626" s="85">
        <f t="shared" si="212"/>
        <v>764.14320000000009</v>
      </c>
    </row>
    <row r="13627" spans="1:5">
      <c r="A13627" s="3">
        <v>140755</v>
      </c>
      <c r="B13627" s="3" t="s">
        <v>10</v>
      </c>
      <c r="C13627" s="85">
        <v>3.1670000000000004E-2</v>
      </c>
      <c r="D13627" s="86">
        <v>6243</v>
      </c>
      <c r="E13627" s="85">
        <f t="shared" si="212"/>
        <v>197.71581000000003</v>
      </c>
    </row>
    <row r="13628" spans="1:5">
      <c r="A13628" s="3">
        <v>140756</v>
      </c>
      <c r="B13628" s="3" t="s">
        <v>10</v>
      </c>
      <c r="C13628" s="85">
        <v>0.20513000000000001</v>
      </c>
      <c r="D13628" s="86">
        <v>6243</v>
      </c>
      <c r="E13628" s="85">
        <f t="shared" si="212"/>
        <v>1280.6265900000001</v>
      </c>
    </row>
    <row r="13629" spans="1:5">
      <c r="A13629" s="3">
        <v>140758</v>
      </c>
      <c r="B13629" s="3" t="s">
        <v>10</v>
      </c>
      <c r="C13629" s="85">
        <v>0.33265</v>
      </c>
      <c r="D13629" s="86">
        <v>6243</v>
      </c>
      <c r="E13629" s="85">
        <f t="shared" si="212"/>
        <v>2076.7339499999998</v>
      </c>
    </row>
    <row r="13630" spans="1:5">
      <c r="A13630" s="3">
        <v>140759</v>
      </c>
      <c r="B13630" s="3" t="s">
        <v>10</v>
      </c>
      <c r="C13630" s="85">
        <v>0.61378999999999995</v>
      </c>
      <c r="D13630" s="86">
        <v>6243</v>
      </c>
      <c r="E13630" s="85">
        <f t="shared" si="212"/>
        <v>3831.8909699999995</v>
      </c>
    </row>
    <row r="13631" spans="1:5">
      <c r="A13631" s="3">
        <v>140760</v>
      </c>
      <c r="B13631" s="3" t="s">
        <v>10</v>
      </c>
      <c r="C13631" s="85">
        <v>0.18925</v>
      </c>
      <c r="D13631" s="86">
        <v>6243</v>
      </c>
      <c r="E13631" s="85">
        <f t="shared" si="212"/>
        <v>1181.48775</v>
      </c>
    </row>
    <row r="13632" spans="1:5">
      <c r="A13632" s="3">
        <v>140761</v>
      </c>
      <c r="B13632" s="3" t="s">
        <v>10</v>
      </c>
      <c r="C13632" s="85">
        <v>2.6359999999999998E-2</v>
      </c>
      <c r="D13632" s="86">
        <v>6243</v>
      </c>
      <c r="E13632" s="85">
        <f t="shared" si="212"/>
        <v>164.56547999999998</v>
      </c>
    </row>
    <row r="13633" spans="1:5">
      <c r="A13633" s="3">
        <v>140762</v>
      </c>
      <c r="B13633" s="3" t="s">
        <v>10</v>
      </c>
      <c r="C13633" s="85">
        <v>9.4079999999999997E-2</v>
      </c>
      <c r="D13633" s="86">
        <v>6243</v>
      </c>
      <c r="E13633" s="85">
        <f t="shared" si="212"/>
        <v>587.34144000000003</v>
      </c>
    </row>
    <row r="13634" spans="1:5">
      <c r="A13634" s="3">
        <v>140763</v>
      </c>
      <c r="B13634" s="3" t="s">
        <v>10</v>
      </c>
      <c r="C13634" s="85">
        <v>0.1449</v>
      </c>
      <c r="D13634" s="86">
        <v>6243</v>
      </c>
      <c r="E13634" s="85">
        <f t="shared" si="212"/>
        <v>904.61069999999995</v>
      </c>
    </row>
    <row r="13635" spans="1:5">
      <c r="A13635" s="3">
        <v>140764</v>
      </c>
      <c r="B13635" s="3" t="s">
        <v>10</v>
      </c>
      <c r="C13635" s="85">
        <v>7.6439999999999994E-2</v>
      </c>
      <c r="D13635" s="86">
        <v>6243</v>
      </c>
      <c r="E13635" s="85">
        <f t="shared" ref="E13635:E13698" si="213">C13635 * D13635</f>
        <v>477.21491999999995</v>
      </c>
    </row>
    <row r="13636" spans="1:5">
      <c r="A13636" s="3">
        <v>140766</v>
      </c>
      <c r="B13636" s="3" t="s">
        <v>10</v>
      </c>
      <c r="C13636" s="85">
        <v>0.10818999999999999</v>
      </c>
      <c r="D13636" s="86">
        <v>6243</v>
      </c>
      <c r="E13636" s="85">
        <f t="shared" si="213"/>
        <v>675.43016999999998</v>
      </c>
    </row>
    <row r="13637" spans="1:5">
      <c r="A13637" s="3">
        <v>140769</v>
      </c>
      <c r="B13637" s="3" t="s">
        <v>10</v>
      </c>
      <c r="C13637" s="85">
        <v>0.126</v>
      </c>
      <c r="D13637" s="86">
        <v>3635</v>
      </c>
      <c r="E13637" s="85">
        <f t="shared" si="213"/>
        <v>458.01</v>
      </c>
    </row>
    <row r="13638" spans="1:5">
      <c r="A13638" s="3">
        <v>140770</v>
      </c>
      <c r="B13638" s="3" t="s">
        <v>10</v>
      </c>
      <c r="C13638" s="85">
        <v>0.126</v>
      </c>
      <c r="D13638" s="86">
        <v>2793</v>
      </c>
      <c r="E13638" s="85">
        <f t="shared" si="213"/>
        <v>351.91800000000001</v>
      </c>
    </row>
    <row r="13639" spans="1:5">
      <c r="A13639" s="3">
        <v>140771</v>
      </c>
      <c r="B13639" s="3" t="s">
        <v>10</v>
      </c>
      <c r="C13639" s="85">
        <v>1.74</v>
      </c>
      <c r="D13639" s="86">
        <v>6104</v>
      </c>
      <c r="E13639" s="85">
        <f t="shared" si="213"/>
        <v>10620.96</v>
      </c>
    </row>
    <row r="13640" spans="1:5">
      <c r="A13640" s="3">
        <v>140777</v>
      </c>
      <c r="B13640" s="3" t="s">
        <v>10</v>
      </c>
      <c r="C13640" s="85">
        <v>0.13789999999999999</v>
      </c>
      <c r="D13640" s="86">
        <v>6243</v>
      </c>
      <c r="E13640" s="85">
        <f t="shared" si="213"/>
        <v>860.90969999999993</v>
      </c>
    </row>
    <row r="13641" spans="1:5">
      <c r="A13641" s="3">
        <v>140778</v>
      </c>
      <c r="B13641" s="3" t="s">
        <v>10</v>
      </c>
      <c r="C13641" s="85">
        <v>0.1129</v>
      </c>
      <c r="D13641" s="86">
        <v>6243</v>
      </c>
      <c r="E13641" s="85">
        <f t="shared" si="213"/>
        <v>704.8347</v>
      </c>
    </row>
    <row r="13642" spans="1:5">
      <c r="A13642" s="3">
        <v>140779</v>
      </c>
      <c r="B13642" s="3" t="s">
        <v>10</v>
      </c>
      <c r="C13642" s="85">
        <v>4.4039999999999996E-2</v>
      </c>
      <c r="D13642" s="86">
        <v>6243</v>
      </c>
      <c r="E13642" s="85">
        <f t="shared" si="213"/>
        <v>274.94171999999998</v>
      </c>
    </row>
    <row r="13643" spans="1:5">
      <c r="A13643" s="3">
        <v>140780</v>
      </c>
      <c r="B13643" s="3" t="s">
        <v>10</v>
      </c>
      <c r="C13643" s="85">
        <v>0.30054999999999998</v>
      </c>
      <c r="D13643" s="86">
        <v>6243</v>
      </c>
      <c r="E13643" s="85">
        <f t="shared" si="213"/>
        <v>1876.3336499999998</v>
      </c>
    </row>
    <row r="13644" spans="1:5">
      <c r="A13644" s="3">
        <v>140781</v>
      </c>
      <c r="B13644" s="3" t="s">
        <v>10</v>
      </c>
      <c r="C13644" s="85">
        <v>8.0739999999999992E-2</v>
      </c>
      <c r="D13644" s="86">
        <v>6243</v>
      </c>
      <c r="E13644" s="85">
        <f t="shared" si="213"/>
        <v>504.05981999999995</v>
      </c>
    </row>
    <row r="13645" spans="1:5">
      <c r="A13645" s="3">
        <v>140782</v>
      </c>
      <c r="B13645" s="3" t="s">
        <v>10</v>
      </c>
      <c r="C13645" s="85">
        <v>0.15959999999999999</v>
      </c>
      <c r="D13645" s="86">
        <v>6243</v>
      </c>
      <c r="E13645" s="85">
        <f t="shared" si="213"/>
        <v>996.38279999999997</v>
      </c>
    </row>
    <row r="13646" spans="1:5">
      <c r="A13646" s="3">
        <v>140783</v>
      </c>
      <c r="B13646" s="3" t="s">
        <v>10</v>
      </c>
      <c r="C13646" s="85">
        <v>0.72602999999999995</v>
      </c>
      <c r="D13646" s="86">
        <v>6243</v>
      </c>
      <c r="E13646" s="85">
        <f t="shared" si="213"/>
        <v>4532.6052899999995</v>
      </c>
    </row>
    <row r="13647" spans="1:5">
      <c r="A13647" s="3">
        <v>140784</v>
      </c>
      <c r="B13647" s="3" t="s">
        <v>10</v>
      </c>
      <c r="C13647" s="85">
        <v>8.4629999999999997E-2</v>
      </c>
      <c r="D13647" s="86">
        <v>6243</v>
      </c>
      <c r="E13647" s="85">
        <f t="shared" si="213"/>
        <v>528.34509000000003</v>
      </c>
    </row>
    <row r="13648" spans="1:5">
      <c r="A13648" s="3">
        <v>140785</v>
      </c>
      <c r="B13648" s="3" t="s">
        <v>10</v>
      </c>
      <c r="C13648" s="85">
        <v>6.7449999999999996E-2</v>
      </c>
      <c r="D13648" s="86">
        <v>6243</v>
      </c>
      <c r="E13648" s="85">
        <f t="shared" si="213"/>
        <v>421.09035</v>
      </c>
    </row>
    <row r="13649" spans="1:5">
      <c r="A13649" s="3">
        <v>140786</v>
      </c>
      <c r="B13649" s="3" t="s">
        <v>10</v>
      </c>
      <c r="C13649" s="85">
        <v>0.10050000000000001</v>
      </c>
      <c r="D13649" s="86">
        <v>258</v>
      </c>
      <c r="E13649" s="85">
        <f t="shared" si="213"/>
        <v>25.929000000000002</v>
      </c>
    </row>
    <row r="13650" spans="1:5">
      <c r="A13650" s="3">
        <v>140788</v>
      </c>
      <c r="B13650" s="3" t="s">
        <v>10</v>
      </c>
      <c r="C13650" s="85">
        <v>0.19494</v>
      </c>
      <c r="D13650" s="86">
        <v>6243</v>
      </c>
      <c r="E13650" s="85">
        <f t="shared" si="213"/>
        <v>1217.0104200000001</v>
      </c>
    </row>
    <row r="13651" spans="1:5">
      <c r="A13651" s="3">
        <v>140790</v>
      </c>
      <c r="B13651" s="3" t="s">
        <v>10</v>
      </c>
      <c r="C13651" s="85">
        <v>0.37533</v>
      </c>
      <c r="D13651" s="86">
        <v>6243</v>
      </c>
      <c r="E13651" s="85">
        <f t="shared" si="213"/>
        <v>2343.1851900000001</v>
      </c>
    </row>
    <row r="13652" spans="1:5">
      <c r="A13652" s="3">
        <v>140791</v>
      </c>
      <c r="B13652" s="3" t="s">
        <v>10</v>
      </c>
      <c r="C13652" s="85">
        <v>0.11692</v>
      </c>
      <c r="D13652" s="86">
        <v>6243</v>
      </c>
      <c r="E13652" s="85">
        <f t="shared" si="213"/>
        <v>729.93155999999999</v>
      </c>
    </row>
    <row r="13653" spans="1:5">
      <c r="A13653" s="3">
        <v>140792</v>
      </c>
      <c r="B13653" s="3" t="s">
        <v>10</v>
      </c>
      <c r="C13653" s="85">
        <v>0.3896</v>
      </c>
      <c r="D13653" s="86">
        <v>6243</v>
      </c>
      <c r="E13653" s="85">
        <f t="shared" si="213"/>
        <v>2432.2728000000002</v>
      </c>
    </row>
    <row r="13654" spans="1:5">
      <c r="A13654" s="3">
        <v>140801</v>
      </c>
      <c r="B13654" s="3" t="s">
        <v>10</v>
      </c>
      <c r="C13654" s="85">
        <v>0.10192</v>
      </c>
      <c r="D13654" s="86">
        <v>6243</v>
      </c>
      <c r="E13654" s="85">
        <f t="shared" si="213"/>
        <v>636.28656000000001</v>
      </c>
    </row>
    <row r="13655" spans="1:5">
      <c r="A13655" s="3">
        <v>140802</v>
      </c>
      <c r="B13655" s="3" t="s">
        <v>10</v>
      </c>
      <c r="C13655" s="85">
        <v>0.73699999999999999</v>
      </c>
      <c r="D13655" s="86">
        <v>1365</v>
      </c>
      <c r="E13655" s="85">
        <f t="shared" si="213"/>
        <v>1006.005</v>
      </c>
    </row>
    <row r="13656" spans="1:5">
      <c r="A13656" s="3">
        <v>140803</v>
      </c>
      <c r="B13656" s="3" t="s">
        <v>10</v>
      </c>
      <c r="C13656" s="85">
        <v>0.1651</v>
      </c>
      <c r="D13656" s="86">
        <v>6243</v>
      </c>
      <c r="E13656" s="85">
        <f t="shared" si="213"/>
        <v>1030.7193</v>
      </c>
    </row>
    <row r="13657" spans="1:5">
      <c r="A13657" s="3">
        <v>140804</v>
      </c>
      <c r="B13657" s="3" t="s">
        <v>10</v>
      </c>
      <c r="C13657" s="85">
        <v>0.17871999999999999</v>
      </c>
      <c r="D13657" s="86">
        <v>6243</v>
      </c>
      <c r="E13657" s="85">
        <f t="shared" si="213"/>
        <v>1115.7489599999999</v>
      </c>
    </row>
    <row r="13658" spans="1:5">
      <c r="A13658" s="3">
        <v>140805</v>
      </c>
      <c r="B13658" s="3" t="s">
        <v>10</v>
      </c>
      <c r="C13658" s="85">
        <v>9.6000000000000002E-2</v>
      </c>
      <c r="D13658" s="86">
        <v>1219</v>
      </c>
      <c r="E13658" s="85">
        <f t="shared" si="213"/>
        <v>117.024</v>
      </c>
    </row>
    <row r="13659" spans="1:5">
      <c r="A13659" s="3">
        <v>140806</v>
      </c>
      <c r="B13659" s="3" t="s">
        <v>10</v>
      </c>
      <c r="C13659" s="85">
        <v>0.1835</v>
      </c>
      <c r="D13659" s="86">
        <v>6243</v>
      </c>
      <c r="E13659" s="85">
        <f t="shared" si="213"/>
        <v>1145.5905</v>
      </c>
    </row>
    <row r="13660" spans="1:5">
      <c r="A13660" s="3">
        <v>140807</v>
      </c>
      <c r="B13660" s="3" t="s">
        <v>10</v>
      </c>
      <c r="C13660" s="85">
        <v>5.7500000000000002E-2</v>
      </c>
      <c r="D13660" s="86">
        <v>1140</v>
      </c>
      <c r="E13660" s="85">
        <f t="shared" si="213"/>
        <v>65.55</v>
      </c>
    </row>
    <row r="13661" spans="1:5">
      <c r="A13661" s="3">
        <v>140808</v>
      </c>
      <c r="B13661" s="3" t="s">
        <v>10</v>
      </c>
      <c r="C13661" s="85">
        <v>0.14199999999999999</v>
      </c>
      <c r="D13661" s="86">
        <v>6243</v>
      </c>
      <c r="E13661" s="85">
        <f t="shared" si="213"/>
        <v>886.50599999999997</v>
      </c>
    </row>
    <row r="13662" spans="1:5">
      <c r="A13662" s="3">
        <v>140810</v>
      </c>
      <c r="B13662" s="3" t="s">
        <v>10</v>
      </c>
      <c r="C13662" s="85">
        <v>9.4079999999999997E-2</v>
      </c>
      <c r="D13662" s="86">
        <v>6243</v>
      </c>
      <c r="E13662" s="85">
        <f t="shared" si="213"/>
        <v>587.34144000000003</v>
      </c>
    </row>
    <row r="13663" spans="1:5">
      <c r="A13663" s="3">
        <v>140811</v>
      </c>
      <c r="B13663" s="3" t="s">
        <v>10</v>
      </c>
      <c r="C13663" s="85">
        <v>0.16933999999999999</v>
      </c>
      <c r="D13663" s="86">
        <v>6243</v>
      </c>
      <c r="E13663" s="85">
        <f t="shared" si="213"/>
        <v>1057.1896199999999</v>
      </c>
    </row>
    <row r="13664" spans="1:5">
      <c r="A13664" s="3">
        <v>140812</v>
      </c>
      <c r="B13664" s="3" t="s">
        <v>10</v>
      </c>
      <c r="C13664" s="85">
        <v>0.20462</v>
      </c>
      <c r="D13664" s="86">
        <v>6243</v>
      </c>
      <c r="E13664" s="85">
        <f t="shared" si="213"/>
        <v>1277.4426599999999</v>
      </c>
    </row>
    <row r="13665" spans="1:5">
      <c r="A13665" s="3">
        <v>140814</v>
      </c>
      <c r="B13665" s="3" t="s">
        <v>10</v>
      </c>
      <c r="C13665" s="85">
        <v>0.39988000000000001</v>
      </c>
      <c r="D13665" s="86">
        <v>6243</v>
      </c>
      <c r="E13665" s="85">
        <f t="shared" si="213"/>
        <v>2496.45084</v>
      </c>
    </row>
    <row r="13666" spans="1:5">
      <c r="A13666" s="3">
        <v>140815</v>
      </c>
      <c r="B13666" s="3" t="s">
        <v>10</v>
      </c>
      <c r="C13666" s="85">
        <v>0.33877999999999997</v>
      </c>
      <c r="D13666" s="86">
        <v>6243</v>
      </c>
      <c r="E13666" s="85">
        <f t="shared" si="213"/>
        <v>2115.0035399999997</v>
      </c>
    </row>
    <row r="13667" spans="1:5">
      <c r="A13667" s="3">
        <v>140816</v>
      </c>
      <c r="B13667" s="3" t="s">
        <v>10</v>
      </c>
      <c r="C13667" s="85">
        <v>0.23636000000000001</v>
      </c>
      <c r="D13667" s="86">
        <v>1273</v>
      </c>
      <c r="E13667" s="85">
        <f t="shared" si="213"/>
        <v>300.88628</v>
      </c>
    </row>
    <row r="13668" spans="1:5">
      <c r="A13668" s="3">
        <v>140817</v>
      </c>
      <c r="B13668" s="3" t="s">
        <v>10</v>
      </c>
      <c r="C13668" s="85">
        <v>0.38700000000000001</v>
      </c>
      <c r="D13668" s="86">
        <v>4939</v>
      </c>
      <c r="E13668" s="85">
        <f t="shared" si="213"/>
        <v>1911.393</v>
      </c>
    </row>
    <row r="13669" spans="1:5">
      <c r="A13669" s="3">
        <v>140818</v>
      </c>
      <c r="B13669" s="3" t="s">
        <v>10</v>
      </c>
      <c r="C13669" s="85">
        <v>0.11845</v>
      </c>
      <c r="D13669" s="86">
        <v>2338</v>
      </c>
      <c r="E13669" s="85">
        <f t="shared" si="213"/>
        <v>276.93610000000001</v>
      </c>
    </row>
    <row r="13670" spans="1:5">
      <c r="A13670" s="3">
        <v>140819</v>
      </c>
      <c r="B13670" s="3" t="s">
        <v>10</v>
      </c>
      <c r="C13670" s="85">
        <v>0.28887999999999997</v>
      </c>
      <c r="D13670" s="86">
        <v>515</v>
      </c>
      <c r="E13670" s="85">
        <f t="shared" si="213"/>
        <v>148.77319999999997</v>
      </c>
    </row>
    <row r="13671" spans="1:5">
      <c r="A13671" s="3">
        <v>140820</v>
      </c>
      <c r="B13671" s="3" t="s">
        <v>10</v>
      </c>
      <c r="C13671" s="85">
        <v>8.4769999999999998E-2</v>
      </c>
      <c r="D13671" s="86">
        <v>6243</v>
      </c>
      <c r="E13671" s="85">
        <f t="shared" si="213"/>
        <v>529.21911</v>
      </c>
    </row>
    <row r="13672" spans="1:5">
      <c r="A13672" s="3">
        <v>140821</v>
      </c>
      <c r="B13672" s="3" t="s">
        <v>10</v>
      </c>
      <c r="C13672" s="85">
        <v>2.5000000000000001E-2</v>
      </c>
      <c r="D13672" s="86">
        <v>6243</v>
      </c>
      <c r="E13672" s="85">
        <f t="shared" si="213"/>
        <v>156.07500000000002</v>
      </c>
    </row>
    <row r="13673" spans="1:5">
      <c r="A13673" s="3">
        <v>140822</v>
      </c>
      <c r="B13673" s="3" t="s">
        <v>10</v>
      </c>
      <c r="C13673" s="85">
        <v>0.79800000000000004</v>
      </c>
      <c r="D13673" s="86">
        <v>1327</v>
      </c>
      <c r="E13673" s="85">
        <f t="shared" si="213"/>
        <v>1058.9460000000001</v>
      </c>
    </row>
    <row r="13674" spans="1:5">
      <c r="A13674" s="3">
        <v>140824</v>
      </c>
      <c r="B13674" s="3" t="s">
        <v>10</v>
      </c>
      <c r="C13674" s="85">
        <v>0.66566999999999998</v>
      </c>
      <c r="D13674" s="86">
        <v>6243</v>
      </c>
      <c r="E13674" s="85">
        <f t="shared" si="213"/>
        <v>4155.7778099999996</v>
      </c>
    </row>
    <row r="13675" spans="1:5">
      <c r="A13675" s="3">
        <v>140825</v>
      </c>
      <c r="B13675" s="3" t="s">
        <v>10</v>
      </c>
      <c r="C13675" s="85">
        <v>0.27758999999999995</v>
      </c>
      <c r="D13675" s="86">
        <v>6243</v>
      </c>
      <c r="E13675" s="85">
        <f t="shared" si="213"/>
        <v>1732.9943699999997</v>
      </c>
    </row>
    <row r="13676" spans="1:5">
      <c r="A13676" s="3">
        <v>140827</v>
      </c>
      <c r="B13676" s="3" t="s">
        <v>10</v>
      </c>
      <c r="C13676" s="85">
        <v>9.5269999999999994E-2</v>
      </c>
      <c r="D13676" s="86">
        <v>3511</v>
      </c>
      <c r="E13676" s="85">
        <f t="shared" si="213"/>
        <v>334.49296999999996</v>
      </c>
    </row>
    <row r="13677" spans="1:5">
      <c r="A13677" s="3">
        <v>140828</v>
      </c>
      <c r="B13677" s="3" t="s">
        <v>10</v>
      </c>
      <c r="C13677" s="85">
        <v>3.857E-2</v>
      </c>
      <c r="D13677" s="86">
        <v>6243</v>
      </c>
      <c r="E13677" s="85">
        <f t="shared" si="213"/>
        <v>240.79250999999999</v>
      </c>
    </row>
    <row r="13678" spans="1:5">
      <c r="A13678" s="3">
        <v>140831</v>
      </c>
      <c r="B13678" s="3" t="s">
        <v>10</v>
      </c>
      <c r="C13678" s="85">
        <v>5.3740000000000003E-2</v>
      </c>
      <c r="D13678" s="86">
        <v>6243</v>
      </c>
      <c r="E13678" s="85">
        <f t="shared" si="213"/>
        <v>335.49882000000002</v>
      </c>
    </row>
    <row r="13679" spans="1:5">
      <c r="A13679" s="3">
        <v>140832</v>
      </c>
      <c r="B13679" s="3" t="s">
        <v>10</v>
      </c>
      <c r="C13679" s="85">
        <v>7.3680000000000009E-2</v>
      </c>
      <c r="D13679" s="86">
        <v>6243</v>
      </c>
      <c r="E13679" s="85">
        <f t="shared" si="213"/>
        <v>459.98424000000006</v>
      </c>
    </row>
    <row r="13680" spans="1:5">
      <c r="A13680" s="3">
        <v>140833</v>
      </c>
      <c r="B13680" s="3" t="s">
        <v>10</v>
      </c>
      <c r="C13680" s="85">
        <v>4.9489999999999999E-2</v>
      </c>
      <c r="D13680" s="86">
        <v>6243</v>
      </c>
      <c r="E13680" s="85">
        <f t="shared" si="213"/>
        <v>308.96607</v>
      </c>
    </row>
    <row r="13681" spans="1:5">
      <c r="A13681" s="3">
        <v>140837</v>
      </c>
      <c r="B13681" s="3" t="s">
        <v>10</v>
      </c>
      <c r="C13681" s="85">
        <v>5.9580000000000001E-2</v>
      </c>
      <c r="D13681" s="86">
        <v>6243</v>
      </c>
      <c r="E13681" s="85">
        <f t="shared" si="213"/>
        <v>371.95794000000001</v>
      </c>
    </row>
    <row r="13682" spans="1:5">
      <c r="A13682" s="3">
        <v>140838</v>
      </c>
      <c r="B13682" s="3" t="s">
        <v>10</v>
      </c>
      <c r="C13682" s="85">
        <v>0.21759999999999999</v>
      </c>
      <c r="D13682" s="86">
        <v>6243</v>
      </c>
      <c r="E13682" s="85">
        <f t="shared" si="213"/>
        <v>1358.4767999999999</v>
      </c>
    </row>
    <row r="13683" spans="1:5">
      <c r="A13683" s="3">
        <v>140840</v>
      </c>
      <c r="B13683" s="3" t="s">
        <v>10</v>
      </c>
      <c r="C13683" s="85">
        <v>0.54250999999999994</v>
      </c>
      <c r="D13683" s="86">
        <v>6243</v>
      </c>
      <c r="E13683" s="85">
        <f t="shared" si="213"/>
        <v>3386.8899299999998</v>
      </c>
    </row>
    <row r="13684" spans="1:5">
      <c r="A13684" s="3">
        <v>140841</v>
      </c>
      <c r="B13684" s="3" t="s">
        <v>10</v>
      </c>
      <c r="C13684" s="85">
        <v>8.3860000000000004E-2</v>
      </c>
      <c r="D13684" s="86">
        <v>2446</v>
      </c>
      <c r="E13684" s="85">
        <f t="shared" si="213"/>
        <v>205.12156000000002</v>
      </c>
    </row>
    <row r="13685" spans="1:5">
      <c r="A13685" s="3">
        <v>140845</v>
      </c>
      <c r="B13685" s="3" t="s">
        <v>10</v>
      </c>
      <c r="C13685" s="85">
        <v>0.11768000000000001</v>
      </c>
      <c r="D13685" s="86">
        <v>6243</v>
      </c>
      <c r="E13685" s="85">
        <f t="shared" si="213"/>
        <v>734.67624000000001</v>
      </c>
    </row>
    <row r="13686" spans="1:5">
      <c r="A13686" s="3">
        <v>140846</v>
      </c>
      <c r="B13686" s="3" t="s">
        <v>10</v>
      </c>
      <c r="C13686" s="85">
        <v>0.74860000000000004</v>
      </c>
      <c r="D13686" s="86">
        <v>6243</v>
      </c>
      <c r="E13686" s="85">
        <f t="shared" si="213"/>
        <v>4673.5098000000007</v>
      </c>
    </row>
    <row r="13687" spans="1:5">
      <c r="A13687" s="3">
        <v>140847</v>
      </c>
      <c r="B13687" s="3" t="s">
        <v>10</v>
      </c>
      <c r="C13687" s="85">
        <v>1.0000000000000001E-5</v>
      </c>
      <c r="D13687" s="86">
        <v>6243</v>
      </c>
      <c r="E13687" s="85">
        <f t="shared" si="213"/>
        <v>6.2430000000000006E-2</v>
      </c>
    </row>
    <row r="13688" spans="1:5">
      <c r="A13688" s="3">
        <v>140848</v>
      </c>
      <c r="B13688" s="3" t="s">
        <v>10</v>
      </c>
      <c r="C13688" s="85">
        <v>0.24816999999999997</v>
      </c>
      <c r="D13688" s="86">
        <v>6243</v>
      </c>
      <c r="E13688" s="85">
        <f t="shared" si="213"/>
        <v>1549.3253099999999</v>
      </c>
    </row>
    <row r="13689" spans="1:5">
      <c r="A13689" s="3">
        <v>140850</v>
      </c>
      <c r="B13689" s="3" t="s">
        <v>10</v>
      </c>
      <c r="C13689" s="85">
        <v>5.2999999999999999E-2</v>
      </c>
      <c r="D13689" s="86">
        <v>4534</v>
      </c>
      <c r="E13689" s="85">
        <f t="shared" si="213"/>
        <v>240.30199999999999</v>
      </c>
    </row>
    <row r="13690" spans="1:5">
      <c r="A13690" s="3">
        <v>140851</v>
      </c>
      <c r="B13690" s="3" t="s">
        <v>10</v>
      </c>
      <c r="C13690" s="85">
        <v>6.8909999999999999E-2</v>
      </c>
      <c r="D13690" s="86">
        <v>6243</v>
      </c>
      <c r="E13690" s="85">
        <f t="shared" si="213"/>
        <v>430.20513</v>
      </c>
    </row>
    <row r="13691" spans="1:5">
      <c r="A13691" s="3">
        <v>140852</v>
      </c>
      <c r="B13691" s="3" t="s">
        <v>10</v>
      </c>
      <c r="C13691" s="85">
        <v>5.2999999999999999E-2</v>
      </c>
      <c r="D13691" s="86">
        <v>6243</v>
      </c>
      <c r="E13691" s="85">
        <f t="shared" si="213"/>
        <v>330.87899999999996</v>
      </c>
    </row>
    <row r="13692" spans="1:5">
      <c r="A13692" s="3">
        <v>140853</v>
      </c>
      <c r="B13692" s="3" t="s">
        <v>10</v>
      </c>
      <c r="C13692" s="85">
        <v>5.1810000000000002E-2</v>
      </c>
      <c r="D13692" s="86">
        <v>6804</v>
      </c>
      <c r="E13692" s="85">
        <f t="shared" si="213"/>
        <v>352.51524000000001</v>
      </c>
    </row>
    <row r="13693" spans="1:5">
      <c r="A13693" s="3">
        <v>140854</v>
      </c>
      <c r="B13693" s="3" t="s">
        <v>10</v>
      </c>
      <c r="C13693" s="85">
        <v>4.512E-2</v>
      </c>
      <c r="D13693" s="86">
        <v>6243</v>
      </c>
      <c r="E13693" s="85">
        <f t="shared" si="213"/>
        <v>281.68416000000002</v>
      </c>
    </row>
    <row r="13694" spans="1:5">
      <c r="A13694" s="3">
        <v>140855</v>
      </c>
      <c r="B13694" s="3" t="s">
        <v>10</v>
      </c>
      <c r="C13694" s="85">
        <v>0.2445</v>
      </c>
      <c r="D13694" s="86">
        <v>6243</v>
      </c>
      <c r="E13694" s="85">
        <f t="shared" si="213"/>
        <v>1526.4134999999999</v>
      </c>
    </row>
    <row r="13695" spans="1:5">
      <c r="A13695" s="3">
        <v>140859</v>
      </c>
      <c r="B13695" s="3" t="s">
        <v>10</v>
      </c>
      <c r="C13695" s="85">
        <v>6.5659999999999996E-2</v>
      </c>
      <c r="D13695" s="86">
        <v>6243</v>
      </c>
      <c r="E13695" s="85">
        <f t="shared" si="213"/>
        <v>409.91537999999997</v>
      </c>
    </row>
    <row r="13696" spans="1:5">
      <c r="A13696" s="3">
        <v>140860</v>
      </c>
      <c r="B13696" s="3" t="s">
        <v>10</v>
      </c>
      <c r="C13696" s="85">
        <v>0.14748</v>
      </c>
      <c r="D13696" s="86">
        <v>6243</v>
      </c>
      <c r="E13696" s="85">
        <f t="shared" si="213"/>
        <v>920.71763999999996</v>
      </c>
    </row>
    <row r="13697" spans="1:5">
      <c r="A13697" s="3">
        <v>140862</v>
      </c>
      <c r="B13697" s="3" t="s">
        <v>10</v>
      </c>
      <c r="C13697" s="85">
        <v>4.4400000000000002E-2</v>
      </c>
      <c r="D13697" s="86">
        <v>6243</v>
      </c>
      <c r="E13697" s="85">
        <f t="shared" si="213"/>
        <v>277.18920000000003</v>
      </c>
    </row>
    <row r="13698" spans="1:5">
      <c r="A13698" s="3">
        <v>140863</v>
      </c>
      <c r="B13698" s="3" t="s">
        <v>10</v>
      </c>
      <c r="C13698" s="85">
        <v>0.23636000000000001</v>
      </c>
      <c r="D13698" s="86">
        <v>6243</v>
      </c>
      <c r="E13698" s="85">
        <f t="shared" si="213"/>
        <v>1475.5954800000002</v>
      </c>
    </row>
    <row r="13699" spans="1:5">
      <c r="A13699" s="3">
        <v>140864</v>
      </c>
      <c r="B13699" s="3" t="s">
        <v>10</v>
      </c>
      <c r="C13699" s="85">
        <v>0.36399999999999999</v>
      </c>
      <c r="D13699" s="86">
        <v>6243</v>
      </c>
      <c r="E13699" s="85">
        <f t="shared" ref="E13699:E13762" si="214">C13699 * D13699</f>
        <v>2272.4519999999998</v>
      </c>
    </row>
    <row r="13700" spans="1:5">
      <c r="A13700" s="3">
        <v>140865</v>
      </c>
      <c r="B13700" s="3" t="s">
        <v>10</v>
      </c>
      <c r="C13700" s="85">
        <v>0.36399999999999999</v>
      </c>
      <c r="D13700" s="86">
        <v>959</v>
      </c>
      <c r="E13700" s="85">
        <f t="shared" si="214"/>
        <v>349.07599999999996</v>
      </c>
    </row>
    <row r="13701" spans="1:5">
      <c r="A13701" s="3">
        <v>140866</v>
      </c>
      <c r="B13701" s="3" t="s">
        <v>10</v>
      </c>
      <c r="C13701" s="85">
        <v>8.7910000000000002E-2</v>
      </c>
      <c r="D13701" s="86">
        <v>6243</v>
      </c>
      <c r="E13701" s="85">
        <f t="shared" si="214"/>
        <v>548.82213000000002</v>
      </c>
    </row>
    <row r="13702" spans="1:5">
      <c r="A13702" s="3">
        <v>140868</v>
      </c>
      <c r="B13702" s="3" t="s">
        <v>10</v>
      </c>
      <c r="C13702" s="85">
        <v>1.9800000000000002E-2</v>
      </c>
      <c r="D13702" s="86">
        <v>221236</v>
      </c>
      <c r="E13702" s="85">
        <f t="shared" si="214"/>
        <v>4380.4728000000005</v>
      </c>
    </row>
    <row r="13703" spans="1:5">
      <c r="A13703" s="3">
        <v>140869</v>
      </c>
      <c r="B13703" s="3" t="s">
        <v>10</v>
      </c>
      <c r="C13703" s="85">
        <v>0.19440000000000002</v>
      </c>
      <c r="D13703" s="86">
        <v>6243</v>
      </c>
      <c r="E13703" s="85">
        <f t="shared" si="214"/>
        <v>1213.6392000000001</v>
      </c>
    </row>
    <row r="13704" spans="1:5">
      <c r="A13704" s="3">
        <v>140870</v>
      </c>
      <c r="B13704" s="3" t="s">
        <v>10</v>
      </c>
      <c r="C13704" s="85">
        <v>0.29669999999999996</v>
      </c>
      <c r="D13704" s="86">
        <v>6243</v>
      </c>
      <c r="E13704" s="85">
        <f t="shared" si="214"/>
        <v>1852.2980999999997</v>
      </c>
    </row>
    <row r="13705" spans="1:5">
      <c r="A13705" s="3">
        <v>140873</v>
      </c>
      <c r="B13705" s="3" t="s">
        <v>10</v>
      </c>
      <c r="C13705" s="85">
        <v>0.17899999999999999</v>
      </c>
      <c r="D13705" s="86">
        <v>6243</v>
      </c>
      <c r="E13705" s="85">
        <f t="shared" si="214"/>
        <v>1117.4969999999998</v>
      </c>
    </row>
    <row r="13706" spans="1:5">
      <c r="A13706" s="3">
        <v>140874</v>
      </c>
      <c r="B13706" s="3" t="s">
        <v>10</v>
      </c>
      <c r="C13706" s="85">
        <v>0.10199999999999999</v>
      </c>
      <c r="D13706" s="86">
        <v>6243</v>
      </c>
      <c r="E13706" s="85">
        <f t="shared" si="214"/>
        <v>636.78599999999994</v>
      </c>
    </row>
    <row r="13707" spans="1:5">
      <c r="A13707" s="3">
        <v>140875</v>
      </c>
      <c r="B13707" s="3" t="s">
        <v>10</v>
      </c>
      <c r="C13707" s="85">
        <v>0.24212999999999998</v>
      </c>
      <c r="D13707" s="86">
        <v>6243</v>
      </c>
      <c r="E13707" s="85">
        <f t="shared" si="214"/>
        <v>1511.6175899999998</v>
      </c>
    </row>
    <row r="13708" spans="1:5">
      <c r="A13708" s="3">
        <v>140876</v>
      </c>
      <c r="B13708" s="3" t="s">
        <v>10</v>
      </c>
      <c r="C13708" s="85">
        <v>0.69467000000000001</v>
      </c>
      <c r="D13708" s="86">
        <v>360</v>
      </c>
      <c r="E13708" s="85">
        <f t="shared" si="214"/>
        <v>250.0812</v>
      </c>
    </row>
    <row r="13709" spans="1:5">
      <c r="A13709" s="3">
        <v>140877</v>
      </c>
      <c r="B13709" s="3" t="s">
        <v>10</v>
      </c>
      <c r="C13709" s="85">
        <v>2.4E-2</v>
      </c>
      <c r="D13709" s="86">
        <v>6243</v>
      </c>
      <c r="E13709" s="85">
        <f t="shared" si="214"/>
        <v>149.83199999999999</v>
      </c>
    </row>
    <row r="13710" spans="1:5">
      <c r="A13710" s="3">
        <v>140878</v>
      </c>
      <c r="B13710" s="3" t="s">
        <v>10</v>
      </c>
      <c r="C13710" s="85">
        <v>5.4539999999999998E-2</v>
      </c>
      <c r="D13710" s="86">
        <v>267</v>
      </c>
      <c r="E13710" s="85">
        <f t="shared" si="214"/>
        <v>14.56218</v>
      </c>
    </row>
    <row r="13711" spans="1:5">
      <c r="A13711" s="3">
        <v>140879</v>
      </c>
      <c r="B13711" s="3" t="s">
        <v>10</v>
      </c>
      <c r="C13711" s="85">
        <v>7.0639999999999994E-2</v>
      </c>
      <c r="D13711" s="86">
        <v>6243</v>
      </c>
      <c r="E13711" s="85">
        <f t="shared" si="214"/>
        <v>441.00551999999999</v>
      </c>
    </row>
    <row r="13712" spans="1:5">
      <c r="A13712" s="3">
        <v>140880</v>
      </c>
      <c r="B13712" s="3" t="s">
        <v>10</v>
      </c>
      <c r="C13712" s="85">
        <v>0.29458000000000001</v>
      </c>
      <c r="D13712" s="86">
        <v>6243</v>
      </c>
      <c r="E13712" s="85">
        <f t="shared" si="214"/>
        <v>1839.06294</v>
      </c>
    </row>
    <row r="13713" spans="1:5">
      <c r="A13713" s="3">
        <v>140881</v>
      </c>
      <c r="B13713" s="3" t="s">
        <v>10</v>
      </c>
      <c r="C13713" s="85">
        <v>0.15924000000000002</v>
      </c>
      <c r="D13713" s="86">
        <v>302</v>
      </c>
      <c r="E13713" s="85">
        <f t="shared" si="214"/>
        <v>48.090480000000007</v>
      </c>
    </row>
    <row r="13714" spans="1:5">
      <c r="A13714" s="3">
        <v>140882</v>
      </c>
      <c r="B13714" s="3" t="s">
        <v>10</v>
      </c>
      <c r="C13714" s="85">
        <v>0.34385000000000004</v>
      </c>
      <c r="D13714" s="86">
        <v>6243</v>
      </c>
      <c r="E13714" s="85">
        <f t="shared" si="214"/>
        <v>2146.6555500000004</v>
      </c>
    </row>
    <row r="13715" spans="1:5">
      <c r="A13715" s="3">
        <v>140883</v>
      </c>
      <c r="B13715" s="3" t="s">
        <v>10</v>
      </c>
      <c r="C13715" s="85">
        <v>0.21108000000000002</v>
      </c>
      <c r="D13715" s="86">
        <v>6243</v>
      </c>
      <c r="E13715" s="85">
        <f t="shared" si="214"/>
        <v>1317.7724400000002</v>
      </c>
    </row>
    <row r="13716" spans="1:5">
      <c r="A13716" s="3">
        <v>140884</v>
      </c>
      <c r="B13716" s="3" t="s">
        <v>10</v>
      </c>
      <c r="C13716" s="85">
        <v>0.25794</v>
      </c>
      <c r="D13716" s="86">
        <v>6243</v>
      </c>
      <c r="E13716" s="85">
        <f t="shared" si="214"/>
        <v>1610.31942</v>
      </c>
    </row>
    <row r="13717" spans="1:5">
      <c r="A13717" s="3">
        <v>140885</v>
      </c>
      <c r="B13717" s="3" t="s">
        <v>10</v>
      </c>
      <c r="C13717" s="85">
        <v>3.6840000000000005E-2</v>
      </c>
      <c r="D13717" s="86">
        <v>6243</v>
      </c>
      <c r="E13717" s="85">
        <f t="shared" si="214"/>
        <v>229.99212000000003</v>
      </c>
    </row>
    <row r="13718" spans="1:5">
      <c r="A13718" s="3">
        <v>140886</v>
      </c>
      <c r="B13718" s="3" t="s">
        <v>10</v>
      </c>
      <c r="C13718" s="85">
        <v>0.16228999999999999</v>
      </c>
      <c r="D13718" s="86">
        <v>6243</v>
      </c>
      <c r="E13718" s="85">
        <f t="shared" si="214"/>
        <v>1013.1764699999999</v>
      </c>
    </row>
    <row r="13719" spans="1:5">
      <c r="A13719" s="3">
        <v>140887</v>
      </c>
      <c r="B13719" s="3" t="s">
        <v>10</v>
      </c>
      <c r="C13719" s="85">
        <v>0.33682000000000001</v>
      </c>
      <c r="D13719" s="86">
        <v>6243</v>
      </c>
      <c r="E13719" s="85">
        <f t="shared" si="214"/>
        <v>2102.7672600000001</v>
      </c>
    </row>
    <row r="13720" spans="1:5">
      <c r="A13720" s="3">
        <v>140888</v>
      </c>
      <c r="B13720" s="3" t="s">
        <v>10</v>
      </c>
      <c r="C13720" s="85">
        <v>6.5939999999999999E-2</v>
      </c>
      <c r="D13720" s="86">
        <v>6243</v>
      </c>
      <c r="E13720" s="85">
        <f t="shared" si="214"/>
        <v>411.66341999999997</v>
      </c>
    </row>
    <row r="13721" spans="1:5">
      <c r="A13721" s="3">
        <v>140889</v>
      </c>
      <c r="B13721" s="3" t="s">
        <v>10</v>
      </c>
      <c r="C13721" s="85">
        <v>6.8909999999999999E-2</v>
      </c>
      <c r="D13721" s="86">
        <v>735</v>
      </c>
      <c r="E13721" s="85">
        <f t="shared" si="214"/>
        <v>50.648849999999996</v>
      </c>
    </row>
    <row r="13722" spans="1:5">
      <c r="A13722" s="3">
        <v>140890</v>
      </c>
      <c r="B13722" s="3" t="s">
        <v>10</v>
      </c>
      <c r="C13722" s="85">
        <v>0.12984000000000001</v>
      </c>
      <c r="D13722" s="86">
        <v>6243</v>
      </c>
      <c r="E13722" s="85">
        <f t="shared" si="214"/>
        <v>810.59112000000005</v>
      </c>
    </row>
    <row r="13723" spans="1:5">
      <c r="A13723" s="3">
        <v>140891</v>
      </c>
      <c r="B13723" s="3" t="s">
        <v>10</v>
      </c>
      <c r="C13723" s="85">
        <v>0.16069999999999998</v>
      </c>
      <c r="D13723" s="86">
        <v>6243</v>
      </c>
      <c r="E13723" s="85">
        <f t="shared" si="214"/>
        <v>1003.2500999999999</v>
      </c>
    </row>
    <row r="13724" spans="1:5">
      <c r="A13724" s="3">
        <v>140892</v>
      </c>
      <c r="B13724" s="3" t="s">
        <v>10</v>
      </c>
      <c r="C13724" s="85">
        <v>0.26469999999999999</v>
      </c>
      <c r="D13724" s="86">
        <v>6243</v>
      </c>
      <c r="E13724" s="85">
        <f t="shared" si="214"/>
        <v>1652.5220999999999</v>
      </c>
    </row>
    <row r="13725" spans="1:5">
      <c r="A13725" s="3">
        <v>140893</v>
      </c>
      <c r="B13725" s="3" t="s">
        <v>10</v>
      </c>
      <c r="C13725" s="85">
        <v>0.22769999999999999</v>
      </c>
      <c r="D13725" s="86">
        <v>6243</v>
      </c>
      <c r="E13725" s="85">
        <f t="shared" si="214"/>
        <v>1421.5310999999999</v>
      </c>
    </row>
    <row r="13726" spans="1:5">
      <c r="A13726" s="3">
        <v>140895</v>
      </c>
      <c r="B13726" s="3" t="s">
        <v>10</v>
      </c>
      <c r="C13726" s="85">
        <v>0.98599999999999999</v>
      </c>
      <c r="D13726" s="86">
        <v>1309</v>
      </c>
      <c r="E13726" s="85">
        <f t="shared" si="214"/>
        <v>1290.674</v>
      </c>
    </row>
    <row r="13727" spans="1:5">
      <c r="A13727" s="3">
        <v>140896</v>
      </c>
      <c r="B13727" s="3" t="s">
        <v>10</v>
      </c>
      <c r="C13727" s="85">
        <v>0.25569999999999998</v>
      </c>
      <c r="D13727" s="86">
        <v>6243</v>
      </c>
      <c r="E13727" s="85">
        <f t="shared" si="214"/>
        <v>1596.3350999999998</v>
      </c>
    </row>
    <row r="13728" spans="1:5">
      <c r="A13728" s="3">
        <v>140898</v>
      </c>
      <c r="B13728" s="3" t="s">
        <v>10</v>
      </c>
      <c r="C13728" s="85">
        <v>4.3580000000000001E-2</v>
      </c>
      <c r="D13728" s="86">
        <v>6243</v>
      </c>
      <c r="E13728" s="85">
        <f t="shared" si="214"/>
        <v>272.06994000000003</v>
      </c>
    </row>
    <row r="13729" spans="1:5">
      <c r="A13729" s="3">
        <v>140899</v>
      </c>
      <c r="B13729" s="3" t="s">
        <v>10</v>
      </c>
      <c r="C13729" s="85">
        <v>6.7569999999999991E-2</v>
      </c>
      <c r="D13729" s="86">
        <v>6243</v>
      </c>
      <c r="E13729" s="85">
        <f t="shared" si="214"/>
        <v>421.83950999999996</v>
      </c>
    </row>
    <row r="13730" spans="1:5">
      <c r="A13730" s="3">
        <v>140900</v>
      </c>
      <c r="B13730" s="3" t="s">
        <v>10</v>
      </c>
      <c r="C13730" s="85">
        <v>0.25880000000000003</v>
      </c>
      <c r="D13730" s="86">
        <v>6243</v>
      </c>
      <c r="E13730" s="85">
        <f t="shared" si="214"/>
        <v>1615.6884000000002</v>
      </c>
    </row>
    <row r="13731" spans="1:5">
      <c r="A13731" s="3">
        <v>140902</v>
      </c>
      <c r="B13731" s="3" t="s">
        <v>10</v>
      </c>
      <c r="C13731" s="85">
        <v>8.6550000000000002E-2</v>
      </c>
      <c r="D13731" s="86">
        <v>6243</v>
      </c>
      <c r="E13731" s="85">
        <f t="shared" si="214"/>
        <v>540.33164999999997</v>
      </c>
    </row>
    <row r="13732" spans="1:5">
      <c r="A13732" s="3">
        <v>140903</v>
      </c>
      <c r="B13732" s="3" t="s">
        <v>10</v>
      </c>
      <c r="C13732" s="85">
        <v>0.112</v>
      </c>
      <c r="D13732" s="86">
        <v>705</v>
      </c>
      <c r="E13732" s="85">
        <f t="shared" si="214"/>
        <v>78.960000000000008</v>
      </c>
    </row>
    <row r="13733" spans="1:5">
      <c r="A13733" s="3">
        <v>140904</v>
      </c>
      <c r="B13733" s="3" t="s">
        <v>10</v>
      </c>
      <c r="C13733" s="85">
        <v>0.53349999999999997</v>
      </c>
      <c r="D13733" s="86">
        <v>6243</v>
      </c>
      <c r="E13733" s="85">
        <f t="shared" si="214"/>
        <v>3330.6405</v>
      </c>
    </row>
    <row r="13734" spans="1:5">
      <c r="A13734" s="3">
        <v>140905</v>
      </c>
      <c r="B13734" s="3" t="s">
        <v>10</v>
      </c>
      <c r="C13734" s="85">
        <v>0.4269</v>
      </c>
      <c r="D13734" s="86">
        <v>6243</v>
      </c>
      <c r="E13734" s="85">
        <f t="shared" si="214"/>
        <v>2665.1367</v>
      </c>
    </row>
    <row r="13735" spans="1:5">
      <c r="A13735" s="3">
        <v>140906</v>
      </c>
      <c r="B13735" s="3" t="s">
        <v>10</v>
      </c>
      <c r="C13735" s="85">
        <v>0.54030999999999996</v>
      </c>
      <c r="D13735" s="86">
        <v>6243</v>
      </c>
      <c r="E13735" s="85">
        <f t="shared" si="214"/>
        <v>3373.1553299999996</v>
      </c>
    </row>
    <row r="13736" spans="1:5">
      <c r="A13736" s="3">
        <v>140907</v>
      </c>
      <c r="B13736" s="3" t="s">
        <v>10</v>
      </c>
      <c r="C13736" s="85">
        <v>0.19825999999999999</v>
      </c>
      <c r="D13736" s="86">
        <v>6243</v>
      </c>
      <c r="E13736" s="85">
        <f t="shared" si="214"/>
        <v>1237.7371799999999</v>
      </c>
    </row>
    <row r="13737" spans="1:5">
      <c r="A13737" s="3">
        <v>140908</v>
      </c>
      <c r="B13737" s="3" t="s">
        <v>10</v>
      </c>
      <c r="C13737" s="85">
        <v>0.62150000000000005</v>
      </c>
      <c r="D13737" s="86">
        <v>6243</v>
      </c>
      <c r="E13737" s="85">
        <f t="shared" si="214"/>
        <v>3880.0245000000004</v>
      </c>
    </row>
    <row r="13738" spans="1:5">
      <c r="A13738" s="3">
        <v>140910</v>
      </c>
      <c r="B13738" s="3" t="s">
        <v>10</v>
      </c>
      <c r="C13738" s="85">
        <v>0.22359999999999999</v>
      </c>
      <c r="D13738" s="86">
        <v>6243</v>
      </c>
      <c r="E13738" s="85">
        <f t="shared" si="214"/>
        <v>1395.9348</v>
      </c>
    </row>
    <row r="13739" spans="1:5">
      <c r="A13739" s="3">
        <v>140913</v>
      </c>
      <c r="B13739" s="3" t="s">
        <v>10</v>
      </c>
      <c r="C13739" s="85">
        <v>0.27200000000000002</v>
      </c>
      <c r="D13739" s="86">
        <v>6243</v>
      </c>
      <c r="E13739" s="85">
        <f t="shared" si="214"/>
        <v>1698.0960000000002</v>
      </c>
    </row>
    <row r="13740" spans="1:5">
      <c r="A13740" s="3">
        <v>140914</v>
      </c>
      <c r="B13740" s="3" t="s">
        <v>10</v>
      </c>
      <c r="C13740" s="85">
        <v>0.10199999999999999</v>
      </c>
      <c r="D13740" s="86">
        <v>6243</v>
      </c>
      <c r="E13740" s="85">
        <f t="shared" si="214"/>
        <v>636.78599999999994</v>
      </c>
    </row>
    <row r="13741" spans="1:5">
      <c r="A13741" s="3">
        <v>140915</v>
      </c>
      <c r="B13741" s="3" t="s">
        <v>10</v>
      </c>
      <c r="C13741" s="85">
        <v>0.217</v>
      </c>
      <c r="D13741" s="86">
        <v>6243</v>
      </c>
      <c r="E13741" s="85">
        <f t="shared" si="214"/>
        <v>1354.731</v>
      </c>
    </row>
    <row r="13742" spans="1:5">
      <c r="A13742" s="3">
        <v>140917</v>
      </c>
      <c r="B13742" s="3" t="s">
        <v>10</v>
      </c>
      <c r="C13742" s="85">
        <v>0.19341999999999998</v>
      </c>
      <c r="D13742" s="86">
        <v>6243</v>
      </c>
      <c r="E13742" s="85">
        <f t="shared" si="214"/>
        <v>1207.5210599999998</v>
      </c>
    </row>
    <row r="13743" spans="1:5">
      <c r="A13743" s="3">
        <v>140918</v>
      </c>
      <c r="B13743" s="3" t="s">
        <v>10</v>
      </c>
      <c r="C13743" s="85">
        <v>9.0999999999999998E-2</v>
      </c>
      <c r="D13743" s="86">
        <v>6243</v>
      </c>
      <c r="E13743" s="85">
        <f t="shared" si="214"/>
        <v>568.11299999999994</v>
      </c>
    </row>
    <row r="13744" spans="1:5">
      <c r="A13744" s="3">
        <v>140919</v>
      </c>
      <c r="B13744" s="3" t="s">
        <v>10</v>
      </c>
      <c r="C13744" s="85">
        <v>0.49624000000000001</v>
      </c>
      <c r="D13744" s="86">
        <v>6243</v>
      </c>
      <c r="E13744" s="85">
        <f t="shared" si="214"/>
        <v>3098.0263199999999</v>
      </c>
    </row>
    <row r="13745" spans="1:5">
      <c r="A13745" s="3">
        <v>140920</v>
      </c>
      <c r="B13745" s="3" t="s">
        <v>10</v>
      </c>
      <c r="C13745" s="85">
        <v>4.335E-2</v>
      </c>
      <c r="D13745" s="86">
        <v>6243</v>
      </c>
      <c r="E13745" s="85">
        <f t="shared" si="214"/>
        <v>270.63405</v>
      </c>
    </row>
    <row r="13746" spans="1:5">
      <c r="A13746" s="3">
        <v>140921</v>
      </c>
      <c r="B13746" s="3" t="s">
        <v>10</v>
      </c>
      <c r="C13746" s="85">
        <v>0.10529999999999999</v>
      </c>
      <c r="D13746" s="86">
        <v>6243</v>
      </c>
      <c r="E13746" s="85">
        <f t="shared" si="214"/>
        <v>657.38789999999995</v>
      </c>
    </row>
    <row r="13747" spans="1:5">
      <c r="A13747" s="3">
        <v>140922</v>
      </c>
      <c r="B13747" s="3" t="s">
        <v>10</v>
      </c>
      <c r="C13747" s="85">
        <v>0.36127999999999999</v>
      </c>
      <c r="D13747" s="86">
        <v>4808</v>
      </c>
      <c r="E13747" s="85">
        <f t="shared" si="214"/>
        <v>1737.03424</v>
      </c>
    </row>
    <row r="13748" spans="1:5">
      <c r="A13748" s="3">
        <v>140923</v>
      </c>
      <c r="B13748" s="3" t="s">
        <v>10</v>
      </c>
      <c r="C13748" s="85">
        <v>0.13700000000000001</v>
      </c>
      <c r="D13748" s="86">
        <v>6243</v>
      </c>
      <c r="E13748" s="85">
        <f t="shared" si="214"/>
        <v>855.29100000000005</v>
      </c>
    </row>
    <row r="13749" spans="1:5">
      <c r="A13749" s="3">
        <v>140924</v>
      </c>
      <c r="B13749" s="3" t="s">
        <v>10</v>
      </c>
      <c r="C13749" s="85">
        <v>0.21186000000000002</v>
      </c>
      <c r="D13749" s="86">
        <v>6243</v>
      </c>
      <c r="E13749" s="85">
        <f t="shared" si="214"/>
        <v>1322.6419800000001</v>
      </c>
    </row>
    <row r="13750" spans="1:5">
      <c r="A13750" s="3">
        <v>140925</v>
      </c>
      <c r="B13750" s="3" t="s">
        <v>10</v>
      </c>
      <c r="C13750" s="85">
        <v>0.71898000000000006</v>
      </c>
      <c r="D13750" s="86">
        <v>1207</v>
      </c>
      <c r="E13750" s="85">
        <f t="shared" si="214"/>
        <v>867.8088600000001</v>
      </c>
    </row>
    <row r="13751" spans="1:5">
      <c r="A13751" s="3">
        <v>140926</v>
      </c>
      <c r="B13751" s="3" t="s">
        <v>10</v>
      </c>
      <c r="C13751" s="85">
        <v>0.15287999999999999</v>
      </c>
      <c r="D13751" s="86">
        <v>358</v>
      </c>
      <c r="E13751" s="85">
        <f t="shared" si="214"/>
        <v>54.731039999999993</v>
      </c>
    </row>
    <row r="13752" spans="1:5">
      <c r="A13752" s="3">
        <v>140927</v>
      </c>
      <c r="B13752" s="3" t="s">
        <v>10</v>
      </c>
      <c r="C13752" s="85">
        <v>1.51258</v>
      </c>
      <c r="D13752" s="86">
        <v>6243</v>
      </c>
      <c r="E13752" s="85">
        <f t="shared" si="214"/>
        <v>9443.03694</v>
      </c>
    </row>
    <row r="13753" spans="1:5">
      <c r="A13753" s="3">
        <v>140928</v>
      </c>
      <c r="B13753" s="3" t="s">
        <v>10</v>
      </c>
      <c r="C13753" s="85">
        <v>1.077</v>
      </c>
      <c r="D13753" s="86">
        <v>6243</v>
      </c>
      <c r="E13753" s="85">
        <f t="shared" si="214"/>
        <v>6723.7109999999993</v>
      </c>
    </row>
    <row r="13754" spans="1:5">
      <c r="A13754" s="3">
        <v>140929</v>
      </c>
      <c r="B13754" s="3" t="s">
        <v>10</v>
      </c>
      <c r="C13754" s="85">
        <v>0.17613000000000001</v>
      </c>
      <c r="D13754" s="86">
        <v>6243</v>
      </c>
      <c r="E13754" s="85">
        <f t="shared" si="214"/>
        <v>1099.5795900000001</v>
      </c>
    </row>
    <row r="13755" spans="1:5">
      <c r="A13755" s="3">
        <v>140930</v>
      </c>
      <c r="B13755" s="3" t="s">
        <v>10</v>
      </c>
      <c r="C13755" s="85">
        <v>0.67800000000000005</v>
      </c>
      <c r="D13755" s="86">
        <v>6243</v>
      </c>
      <c r="E13755" s="85">
        <f t="shared" si="214"/>
        <v>4232.7539999999999</v>
      </c>
    </row>
    <row r="13756" spans="1:5">
      <c r="A13756" s="3">
        <v>140932</v>
      </c>
      <c r="B13756" s="3" t="s">
        <v>10</v>
      </c>
      <c r="C13756" s="85">
        <v>0.17100000000000001</v>
      </c>
      <c r="D13756" s="86">
        <v>6243</v>
      </c>
      <c r="E13756" s="85">
        <f t="shared" si="214"/>
        <v>1067.5530000000001</v>
      </c>
    </row>
    <row r="13757" spans="1:5">
      <c r="A13757" s="3">
        <v>140933</v>
      </c>
      <c r="B13757" s="3" t="s">
        <v>10</v>
      </c>
      <c r="C13757" s="85">
        <v>0.16209999999999999</v>
      </c>
      <c r="D13757" s="86">
        <v>6243</v>
      </c>
      <c r="E13757" s="85">
        <f t="shared" si="214"/>
        <v>1011.9902999999999</v>
      </c>
    </row>
    <row r="13758" spans="1:5">
      <c r="A13758" s="3">
        <v>140936</v>
      </c>
      <c r="B13758" s="3" t="s">
        <v>10</v>
      </c>
      <c r="C13758" s="85">
        <v>0.21099999999999999</v>
      </c>
      <c r="D13758" s="86">
        <v>6243</v>
      </c>
      <c r="E13758" s="85">
        <f t="shared" si="214"/>
        <v>1317.2729999999999</v>
      </c>
    </row>
    <row r="13759" spans="1:5">
      <c r="A13759" s="3">
        <v>140937</v>
      </c>
      <c r="B13759" s="3" t="s">
        <v>10</v>
      </c>
      <c r="C13759" s="85">
        <v>0.30851000000000001</v>
      </c>
      <c r="D13759" s="86">
        <v>6243</v>
      </c>
      <c r="E13759" s="85">
        <f t="shared" si="214"/>
        <v>1926.02793</v>
      </c>
    </row>
    <row r="13760" spans="1:5">
      <c r="A13760" s="3">
        <v>140938</v>
      </c>
      <c r="B13760" s="3" t="s">
        <v>10</v>
      </c>
      <c r="C13760" s="85">
        <v>0.32300000000000001</v>
      </c>
      <c r="D13760" s="86">
        <v>6243</v>
      </c>
      <c r="E13760" s="85">
        <f t="shared" si="214"/>
        <v>2016.489</v>
      </c>
    </row>
    <row r="13761" spans="1:5">
      <c r="A13761" s="3">
        <v>140939</v>
      </c>
      <c r="B13761" s="3" t="s">
        <v>10</v>
      </c>
      <c r="C13761" s="85">
        <v>9.2999999999999999E-2</v>
      </c>
      <c r="D13761" s="86">
        <v>6243</v>
      </c>
      <c r="E13761" s="85">
        <f t="shared" si="214"/>
        <v>580.59900000000005</v>
      </c>
    </row>
    <row r="13762" spans="1:5">
      <c r="A13762" s="3">
        <v>140940</v>
      </c>
      <c r="B13762" s="3" t="s">
        <v>10</v>
      </c>
      <c r="C13762" s="85">
        <v>0.14147000000000001</v>
      </c>
      <c r="D13762" s="86">
        <v>6243</v>
      </c>
      <c r="E13762" s="85">
        <f t="shared" si="214"/>
        <v>883.19721000000004</v>
      </c>
    </row>
    <row r="13763" spans="1:5">
      <c r="A13763" s="3">
        <v>140941</v>
      </c>
      <c r="B13763" s="3" t="s">
        <v>10</v>
      </c>
      <c r="C13763" s="85">
        <v>0.34079999999999999</v>
      </c>
      <c r="D13763" s="86">
        <v>6243</v>
      </c>
      <c r="E13763" s="85">
        <f t="shared" ref="E13763:E13826" si="215">C13763 * D13763</f>
        <v>2127.6143999999999</v>
      </c>
    </row>
    <row r="13764" spans="1:5">
      <c r="A13764" s="3">
        <v>140942</v>
      </c>
      <c r="B13764" s="3" t="s">
        <v>10</v>
      </c>
      <c r="C13764" s="85">
        <v>3.236E-2</v>
      </c>
      <c r="D13764" s="86">
        <v>6243</v>
      </c>
      <c r="E13764" s="85">
        <f t="shared" si="215"/>
        <v>202.02348000000001</v>
      </c>
    </row>
    <row r="13765" spans="1:5">
      <c r="A13765" s="3">
        <v>140943</v>
      </c>
      <c r="B13765" s="3" t="s">
        <v>10</v>
      </c>
      <c r="C13765" s="85">
        <v>6.8400000000000002E-2</v>
      </c>
      <c r="D13765" s="86">
        <v>6243</v>
      </c>
      <c r="E13765" s="85">
        <f t="shared" si="215"/>
        <v>427.02120000000002</v>
      </c>
    </row>
    <row r="13766" spans="1:5">
      <c r="A13766" s="3">
        <v>140944</v>
      </c>
      <c r="B13766" s="3" t="s">
        <v>10</v>
      </c>
      <c r="C13766" s="85">
        <v>4.7890000000000002E-2</v>
      </c>
      <c r="D13766" s="86">
        <v>6243</v>
      </c>
      <c r="E13766" s="85">
        <f t="shared" si="215"/>
        <v>298.97727000000003</v>
      </c>
    </row>
    <row r="13767" spans="1:5">
      <c r="A13767" s="3">
        <v>140945</v>
      </c>
      <c r="B13767" s="3" t="s">
        <v>10</v>
      </c>
      <c r="C13767" s="85">
        <v>0.1608</v>
      </c>
      <c r="D13767" s="86">
        <v>6243</v>
      </c>
      <c r="E13767" s="85">
        <f t="shared" si="215"/>
        <v>1003.8744</v>
      </c>
    </row>
    <row r="13768" spans="1:5">
      <c r="A13768" s="3">
        <v>140946</v>
      </c>
      <c r="B13768" s="3" t="s">
        <v>10</v>
      </c>
      <c r="C13768" s="85">
        <v>2.5180000000000001E-2</v>
      </c>
      <c r="D13768" s="86">
        <v>6243</v>
      </c>
      <c r="E13768" s="85">
        <f t="shared" si="215"/>
        <v>157.19874000000002</v>
      </c>
    </row>
    <row r="13769" spans="1:5">
      <c r="A13769" s="3">
        <v>140947</v>
      </c>
      <c r="B13769" s="3" t="s">
        <v>10</v>
      </c>
      <c r="C13769" s="85">
        <v>0.1555</v>
      </c>
      <c r="D13769" s="86">
        <v>6243</v>
      </c>
      <c r="E13769" s="85">
        <f t="shared" si="215"/>
        <v>970.78650000000005</v>
      </c>
    </row>
    <row r="13770" spans="1:5">
      <c r="A13770" s="3">
        <v>140948</v>
      </c>
      <c r="B13770" s="3" t="s">
        <v>10</v>
      </c>
      <c r="C13770" s="85">
        <v>0.17680000000000001</v>
      </c>
      <c r="D13770" s="86">
        <v>6243</v>
      </c>
      <c r="E13770" s="85">
        <f t="shared" si="215"/>
        <v>1103.7624000000001</v>
      </c>
    </row>
    <row r="13771" spans="1:5">
      <c r="A13771" s="3">
        <v>140950</v>
      </c>
      <c r="B13771" s="3" t="s">
        <v>10</v>
      </c>
      <c r="C13771" s="85">
        <v>9.3540000000000012E-2</v>
      </c>
      <c r="D13771" s="86">
        <v>1828</v>
      </c>
      <c r="E13771" s="85">
        <f t="shared" si="215"/>
        <v>170.99112000000002</v>
      </c>
    </row>
    <row r="13772" spans="1:5">
      <c r="A13772" s="3">
        <v>140951</v>
      </c>
      <c r="B13772" s="3" t="s">
        <v>10</v>
      </c>
      <c r="C13772" s="85">
        <v>0.28125</v>
      </c>
      <c r="D13772" s="86">
        <v>6243</v>
      </c>
      <c r="E13772" s="85">
        <f t="shared" si="215"/>
        <v>1755.84375</v>
      </c>
    </row>
    <row r="13773" spans="1:5">
      <c r="A13773" s="3">
        <v>140952</v>
      </c>
      <c r="B13773" s="3" t="s">
        <v>10</v>
      </c>
      <c r="C13773" s="85">
        <v>1.1499999999999999</v>
      </c>
      <c r="D13773" s="86">
        <v>6243</v>
      </c>
      <c r="E13773" s="85">
        <f t="shared" si="215"/>
        <v>7179.45</v>
      </c>
    </row>
    <row r="13774" spans="1:5">
      <c r="A13774" s="3">
        <v>140953</v>
      </c>
      <c r="B13774" s="3" t="s">
        <v>10</v>
      </c>
      <c r="C13774" s="85">
        <v>0.26</v>
      </c>
      <c r="D13774" s="86">
        <v>6243</v>
      </c>
      <c r="E13774" s="85">
        <f t="shared" si="215"/>
        <v>1623.18</v>
      </c>
    </row>
    <row r="13775" spans="1:5">
      <c r="A13775" s="3">
        <v>140954</v>
      </c>
      <c r="B13775" s="3" t="s">
        <v>10</v>
      </c>
      <c r="C13775" s="85">
        <v>0.11037000000000001</v>
      </c>
      <c r="D13775" s="86">
        <v>6243</v>
      </c>
      <c r="E13775" s="85">
        <f t="shared" si="215"/>
        <v>689.03991000000008</v>
      </c>
    </row>
    <row r="13776" spans="1:5">
      <c r="A13776" s="3">
        <v>140955</v>
      </c>
      <c r="B13776" s="3" t="s">
        <v>10</v>
      </c>
      <c r="C13776" s="85">
        <v>0.11056999999999999</v>
      </c>
      <c r="D13776" s="86">
        <v>2279</v>
      </c>
      <c r="E13776" s="85">
        <f t="shared" si="215"/>
        <v>251.98902999999999</v>
      </c>
    </row>
    <row r="13777" spans="1:5">
      <c r="A13777" s="3">
        <v>140956</v>
      </c>
      <c r="B13777" s="3" t="s">
        <v>10</v>
      </c>
      <c r="C13777" s="85">
        <v>0.90900000000000003</v>
      </c>
      <c r="D13777" s="86">
        <v>3472</v>
      </c>
      <c r="E13777" s="85">
        <f t="shared" si="215"/>
        <v>3156.0480000000002</v>
      </c>
    </row>
    <row r="13778" spans="1:5">
      <c r="A13778" s="3">
        <v>140957</v>
      </c>
      <c r="B13778" s="3" t="s">
        <v>10</v>
      </c>
      <c r="C13778" s="85">
        <v>0.14715999999999999</v>
      </c>
      <c r="D13778" s="86">
        <v>6243</v>
      </c>
      <c r="E13778" s="85">
        <f t="shared" si="215"/>
        <v>918.71987999999988</v>
      </c>
    </row>
    <row r="13779" spans="1:5">
      <c r="A13779" s="3">
        <v>140958</v>
      </c>
      <c r="B13779" s="3" t="s">
        <v>10</v>
      </c>
      <c r="C13779" s="85">
        <v>6.3250000000000001E-2</v>
      </c>
      <c r="D13779" s="86">
        <v>6243</v>
      </c>
      <c r="E13779" s="85">
        <f t="shared" si="215"/>
        <v>394.86975000000001</v>
      </c>
    </row>
    <row r="13780" spans="1:5">
      <c r="A13780" s="3">
        <v>140959</v>
      </c>
      <c r="B13780" s="3" t="s">
        <v>10</v>
      </c>
      <c r="C13780" s="85">
        <v>0.18314</v>
      </c>
      <c r="D13780" s="86">
        <v>6243</v>
      </c>
      <c r="E13780" s="85">
        <f t="shared" si="215"/>
        <v>1143.34302</v>
      </c>
    </row>
    <row r="13781" spans="1:5">
      <c r="A13781" s="3">
        <v>140960</v>
      </c>
      <c r="B13781" s="3" t="s">
        <v>10</v>
      </c>
      <c r="C13781" s="85">
        <v>6.6890000000000005E-2</v>
      </c>
      <c r="D13781" s="86">
        <v>6243</v>
      </c>
      <c r="E13781" s="85">
        <f t="shared" si="215"/>
        <v>417.59427000000005</v>
      </c>
    </row>
    <row r="13782" spans="1:5">
      <c r="A13782" s="3">
        <v>140961</v>
      </c>
      <c r="B13782" s="3" t="s">
        <v>10</v>
      </c>
      <c r="C13782" s="85">
        <v>0.38730000000000003</v>
      </c>
      <c r="D13782" s="86">
        <v>6243</v>
      </c>
      <c r="E13782" s="85">
        <f t="shared" si="215"/>
        <v>2417.9139</v>
      </c>
    </row>
    <row r="13783" spans="1:5">
      <c r="A13783" s="3">
        <v>140962</v>
      </c>
      <c r="B13783" s="3" t="s">
        <v>10</v>
      </c>
      <c r="C13783" s="85">
        <v>0.2079</v>
      </c>
      <c r="D13783" s="86">
        <v>6243</v>
      </c>
      <c r="E13783" s="85">
        <f t="shared" si="215"/>
        <v>1297.9196999999999</v>
      </c>
    </row>
    <row r="13784" spans="1:5">
      <c r="A13784" s="3">
        <v>140963</v>
      </c>
      <c r="B13784" s="3" t="s">
        <v>10</v>
      </c>
      <c r="C13784" s="85">
        <v>0.35067000000000004</v>
      </c>
      <c r="D13784" s="86">
        <v>6243</v>
      </c>
      <c r="E13784" s="85">
        <f t="shared" si="215"/>
        <v>2189.2328100000004</v>
      </c>
    </row>
    <row r="13785" spans="1:5">
      <c r="A13785" s="3">
        <v>140964</v>
      </c>
      <c r="B13785" s="3" t="s">
        <v>10</v>
      </c>
      <c r="C13785" s="85">
        <v>0.19600000000000001</v>
      </c>
      <c r="D13785" s="86">
        <v>6243</v>
      </c>
      <c r="E13785" s="85">
        <f t="shared" si="215"/>
        <v>1223.6280000000002</v>
      </c>
    </row>
    <row r="13786" spans="1:5">
      <c r="A13786" s="3">
        <v>140966</v>
      </c>
      <c r="B13786" s="3" t="s">
        <v>10</v>
      </c>
      <c r="C13786" s="85">
        <v>0.48449999999999999</v>
      </c>
      <c r="D13786" s="86">
        <v>6243</v>
      </c>
      <c r="E13786" s="85">
        <f t="shared" si="215"/>
        <v>3024.7334999999998</v>
      </c>
    </row>
    <row r="13787" spans="1:5">
      <c r="A13787" s="3">
        <v>140967</v>
      </c>
      <c r="B13787" s="3" t="s">
        <v>10</v>
      </c>
      <c r="C13787" s="85">
        <v>0.21434</v>
      </c>
      <c r="D13787" s="86">
        <v>6243</v>
      </c>
      <c r="E13787" s="85">
        <f t="shared" si="215"/>
        <v>1338.12462</v>
      </c>
    </row>
    <row r="13788" spans="1:5">
      <c r="A13788" s="3">
        <v>140968</v>
      </c>
      <c r="B13788" s="3" t="s">
        <v>10</v>
      </c>
      <c r="C13788" s="85">
        <v>0.16212000000000001</v>
      </c>
      <c r="D13788" s="86">
        <v>6243</v>
      </c>
      <c r="E13788" s="85">
        <f t="shared" si="215"/>
        <v>1012.1151600000001</v>
      </c>
    </row>
    <row r="13789" spans="1:5">
      <c r="A13789" s="3">
        <v>140969</v>
      </c>
      <c r="B13789" s="3" t="s">
        <v>10</v>
      </c>
      <c r="C13789" s="85">
        <v>0.24010000000000001</v>
      </c>
      <c r="D13789" s="86">
        <v>6243</v>
      </c>
      <c r="E13789" s="85">
        <f t="shared" si="215"/>
        <v>1498.9443000000001</v>
      </c>
    </row>
    <row r="13790" spans="1:5">
      <c r="A13790" s="3">
        <v>140971</v>
      </c>
      <c r="B13790" s="3" t="s">
        <v>10</v>
      </c>
      <c r="C13790" s="85">
        <v>0.10818999999999999</v>
      </c>
      <c r="D13790" s="86">
        <v>6243</v>
      </c>
      <c r="E13790" s="85">
        <f t="shared" si="215"/>
        <v>675.43016999999998</v>
      </c>
    </row>
    <row r="13791" spans="1:5">
      <c r="A13791" s="3">
        <v>140972</v>
      </c>
      <c r="B13791" s="3" t="s">
        <v>10</v>
      </c>
      <c r="C13791" s="85">
        <v>0.1003</v>
      </c>
      <c r="D13791" s="86">
        <v>6243</v>
      </c>
      <c r="E13791" s="85">
        <f t="shared" si="215"/>
        <v>626.17290000000003</v>
      </c>
    </row>
    <row r="13792" spans="1:5">
      <c r="A13792" s="3">
        <v>140973</v>
      </c>
      <c r="B13792" s="3" t="s">
        <v>10</v>
      </c>
      <c r="C13792" s="85">
        <v>0.38369999999999999</v>
      </c>
      <c r="D13792" s="86">
        <v>6243</v>
      </c>
      <c r="E13792" s="85">
        <f t="shared" si="215"/>
        <v>2395.4391000000001</v>
      </c>
    </row>
    <row r="13793" spans="1:5">
      <c r="A13793" s="3">
        <v>140974</v>
      </c>
      <c r="B13793" s="3" t="s">
        <v>10</v>
      </c>
      <c r="C13793" s="85">
        <v>0.14931</v>
      </c>
      <c r="D13793" s="86">
        <v>6243</v>
      </c>
      <c r="E13793" s="85">
        <f t="shared" si="215"/>
        <v>932.14233000000002</v>
      </c>
    </row>
    <row r="13794" spans="1:5">
      <c r="A13794" s="3">
        <v>140975</v>
      </c>
      <c r="B13794" s="3" t="s">
        <v>10</v>
      </c>
      <c r="C13794" s="85">
        <v>0.31570999999999999</v>
      </c>
      <c r="D13794" s="86">
        <v>6243</v>
      </c>
      <c r="E13794" s="85">
        <f t="shared" si="215"/>
        <v>1970.9775299999999</v>
      </c>
    </row>
    <row r="13795" spans="1:5">
      <c r="A13795" s="3">
        <v>140976</v>
      </c>
      <c r="B13795" s="3" t="s">
        <v>10</v>
      </c>
      <c r="C13795" s="85">
        <v>0.28849999999999998</v>
      </c>
      <c r="D13795" s="86">
        <v>6243</v>
      </c>
      <c r="E13795" s="85">
        <f t="shared" si="215"/>
        <v>1801.1054999999999</v>
      </c>
    </row>
    <row r="13796" spans="1:5">
      <c r="A13796" s="3">
        <v>140978</v>
      </c>
      <c r="B13796" s="3" t="s">
        <v>10</v>
      </c>
      <c r="C13796" s="85">
        <v>0.27237</v>
      </c>
      <c r="D13796" s="86">
        <v>6243</v>
      </c>
      <c r="E13796" s="85">
        <f t="shared" si="215"/>
        <v>1700.4059099999999</v>
      </c>
    </row>
    <row r="13797" spans="1:5">
      <c r="A13797" s="3">
        <v>140979</v>
      </c>
      <c r="B13797" s="3" t="s">
        <v>10</v>
      </c>
      <c r="C13797" s="85">
        <v>0.16259999999999999</v>
      </c>
      <c r="D13797" s="86">
        <v>6243</v>
      </c>
      <c r="E13797" s="85">
        <f t="shared" si="215"/>
        <v>1015.1118</v>
      </c>
    </row>
    <row r="13798" spans="1:5">
      <c r="A13798" s="3">
        <v>140980</v>
      </c>
      <c r="B13798" s="3" t="s">
        <v>10</v>
      </c>
      <c r="C13798" s="85">
        <v>0.22359999999999999</v>
      </c>
      <c r="D13798" s="86">
        <v>6243</v>
      </c>
      <c r="E13798" s="85">
        <f t="shared" si="215"/>
        <v>1395.9348</v>
      </c>
    </row>
    <row r="13799" spans="1:5">
      <c r="A13799" s="3">
        <v>140981</v>
      </c>
      <c r="B13799" s="3" t="s">
        <v>10</v>
      </c>
      <c r="C13799" s="85">
        <v>6.7599999999999993E-2</v>
      </c>
      <c r="D13799" s="86">
        <v>6686</v>
      </c>
      <c r="E13799" s="85">
        <f t="shared" si="215"/>
        <v>451.97359999999998</v>
      </c>
    </row>
    <row r="13800" spans="1:5">
      <c r="A13800" s="3">
        <v>140982</v>
      </c>
      <c r="B13800" s="3" t="s">
        <v>10</v>
      </c>
      <c r="C13800" s="85">
        <v>0.15240000000000001</v>
      </c>
      <c r="D13800" s="86">
        <v>6243</v>
      </c>
      <c r="E13800" s="85">
        <f t="shared" si="215"/>
        <v>951.43320000000006</v>
      </c>
    </row>
    <row r="13801" spans="1:5">
      <c r="A13801" s="3">
        <v>140983</v>
      </c>
      <c r="B13801" s="3" t="s">
        <v>10</v>
      </c>
      <c r="C13801" s="85">
        <v>5.8459999999999998E-2</v>
      </c>
      <c r="D13801" s="86">
        <v>1698</v>
      </c>
      <c r="E13801" s="85">
        <f t="shared" si="215"/>
        <v>99.265079999999998</v>
      </c>
    </row>
    <row r="13802" spans="1:5">
      <c r="A13802" s="3">
        <v>140984</v>
      </c>
      <c r="B13802" s="3" t="s">
        <v>10</v>
      </c>
      <c r="C13802" s="85">
        <v>0.15287999999999999</v>
      </c>
      <c r="D13802" s="86">
        <v>6243</v>
      </c>
      <c r="E13802" s="85">
        <f t="shared" si="215"/>
        <v>954.4298399999999</v>
      </c>
    </row>
    <row r="13803" spans="1:5">
      <c r="A13803" s="3">
        <v>140985</v>
      </c>
      <c r="B13803" s="3" t="s">
        <v>10</v>
      </c>
      <c r="C13803" s="85">
        <v>0.31612000000000001</v>
      </c>
      <c r="D13803" s="86">
        <v>168</v>
      </c>
      <c r="E13803" s="85">
        <f t="shared" si="215"/>
        <v>53.108160000000005</v>
      </c>
    </row>
    <row r="13804" spans="1:5">
      <c r="A13804" s="3">
        <v>140986</v>
      </c>
      <c r="B13804" s="3" t="s">
        <v>10</v>
      </c>
      <c r="C13804" s="85">
        <v>9.1819999999999999E-2</v>
      </c>
      <c r="D13804" s="86">
        <v>6243</v>
      </c>
      <c r="E13804" s="85">
        <f t="shared" si="215"/>
        <v>573.23226</v>
      </c>
    </row>
    <row r="13805" spans="1:5">
      <c r="A13805" s="3">
        <v>140987</v>
      </c>
      <c r="B13805" s="3" t="s">
        <v>10</v>
      </c>
      <c r="C13805" s="85">
        <v>3.2289999999999999E-2</v>
      </c>
      <c r="D13805" s="86">
        <v>6243</v>
      </c>
      <c r="E13805" s="85">
        <f t="shared" si="215"/>
        <v>201.58646999999999</v>
      </c>
    </row>
    <row r="13806" spans="1:5">
      <c r="A13806" s="3">
        <v>140988</v>
      </c>
      <c r="B13806" s="3" t="s">
        <v>10</v>
      </c>
      <c r="C13806" s="85">
        <v>8.3510000000000001E-2</v>
      </c>
      <c r="D13806" s="86">
        <v>6243</v>
      </c>
      <c r="E13806" s="85">
        <f t="shared" si="215"/>
        <v>521.35293000000001</v>
      </c>
    </row>
    <row r="13807" spans="1:5">
      <c r="A13807" s="3">
        <v>140989</v>
      </c>
      <c r="B13807" s="3" t="s">
        <v>10</v>
      </c>
      <c r="C13807" s="85">
        <v>1.0000000000000001E-5</v>
      </c>
      <c r="D13807" s="86">
        <v>2582</v>
      </c>
      <c r="E13807" s="85">
        <f t="shared" si="215"/>
        <v>2.5820000000000003E-2</v>
      </c>
    </row>
    <row r="13808" spans="1:5">
      <c r="A13808" s="3">
        <v>140990</v>
      </c>
      <c r="B13808" s="3" t="s">
        <v>10</v>
      </c>
      <c r="C13808" s="85">
        <v>0.19474</v>
      </c>
      <c r="D13808" s="86">
        <v>6243</v>
      </c>
      <c r="E13808" s="85">
        <f t="shared" si="215"/>
        <v>1215.7618199999999</v>
      </c>
    </row>
    <row r="13809" spans="1:5">
      <c r="A13809" s="3">
        <v>140991</v>
      </c>
      <c r="B13809" s="3" t="s">
        <v>10</v>
      </c>
      <c r="C13809" s="85">
        <v>3.8119999999999994E-2</v>
      </c>
      <c r="D13809" s="86">
        <v>6243</v>
      </c>
      <c r="E13809" s="85">
        <f t="shared" si="215"/>
        <v>237.98315999999997</v>
      </c>
    </row>
    <row r="13810" spans="1:5">
      <c r="A13810" s="3">
        <v>140992</v>
      </c>
      <c r="B13810" s="3" t="s">
        <v>10</v>
      </c>
      <c r="C13810" s="85">
        <v>0.11</v>
      </c>
      <c r="D13810" s="86">
        <v>7676</v>
      </c>
      <c r="E13810" s="85">
        <f t="shared" si="215"/>
        <v>844.36</v>
      </c>
    </row>
    <row r="13811" spans="1:5">
      <c r="A13811" s="3">
        <v>140993</v>
      </c>
      <c r="B13811" s="3" t="s">
        <v>10</v>
      </c>
      <c r="C13811" s="85">
        <v>0.1449</v>
      </c>
      <c r="D13811" s="86">
        <v>6243</v>
      </c>
      <c r="E13811" s="85">
        <f t="shared" si="215"/>
        <v>904.61069999999995</v>
      </c>
    </row>
    <row r="13812" spans="1:5">
      <c r="A13812" s="3">
        <v>140996</v>
      </c>
      <c r="B13812" s="3" t="s">
        <v>10</v>
      </c>
      <c r="C13812" s="85">
        <v>0.1469</v>
      </c>
      <c r="D13812" s="86">
        <v>6243</v>
      </c>
      <c r="E13812" s="85">
        <f t="shared" si="215"/>
        <v>917.09670000000006</v>
      </c>
    </row>
    <row r="13813" spans="1:5">
      <c r="A13813" s="3">
        <v>140997</v>
      </c>
      <c r="B13813" s="3" t="s">
        <v>10</v>
      </c>
      <c r="C13813" s="85">
        <v>1.469E-2</v>
      </c>
      <c r="D13813" s="86">
        <v>6243</v>
      </c>
      <c r="E13813" s="85">
        <f t="shared" si="215"/>
        <v>91.709670000000003</v>
      </c>
    </row>
    <row r="13814" spans="1:5">
      <c r="A13814" s="3">
        <v>141000</v>
      </c>
      <c r="B13814" s="3" t="s">
        <v>10</v>
      </c>
      <c r="C13814" s="85">
        <v>0.11075</v>
      </c>
      <c r="D13814" s="86">
        <v>6243</v>
      </c>
      <c r="E13814" s="85">
        <f t="shared" si="215"/>
        <v>691.41224999999997</v>
      </c>
    </row>
    <row r="13815" spans="1:5">
      <c r="A13815" s="3">
        <v>141002</v>
      </c>
      <c r="B13815" s="3" t="s">
        <v>10</v>
      </c>
      <c r="C13815" s="85">
        <v>0.24816999999999997</v>
      </c>
      <c r="D13815" s="86">
        <v>6243</v>
      </c>
      <c r="E13815" s="85">
        <f t="shared" si="215"/>
        <v>1549.3253099999999</v>
      </c>
    </row>
    <row r="13816" spans="1:5">
      <c r="A13816" s="3">
        <v>141003</v>
      </c>
      <c r="B13816" s="3" t="s">
        <v>10</v>
      </c>
      <c r="C13816" s="85">
        <v>0.17415</v>
      </c>
      <c r="D13816" s="86">
        <v>282</v>
      </c>
      <c r="E13816" s="85">
        <f t="shared" si="215"/>
        <v>49.110300000000002</v>
      </c>
    </row>
    <row r="13817" spans="1:5">
      <c r="A13817" s="3">
        <v>141004</v>
      </c>
      <c r="B13817" s="3" t="s">
        <v>10</v>
      </c>
      <c r="C13817" s="85">
        <v>3.9979999999999995E-2</v>
      </c>
      <c r="D13817" s="86">
        <v>18076</v>
      </c>
      <c r="E13817" s="85">
        <f t="shared" si="215"/>
        <v>722.67847999999992</v>
      </c>
    </row>
    <row r="13818" spans="1:5">
      <c r="A13818" s="3">
        <v>141005</v>
      </c>
      <c r="B13818" s="3" t="s">
        <v>10</v>
      </c>
      <c r="C13818" s="85">
        <v>5.6930000000000001E-2</v>
      </c>
      <c r="D13818" s="86">
        <v>1972</v>
      </c>
      <c r="E13818" s="85">
        <f t="shared" si="215"/>
        <v>112.26596000000001</v>
      </c>
    </row>
    <row r="13819" spans="1:5">
      <c r="A13819" s="3">
        <v>141006</v>
      </c>
      <c r="B13819" s="3" t="s">
        <v>10</v>
      </c>
      <c r="C13819" s="85">
        <v>5.2510000000000001E-2</v>
      </c>
      <c r="D13819" s="86">
        <v>36375</v>
      </c>
      <c r="E13819" s="85">
        <f t="shared" si="215"/>
        <v>1910.05125</v>
      </c>
    </row>
    <row r="13820" spans="1:5">
      <c r="A13820" s="3">
        <v>141007</v>
      </c>
      <c r="B13820" s="3" t="s">
        <v>10</v>
      </c>
      <c r="C13820" s="85">
        <v>5.6930000000000001E-2</v>
      </c>
      <c r="D13820" s="86">
        <v>6243</v>
      </c>
      <c r="E13820" s="85">
        <f t="shared" si="215"/>
        <v>355.41399000000001</v>
      </c>
    </row>
    <row r="13821" spans="1:5">
      <c r="A13821" s="3">
        <v>141008</v>
      </c>
      <c r="B13821" s="3" t="s">
        <v>10</v>
      </c>
      <c r="C13821" s="85">
        <v>5.6930000000000001E-2</v>
      </c>
      <c r="D13821" s="86">
        <v>6243</v>
      </c>
      <c r="E13821" s="85">
        <f t="shared" si="215"/>
        <v>355.41399000000001</v>
      </c>
    </row>
    <row r="13822" spans="1:5">
      <c r="A13822" s="3">
        <v>141009</v>
      </c>
      <c r="B13822" s="3" t="s">
        <v>10</v>
      </c>
      <c r="C13822" s="85">
        <v>0.25794</v>
      </c>
      <c r="D13822" s="86">
        <v>6243</v>
      </c>
      <c r="E13822" s="85">
        <f t="shared" si="215"/>
        <v>1610.31942</v>
      </c>
    </row>
    <row r="13823" spans="1:5">
      <c r="A13823" s="3">
        <v>141010</v>
      </c>
      <c r="B13823" s="3" t="s">
        <v>10</v>
      </c>
      <c r="C13823" s="85">
        <v>0.26200000000000001</v>
      </c>
      <c r="D13823" s="86">
        <v>6243</v>
      </c>
      <c r="E13823" s="85">
        <f t="shared" si="215"/>
        <v>1635.6660000000002</v>
      </c>
    </row>
    <row r="13824" spans="1:5">
      <c r="A13824" s="3">
        <v>141011</v>
      </c>
      <c r="B13824" s="3" t="s">
        <v>10</v>
      </c>
      <c r="C13824" s="85">
        <v>0.24816999999999997</v>
      </c>
      <c r="D13824" s="86">
        <v>6243</v>
      </c>
      <c r="E13824" s="85">
        <f t="shared" si="215"/>
        <v>1549.3253099999999</v>
      </c>
    </row>
    <row r="13825" spans="1:5">
      <c r="A13825" s="3">
        <v>141012</v>
      </c>
      <c r="B13825" s="3" t="s">
        <v>10</v>
      </c>
      <c r="C13825" s="85">
        <v>8.7499999999999994E-2</v>
      </c>
      <c r="D13825" s="86">
        <v>6243</v>
      </c>
      <c r="E13825" s="85">
        <f t="shared" si="215"/>
        <v>546.26249999999993</v>
      </c>
    </row>
    <row r="13826" spans="1:5">
      <c r="A13826" s="3">
        <v>141014</v>
      </c>
      <c r="B13826" s="3" t="s">
        <v>10</v>
      </c>
      <c r="C13826" s="85">
        <v>6.8510000000000001E-2</v>
      </c>
      <c r="D13826" s="86">
        <v>6243</v>
      </c>
      <c r="E13826" s="85">
        <f t="shared" si="215"/>
        <v>427.70793000000003</v>
      </c>
    </row>
    <row r="13827" spans="1:5">
      <c r="A13827" s="3">
        <v>141015</v>
      </c>
      <c r="B13827" s="3" t="s">
        <v>10</v>
      </c>
      <c r="C13827" s="85">
        <v>1.19</v>
      </c>
      <c r="D13827" s="86">
        <v>6243</v>
      </c>
      <c r="E13827" s="85">
        <f t="shared" ref="E13827:E13890" si="216">C13827 * D13827</f>
        <v>7429.17</v>
      </c>
    </row>
    <row r="13828" spans="1:5">
      <c r="A13828" s="3">
        <v>141016</v>
      </c>
      <c r="B13828" s="3" t="s">
        <v>10</v>
      </c>
      <c r="C13828" s="85">
        <v>1.19</v>
      </c>
      <c r="D13828" s="86">
        <v>6243</v>
      </c>
      <c r="E13828" s="85">
        <f t="shared" si="216"/>
        <v>7429.17</v>
      </c>
    </row>
    <row r="13829" spans="1:5">
      <c r="A13829" s="3">
        <v>141017</v>
      </c>
      <c r="B13829" s="3" t="s">
        <v>10</v>
      </c>
      <c r="C13829" s="85">
        <v>1.19</v>
      </c>
      <c r="D13829" s="86">
        <v>6243</v>
      </c>
      <c r="E13829" s="85">
        <f t="shared" si="216"/>
        <v>7429.17</v>
      </c>
    </row>
    <row r="13830" spans="1:5">
      <c r="A13830" s="3">
        <v>141018</v>
      </c>
      <c r="B13830" s="3" t="s">
        <v>10</v>
      </c>
      <c r="C13830" s="85">
        <v>1.19</v>
      </c>
      <c r="D13830" s="86">
        <v>6243</v>
      </c>
      <c r="E13830" s="85">
        <f t="shared" si="216"/>
        <v>7429.17</v>
      </c>
    </row>
    <row r="13831" spans="1:5">
      <c r="A13831" s="3">
        <v>141019</v>
      </c>
      <c r="B13831" s="3" t="s">
        <v>10</v>
      </c>
      <c r="C13831" s="85">
        <v>0.1176</v>
      </c>
      <c r="D13831" s="86">
        <v>6243</v>
      </c>
      <c r="E13831" s="85">
        <f t="shared" si="216"/>
        <v>734.17679999999996</v>
      </c>
    </row>
    <row r="13832" spans="1:5">
      <c r="A13832" s="3">
        <v>141020</v>
      </c>
      <c r="B13832" s="3" t="s">
        <v>10</v>
      </c>
      <c r="C13832" s="85">
        <v>0.28870000000000001</v>
      </c>
      <c r="D13832" s="86">
        <v>6243</v>
      </c>
      <c r="E13832" s="85">
        <f t="shared" si="216"/>
        <v>1802.3541</v>
      </c>
    </row>
    <row r="13833" spans="1:5">
      <c r="A13833" s="3">
        <v>141021</v>
      </c>
      <c r="B13833" s="3" t="s">
        <v>10</v>
      </c>
      <c r="C13833" s="85">
        <v>0.16969999999999999</v>
      </c>
      <c r="D13833" s="86">
        <v>6243</v>
      </c>
      <c r="E13833" s="85">
        <f t="shared" si="216"/>
        <v>1059.4370999999999</v>
      </c>
    </row>
    <row r="13834" spans="1:5">
      <c r="A13834" s="3">
        <v>141022</v>
      </c>
      <c r="B13834" s="3" t="s">
        <v>10</v>
      </c>
      <c r="C13834" s="85">
        <v>1.18</v>
      </c>
      <c r="D13834" s="86">
        <v>4979</v>
      </c>
      <c r="E13834" s="85">
        <f t="shared" si="216"/>
        <v>5875.2199999999993</v>
      </c>
    </row>
    <row r="13835" spans="1:5">
      <c r="A13835" s="3">
        <v>141023</v>
      </c>
      <c r="B13835" s="3" t="s">
        <v>10</v>
      </c>
      <c r="C13835" s="85">
        <v>1.04</v>
      </c>
      <c r="D13835" s="86">
        <v>8968</v>
      </c>
      <c r="E13835" s="85">
        <f t="shared" si="216"/>
        <v>9326.7200000000012</v>
      </c>
    </row>
    <row r="13836" spans="1:5">
      <c r="A13836" s="3">
        <v>141027</v>
      </c>
      <c r="B13836" s="3" t="s">
        <v>10</v>
      </c>
      <c r="C13836" s="85">
        <v>0.21434</v>
      </c>
      <c r="D13836" s="86">
        <v>6243</v>
      </c>
      <c r="E13836" s="85">
        <f t="shared" si="216"/>
        <v>1338.12462</v>
      </c>
    </row>
    <row r="13837" spans="1:5">
      <c r="A13837" s="3">
        <v>141028</v>
      </c>
      <c r="B13837" s="3" t="s">
        <v>10</v>
      </c>
      <c r="C13837" s="85">
        <v>0.1512</v>
      </c>
      <c r="D13837" s="86">
        <v>6243</v>
      </c>
      <c r="E13837" s="85">
        <f t="shared" si="216"/>
        <v>943.94159999999999</v>
      </c>
    </row>
    <row r="13838" spans="1:5">
      <c r="A13838" s="3">
        <v>141031</v>
      </c>
      <c r="B13838" s="3" t="s">
        <v>10</v>
      </c>
      <c r="C13838" s="85">
        <v>0.17061000000000001</v>
      </c>
      <c r="D13838" s="86">
        <v>6243</v>
      </c>
      <c r="E13838" s="85">
        <f t="shared" si="216"/>
        <v>1065.11823</v>
      </c>
    </row>
    <row r="13839" spans="1:5">
      <c r="A13839" s="3">
        <v>141034</v>
      </c>
      <c r="B13839" s="3" t="s">
        <v>10</v>
      </c>
      <c r="C13839" s="85">
        <v>4.8809999999999999E-2</v>
      </c>
      <c r="D13839" s="86">
        <v>6243</v>
      </c>
      <c r="E13839" s="85">
        <f t="shared" si="216"/>
        <v>304.72082999999998</v>
      </c>
    </row>
    <row r="13840" spans="1:5">
      <c r="A13840" s="3">
        <v>141035</v>
      </c>
      <c r="B13840" s="3" t="s">
        <v>10</v>
      </c>
      <c r="C13840" s="85">
        <v>0.98350000000000004</v>
      </c>
      <c r="D13840" s="86">
        <v>6243</v>
      </c>
      <c r="E13840" s="85">
        <f t="shared" si="216"/>
        <v>6139.9904999999999</v>
      </c>
    </row>
    <row r="13841" spans="1:5">
      <c r="A13841" s="3">
        <v>141036</v>
      </c>
      <c r="B13841" s="3" t="s">
        <v>10</v>
      </c>
      <c r="C13841" s="85">
        <v>0.39800000000000002</v>
      </c>
      <c r="D13841" s="86">
        <v>6872</v>
      </c>
      <c r="E13841" s="85">
        <f t="shared" si="216"/>
        <v>2735.056</v>
      </c>
    </row>
    <row r="13842" spans="1:5">
      <c r="A13842" s="3">
        <v>141037</v>
      </c>
      <c r="B13842" s="3" t="s">
        <v>10</v>
      </c>
      <c r="C13842" s="85">
        <v>1.98</v>
      </c>
      <c r="D13842" s="86">
        <v>984</v>
      </c>
      <c r="E13842" s="85">
        <f t="shared" si="216"/>
        <v>1948.32</v>
      </c>
    </row>
    <row r="13843" spans="1:5">
      <c r="A13843" s="3">
        <v>141038</v>
      </c>
      <c r="B13843" s="3" t="s">
        <v>10</v>
      </c>
      <c r="C13843" s="85">
        <v>0.25</v>
      </c>
      <c r="D13843" s="86">
        <v>6243</v>
      </c>
      <c r="E13843" s="85">
        <f t="shared" si="216"/>
        <v>1560.75</v>
      </c>
    </row>
    <row r="13844" spans="1:5">
      <c r="A13844" s="3">
        <v>141042</v>
      </c>
      <c r="B13844" s="3" t="s">
        <v>10</v>
      </c>
      <c r="C13844" s="85">
        <v>0.1648</v>
      </c>
      <c r="D13844" s="86">
        <v>6243</v>
      </c>
      <c r="E13844" s="85">
        <f t="shared" si="216"/>
        <v>1028.8463999999999</v>
      </c>
    </row>
    <row r="13845" spans="1:5">
      <c r="A13845" s="3">
        <v>141043</v>
      </c>
      <c r="B13845" s="3" t="s">
        <v>10</v>
      </c>
      <c r="C13845" s="85">
        <v>7.9909999999999995E-2</v>
      </c>
      <c r="D13845" s="86">
        <v>6243</v>
      </c>
      <c r="E13845" s="85">
        <f t="shared" si="216"/>
        <v>498.87812999999994</v>
      </c>
    </row>
    <row r="13846" spans="1:5">
      <c r="A13846" s="3">
        <v>141044</v>
      </c>
      <c r="B13846" s="3" t="s">
        <v>10</v>
      </c>
      <c r="C13846" s="85">
        <v>0.18990000000000001</v>
      </c>
      <c r="D13846" s="86">
        <v>4569</v>
      </c>
      <c r="E13846" s="85">
        <f t="shared" si="216"/>
        <v>867.65310000000011</v>
      </c>
    </row>
    <row r="13847" spans="1:5">
      <c r="A13847" s="3">
        <v>141045</v>
      </c>
      <c r="B13847" s="3" t="s">
        <v>10</v>
      </c>
      <c r="C13847" s="85">
        <v>0.59</v>
      </c>
      <c r="D13847" s="86">
        <v>1500</v>
      </c>
      <c r="E13847" s="85">
        <f t="shared" si="216"/>
        <v>885</v>
      </c>
    </row>
    <row r="13848" spans="1:5">
      <c r="A13848" s="3">
        <v>141046</v>
      </c>
      <c r="B13848" s="3" t="s">
        <v>10</v>
      </c>
      <c r="C13848" s="85">
        <v>0.65</v>
      </c>
      <c r="D13848" s="86">
        <v>1890</v>
      </c>
      <c r="E13848" s="85">
        <f t="shared" si="216"/>
        <v>1228.5</v>
      </c>
    </row>
    <row r="13849" spans="1:5">
      <c r="A13849" s="3">
        <v>141047</v>
      </c>
      <c r="B13849" s="3" t="s">
        <v>10</v>
      </c>
      <c r="C13849" s="85">
        <v>0.82</v>
      </c>
      <c r="D13849" s="86">
        <v>2000</v>
      </c>
      <c r="E13849" s="85">
        <f t="shared" si="216"/>
        <v>1640</v>
      </c>
    </row>
    <row r="13850" spans="1:5">
      <c r="A13850" s="3">
        <v>141048</v>
      </c>
      <c r="B13850" s="3" t="s">
        <v>10</v>
      </c>
      <c r="C13850" s="85">
        <v>0.87</v>
      </c>
      <c r="D13850" s="86">
        <v>6243</v>
      </c>
      <c r="E13850" s="85">
        <f t="shared" si="216"/>
        <v>5431.41</v>
      </c>
    </row>
    <row r="13851" spans="1:5">
      <c r="A13851" s="3">
        <v>141049</v>
      </c>
      <c r="B13851" s="3" t="s">
        <v>10</v>
      </c>
      <c r="C13851" s="85">
        <v>0.13525000000000001</v>
      </c>
      <c r="D13851" s="86">
        <v>10471</v>
      </c>
      <c r="E13851" s="85">
        <f t="shared" si="216"/>
        <v>1416.2027500000002</v>
      </c>
    </row>
    <row r="13852" spans="1:5">
      <c r="A13852" s="3">
        <v>141050</v>
      </c>
      <c r="B13852" s="3" t="s">
        <v>10</v>
      </c>
      <c r="C13852" s="85">
        <v>0.35899999999999999</v>
      </c>
      <c r="D13852" s="86">
        <v>4071</v>
      </c>
      <c r="E13852" s="85">
        <f t="shared" si="216"/>
        <v>1461.489</v>
      </c>
    </row>
    <row r="13853" spans="1:5">
      <c r="A13853" s="3">
        <v>141051</v>
      </c>
      <c r="B13853" s="3" t="s">
        <v>10</v>
      </c>
      <c r="C13853" s="85">
        <v>5.3319999999999999E-2</v>
      </c>
      <c r="D13853" s="86">
        <v>6243</v>
      </c>
      <c r="E13853" s="85">
        <f t="shared" si="216"/>
        <v>332.87675999999999</v>
      </c>
    </row>
    <row r="13854" spans="1:5">
      <c r="A13854" s="3">
        <v>141052</v>
      </c>
      <c r="B13854" s="3" t="s">
        <v>10</v>
      </c>
      <c r="C13854" s="85">
        <v>5.9740000000000001E-2</v>
      </c>
      <c r="D13854" s="86">
        <v>6243</v>
      </c>
      <c r="E13854" s="85">
        <f t="shared" si="216"/>
        <v>372.95681999999999</v>
      </c>
    </row>
    <row r="13855" spans="1:5">
      <c r="A13855" s="3">
        <v>141053</v>
      </c>
      <c r="B13855" s="3" t="s">
        <v>10</v>
      </c>
      <c r="C13855" s="85">
        <v>0.31874999999999998</v>
      </c>
      <c r="D13855" s="86">
        <v>6243</v>
      </c>
      <c r="E13855" s="85">
        <f t="shared" si="216"/>
        <v>1989.95625</v>
      </c>
    </row>
    <row r="13856" spans="1:5">
      <c r="A13856" s="3">
        <v>141054</v>
      </c>
      <c r="B13856" s="3" t="s">
        <v>10</v>
      </c>
      <c r="C13856" s="85">
        <v>3.5950000000000003E-2</v>
      </c>
      <c r="D13856" s="86">
        <v>6243</v>
      </c>
      <c r="E13856" s="85">
        <f t="shared" si="216"/>
        <v>224.43585000000002</v>
      </c>
    </row>
    <row r="13857" spans="1:5">
      <c r="A13857" s="3">
        <v>141055</v>
      </c>
      <c r="B13857" s="3" t="s">
        <v>10</v>
      </c>
      <c r="C13857" s="85">
        <v>3.1670000000000004E-2</v>
      </c>
      <c r="D13857" s="86">
        <v>3397</v>
      </c>
      <c r="E13857" s="85">
        <f t="shared" si="216"/>
        <v>107.58299000000001</v>
      </c>
    </row>
    <row r="13858" spans="1:5">
      <c r="A13858" s="3">
        <v>141056</v>
      </c>
      <c r="B13858" s="3" t="s">
        <v>10</v>
      </c>
      <c r="C13858" s="85">
        <v>8.4159999999999999E-2</v>
      </c>
      <c r="D13858" s="86">
        <v>6243</v>
      </c>
      <c r="E13858" s="85">
        <f t="shared" si="216"/>
        <v>525.41088000000002</v>
      </c>
    </row>
    <row r="13859" spans="1:5">
      <c r="A13859" s="3">
        <v>141057</v>
      </c>
      <c r="B13859" s="3" t="s">
        <v>10</v>
      </c>
      <c r="C13859" s="85">
        <v>0.42148000000000002</v>
      </c>
      <c r="D13859" s="86">
        <v>300</v>
      </c>
      <c r="E13859" s="85">
        <f t="shared" si="216"/>
        <v>126.444</v>
      </c>
    </row>
    <row r="13860" spans="1:5">
      <c r="A13860" s="3">
        <v>141058</v>
      </c>
      <c r="B13860" s="3" t="s">
        <v>10</v>
      </c>
      <c r="C13860" s="85">
        <v>0.12628</v>
      </c>
      <c r="D13860" s="86">
        <v>6243</v>
      </c>
      <c r="E13860" s="85">
        <f t="shared" si="216"/>
        <v>788.36604</v>
      </c>
    </row>
    <row r="13861" spans="1:5">
      <c r="A13861" s="3">
        <v>141059</v>
      </c>
      <c r="B13861" s="3" t="s">
        <v>10</v>
      </c>
      <c r="C13861" s="85">
        <v>1.0000000000000001E-5</v>
      </c>
      <c r="D13861" s="86">
        <v>2800</v>
      </c>
      <c r="E13861" s="85">
        <f t="shared" si="216"/>
        <v>2.8000000000000001E-2</v>
      </c>
    </row>
    <row r="13862" spans="1:5">
      <c r="A13862" s="3">
        <v>141061</v>
      </c>
      <c r="B13862" s="3" t="s">
        <v>10</v>
      </c>
      <c r="C13862" s="85">
        <v>0.16471</v>
      </c>
      <c r="D13862" s="86">
        <v>6243</v>
      </c>
      <c r="E13862" s="85">
        <f t="shared" si="216"/>
        <v>1028.2845299999999</v>
      </c>
    </row>
    <row r="13863" spans="1:5">
      <c r="A13863" s="3">
        <v>141063</v>
      </c>
      <c r="B13863" s="3" t="s">
        <v>10</v>
      </c>
      <c r="C13863" s="85">
        <v>0.27082999999999996</v>
      </c>
      <c r="D13863" s="86">
        <v>6243</v>
      </c>
      <c r="E13863" s="85">
        <f t="shared" si="216"/>
        <v>1690.7916899999998</v>
      </c>
    </row>
    <row r="13864" spans="1:5">
      <c r="A13864" s="3">
        <v>141064</v>
      </c>
      <c r="B13864" s="3" t="s">
        <v>10</v>
      </c>
      <c r="C13864" s="85">
        <v>0.18068000000000001</v>
      </c>
      <c r="D13864" s="86">
        <v>1634</v>
      </c>
      <c r="E13864" s="85">
        <f t="shared" si="216"/>
        <v>295.23112000000003</v>
      </c>
    </row>
    <row r="13865" spans="1:5">
      <c r="A13865" s="3">
        <v>141065</v>
      </c>
      <c r="B13865" s="3" t="s">
        <v>10</v>
      </c>
      <c r="C13865" s="85">
        <v>0.80300000000000005</v>
      </c>
      <c r="D13865" s="86">
        <v>6243</v>
      </c>
      <c r="E13865" s="85">
        <f t="shared" si="216"/>
        <v>5013.1289999999999</v>
      </c>
    </row>
    <row r="13866" spans="1:5">
      <c r="A13866" s="3">
        <v>141066</v>
      </c>
      <c r="B13866" s="3" t="s">
        <v>10</v>
      </c>
      <c r="C13866" s="85">
        <v>7.2969999999999993E-2</v>
      </c>
      <c r="D13866" s="86">
        <v>6243</v>
      </c>
      <c r="E13866" s="85">
        <f t="shared" si="216"/>
        <v>455.55170999999996</v>
      </c>
    </row>
    <row r="13867" spans="1:5">
      <c r="A13867" s="3">
        <v>141067</v>
      </c>
      <c r="B13867" s="3" t="s">
        <v>10</v>
      </c>
      <c r="C13867" s="85">
        <v>4.3240000000000001E-2</v>
      </c>
      <c r="D13867" s="86">
        <v>6243</v>
      </c>
      <c r="E13867" s="85">
        <f t="shared" si="216"/>
        <v>269.94731999999999</v>
      </c>
    </row>
    <row r="13868" spans="1:5">
      <c r="A13868" s="3">
        <v>141068</v>
      </c>
      <c r="B13868" s="3" t="s">
        <v>10</v>
      </c>
      <c r="C13868" s="85">
        <v>7.1629999999999999E-2</v>
      </c>
      <c r="D13868" s="86">
        <v>6243</v>
      </c>
      <c r="E13868" s="85">
        <f t="shared" si="216"/>
        <v>447.18608999999998</v>
      </c>
    </row>
    <row r="13869" spans="1:5">
      <c r="A13869" s="3">
        <v>141069</v>
      </c>
      <c r="B13869" s="3" t="s">
        <v>10</v>
      </c>
      <c r="C13869" s="85">
        <v>0.08</v>
      </c>
      <c r="D13869" s="86">
        <v>6243</v>
      </c>
      <c r="E13869" s="85">
        <f t="shared" si="216"/>
        <v>499.44</v>
      </c>
    </row>
    <row r="13870" spans="1:5">
      <c r="A13870" s="3">
        <v>141070</v>
      </c>
      <c r="B13870" s="3" t="s">
        <v>10</v>
      </c>
      <c r="C13870" s="85">
        <v>0.15034</v>
      </c>
      <c r="D13870" s="86">
        <v>638</v>
      </c>
      <c r="E13870" s="85">
        <f t="shared" si="216"/>
        <v>95.916920000000005</v>
      </c>
    </row>
    <row r="13871" spans="1:5">
      <c r="A13871" s="3">
        <v>141071</v>
      </c>
      <c r="B13871" s="3" t="s">
        <v>10</v>
      </c>
      <c r="C13871" s="85">
        <v>0</v>
      </c>
      <c r="D13871" s="86">
        <v>4628</v>
      </c>
      <c r="E13871" s="85">
        <f t="shared" si="216"/>
        <v>0</v>
      </c>
    </row>
    <row r="13872" spans="1:5">
      <c r="A13872" s="3">
        <v>141074</v>
      </c>
      <c r="B13872" s="3" t="s">
        <v>10</v>
      </c>
      <c r="C13872" s="85">
        <v>6.88E-2</v>
      </c>
      <c r="D13872" s="86">
        <v>6243</v>
      </c>
      <c r="E13872" s="85">
        <f t="shared" si="216"/>
        <v>429.51839999999999</v>
      </c>
    </row>
    <row r="13873" spans="1:5">
      <c r="A13873" s="3">
        <v>141075</v>
      </c>
      <c r="B13873" s="3" t="s">
        <v>10</v>
      </c>
      <c r="C13873" s="85">
        <v>0.20876</v>
      </c>
      <c r="D13873" s="86">
        <v>6243</v>
      </c>
      <c r="E13873" s="85">
        <f t="shared" si="216"/>
        <v>1303.2886800000001</v>
      </c>
    </row>
    <row r="13874" spans="1:5">
      <c r="A13874" s="3">
        <v>141076</v>
      </c>
      <c r="B13874" s="3" t="s">
        <v>10</v>
      </c>
      <c r="C13874" s="85">
        <v>0.13485</v>
      </c>
      <c r="D13874" s="86">
        <v>6243</v>
      </c>
      <c r="E13874" s="85">
        <f t="shared" si="216"/>
        <v>841.86855000000003</v>
      </c>
    </row>
    <row r="13875" spans="1:5">
      <c r="A13875" s="3">
        <v>141077</v>
      </c>
      <c r="B13875" s="3" t="s">
        <v>10</v>
      </c>
      <c r="C13875" s="85">
        <v>0.25524000000000002</v>
      </c>
      <c r="D13875" s="86">
        <v>6243</v>
      </c>
      <c r="E13875" s="85">
        <f t="shared" si="216"/>
        <v>1593.4633200000001</v>
      </c>
    </row>
    <row r="13876" spans="1:5">
      <c r="A13876" s="3">
        <v>141078</v>
      </c>
      <c r="B13876" s="3" t="s">
        <v>10</v>
      </c>
      <c r="C13876" s="85">
        <v>0.13838</v>
      </c>
      <c r="D13876" s="86">
        <v>198144</v>
      </c>
      <c r="E13876" s="85">
        <f t="shared" si="216"/>
        <v>27419.166720000001</v>
      </c>
    </row>
    <row r="13877" spans="1:5">
      <c r="A13877" s="3">
        <v>141079</v>
      </c>
      <c r="B13877" s="3" t="s">
        <v>10</v>
      </c>
      <c r="C13877" s="85">
        <v>0.14416999999999999</v>
      </c>
      <c r="D13877" s="86">
        <v>209088</v>
      </c>
      <c r="E13877" s="85">
        <f t="shared" si="216"/>
        <v>30144.216959999998</v>
      </c>
    </row>
    <row r="13878" spans="1:5">
      <c r="A13878" s="3">
        <v>141080</v>
      </c>
      <c r="B13878" s="3" t="s">
        <v>10</v>
      </c>
      <c r="C13878" s="85">
        <v>0.17</v>
      </c>
      <c r="D13878" s="86">
        <v>6243</v>
      </c>
      <c r="E13878" s="85">
        <f t="shared" si="216"/>
        <v>1061.3100000000002</v>
      </c>
    </row>
    <row r="13879" spans="1:5">
      <c r="A13879" s="3">
        <v>141081</v>
      </c>
      <c r="B13879" s="3" t="s">
        <v>10</v>
      </c>
      <c r="C13879" s="85">
        <v>3.4000000000000002E-2</v>
      </c>
      <c r="D13879" s="86">
        <v>12000</v>
      </c>
      <c r="E13879" s="85">
        <f t="shared" si="216"/>
        <v>408.00000000000006</v>
      </c>
    </row>
    <row r="13880" spans="1:5">
      <c r="A13880" s="3">
        <v>141082</v>
      </c>
      <c r="B13880" s="3" t="s">
        <v>10</v>
      </c>
      <c r="C13880" s="85">
        <v>4.8600000000000004E-2</v>
      </c>
      <c r="D13880" s="86">
        <v>6243</v>
      </c>
      <c r="E13880" s="85">
        <f t="shared" si="216"/>
        <v>303.40980000000002</v>
      </c>
    </row>
    <row r="13881" spans="1:5">
      <c r="A13881" s="3">
        <v>141083</v>
      </c>
      <c r="B13881" s="3" t="s">
        <v>10</v>
      </c>
      <c r="C13881" s="85">
        <v>4.9500000000000002E-2</v>
      </c>
      <c r="D13881" s="86">
        <v>6243</v>
      </c>
      <c r="E13881" s="85">
        <f t="shared" si="216"/>
        <v>309.02850000000001</v>
      </c>
    </row>
    <row r="13882" spans="1:5">
      <c r="A13882" s="3">
        <v>141084</v>
      </c>
      <c r="B13882" s="3" t="s">
        <v>10</v>
      </c>
      <c r="C13882" s="85">
        <v>6.5000000000000002E-2</v>
      </c>
      <c r="D13882" s="86">
        <v>6243</v>
      </c>
      <c r="E13882" s="85">
        <f t="shared" si="216"/>
        <v>405.79500000000002</v>
      </c>
    </row>
    <row r="13883" spans="1:5">
      <c r="A13883" s="3">
        <v>141085</v>
      </c>
      <c r="B13883" s="3" t="s">
        <v>10</v>
      </c>
      <c r="C13883" s="85">
        <v>3.4000000000000002E-2</v>
      </c>
      <c r="D13883" s="86">
        <v>6243</v>
      </c>
      <c r="E13883" s="85">
        <f t="shared" si="216"/>
        <v>212.26200000000003</v>
      </c>
    </row>
    <row r="13884" spans="1:5">
      <c r="A13884" s="3">
        <v>141086</v>
      </c>
      <c r="B13884" s="3" t="s">
        <v>10</v>
      </c>
      <c r="C13884" s="85">
        <v>3.6999999999999998E-2</v>
      </c>
      <c r="D13884" s="86">
        <v>6243</v>
      </c>
      <c r="E13884" s="85">
        <f t="shared" si="216"/>
        <v>230.99099999999999</v>
      </c>
    </row>
    <row r="13885" spans="1:5">
      <c r="A13885" s="3">
        <v>141087</v>
      </c>
      <c r="B13885" s="3" t="s">
        <v>10</v>
      </c>
      <c r="C13885" s="85">
        <v>4.9500000000000002E-2</v>
      </c>
      <c r="D13885" s="86">
        <v>6243</v>
      </c>
      <c r="E13885" s="85">
        <f t="shared" si="216"/>
        <v>309.02850000000001</v>
      </c>
    </row>
    <row r="13886" spans="1:5">
      <c r="A13886" s="3">
        <v>141088</v>
      </c>
      <c r="B13886" s="3" t="s">
        <v>10</v>
      </c>
      <c r="C13886" s="85">
        <v>6.5000000000000002E-2</v>
      </c>
      <c r="D13886" s="86">
        <v>6243</v>
      </c>
      <c r="E13886" s="85">
        <f t="shared" si="216"/>
        <v>405.79500000000002</v>
      </c>
    </row>
    <row r="13887" spans="1:5">
      <c r="A13887" s="3">
        <v>141089</v>
      </c>
      <c r="B13887" s="3" t="s">
        <v>10</v>
      </c>
      <c r="C13887" s="85">
        <v>0.15374000000000002</v>
      </c>
      <c r="D13887" s="86">
        <v>4368</v>
      </c>
      <c r="E13887" s="85">
        <f t="shared" si="216"/>
        <v>671.53632000000005</v>
      </c>
    </row>
    <row r="13888" spans="1:5">
      <c r="A13888" s="3">
        <v>141090</v>
      </c>
      <c r="B13888" s="3" t="s">
        <v>10</v>
      </c>
      <c r="C13888" s="85">
        <v>0.12189</v>
      </c>
      <c r="D13888" s="86">
        <v>6243</v>
      </c>
      <c r="E13888" s="85">
        <f t="shared" si="216"/>
        <v>760.95926999999995</v>
      </c>
    </row>
    <row r="13889" spans="1:5">
      <c r="A13889" s="3">
        <v>141092</v>
      </c>
      <c r="B13889" s="3" t="s">
        <v>10</v>
      </c>
      <c r="C13889" s="85">
        <v>0.15540999999999999</v>
      </c>
      <c r="D13889" s="86">
        <v>6243</v>
      </c>
      <c r="E13889" s="85">
        <f t="shared" si="216"/>
        <v>970.22462999999993</v>
      </c>
    </row>
    <row r="13890" spans="1:5">
      <c r="A13890" s="3">
        <v>141093</v>
      </c>
      <c r="B13890" s="3" t="s">
        <v>10</v>
      </c>
      <c r="C13890" s="85">
        <v>0.18962000000000001</v>
      </c>
      <c r="D13890" s="86">
        <v>6243</v>
      </c>
      <c r="E13890" s="85">
        <f t="shared" si="216"/>
        <v>1183.7976600000002</v>
      </c>
    </row>
    <row r="13891" spans="1:5">
      <c r="A13891" s="3">
        <v>141094</v>
      </c>
      <c r="B13891" s="3" t="s">
        <v>10</v>
      </c>
      <c r="C13891" s="85">
        <v>7.2109999999999994E-2</v>
      </c>
      <c r="D13891" s="86">
        <v>6243</v>
      </c>
      <c r="E13891" s="85">
        <f t="shared" ref="E13891:E13954" si="217">C13891 * D13891</f>
        <v>450.18272999999994</v>
      </c>
    </row>
    <row r="13892" spans="1:5">
      <c r="A13892" s="3">
        <v>141095</v>
      </c>
      <c r="B13892" s="3" t="s">
        <v>10</v>
      </c>
      <c r="C13892" s="85">
        <v>0.16390000000000002</v>
      </c>
      <c r="D13892" s="86">
        <v>26563</v>
      </c>
      <c r="E13892" s="85">
        <f t="shared" si="217"/>
        <v>4353.6757000000007</v>
      </c>
    </row>
    <row r="13893" spans="1:5">
      <c r="A13893" s="3">
        <v>141096</v>
      </c>
      <c r="B13893" s="3" t="s">
        <v>10</v>
      </c>
      <c r="C13893" s="85">
        <v>0.15045</v>
      </c>
      <c r="D13893" s="86">
        <v>6243</v>
      </c>
      <c r="E13893" s="85">
        <f t="shared" si="217"/>
        <v>939.25935000000004</v>
      </c>
    </row>
    <row r="13894" spans="1:5">
      <c r="A13894" s="3">
        <v>141097</v>
      </c>
      <c r="B13894" s="3" t="s">
        <v>10</v>
      </c>
      <c r="C13894" s="85">
        <v>0.22186</v>
      </c>
      <c r="D13894" s="86">
        <v>2151</v>
      </c>
      <c r="E13894" s="85">
        <f t="shared" si="217"/>
        <v>477.22086000000002</v>
      </c>
    </row>
    <row r="13895" spans="1:5">
      <c r="A13895" s="3">
        <v>141098</v>
      </c>
      <c r="B13895" s="3" t="s">
        <v>10</v>
      </c>
      <c r="C13895" s="85">
        <v>0.33400000000000002</v>
      </c>
      <c r="D13895" s="86">
        <v>348</v>
      </c>
      <c r="E13895" s="85">
        <f t="shared" si="217"/>
        <v>116.23200000000001</v>
      </c>
    </row>
    <row r="13896" spans="1:5">
      <c r="A13896" s="3">
        <v>141099</v>
      </c>
      <c r="B13896" s="3" t="s">
        <v>10</v>
      </c>
      <c r="C13896" s="85">
        <v>0.23705999999999999</v>
      </c>
      <c r="D13896" s="86">
        <v>13860</v>
      </c>
      <c r="E13896" s="85">
        <f t="shared" si="217"/>
        <v>3285.6515999999997</v>
      </c>
    </row>
    <row r="13897" spans="1:5">
      <c r="A13897" s="3">
        <v>141100</v>
      </c>
      <c r="B13897" s="3" t="s">
        <v>10</v>
      </c>
      <c r="C13897" s="85">
        <v>1.0000000000000001E-5</v>
      </c>
      <c r="D13897" s="86">
        <v>9984</v>
      </c>
      <c r="E13897" s="85">
        <f t="shared" si="217"/>
        <v>9.9840000000000012E-2</v>
      </c>
    </row>
    <row r="13898" spans="1:5">
      <c r="A13898" s="3">
        <v>141101</v>
      </c>
      <c r="B13898" s="3" t="s">
        <v>10</v>
      </c>
      <c r="C13898" s="85">
        <v>0.67686000000000002</v>
      </c>
      <c r="D13898" s="86">
        <v>6243</v>
      </c>
      <c r="E13898" s="85">
        <f t="shared" si="217"/>
        <v>4225.6369800000002</v>
      </c>
    </row>
    <row r="13899" spans="1:5">
      <c r="A13899" s="3">
        <v>141103</v>
      </c>
      <c r="B13899" s="3" t="s">
        <v>10</v>
      </c>
      <c r="C13899" s="85">
        <v>4.4359999999999997E-2</v>
      </c>
      <c r="D13899" s="86">
        <v>6243</v>
      </c>
      <c r="E13899" s="85">
        <f t="shared" si="217"/>
        <v>276.93948</v>
      </c>
    </row>
    <row r="13900" spans="1:5">
      <c r="A13900" s="3">
        <v>141110</v>
      </c>
      <c r="B13900" s="3" t="s">
        <v>10</v>
      </c>
      <c r="C13900" s="85">
        <v>3.1210000000000002E-2</v>
      </c>
      <c r="D13900" s="86">
        <v>6243</v>
      </c>
      <c r="E13900" s="85">
        <f t="shared" si="217"/>
        <v>194.84403</v>
      </c>
    </row>
    <row r="13901" spans="1:5">
      <c r="A13901" s="3">
        <v>141111</v>
      </c>
      <c r="B13901" s="3" t="s">
        <v>10</v>
      </c>
      <c r="C13901" s="85">
        <v>0.26400000000000001</v>
      </c>
      <c r="D13901" s="86">
        <v>6243</v>
      </c>
      <c r="E13901" s="85">
        <f t="shared" si="217"/>
        <v>1648.152</v>
      </c>
    </row>
    <row r="13902" spans="1:5">
      <c r="A13902" s="3">
        <v>141112</v>
      </c>
      <c r="B13902" s="3" t="s">
        <v>10</v>
      </c>
      <c r="C13902" s="85">
        <v>4.2290000000000001E-2</v>
      </c>
      <c r="D13902" s="86">
        <v>6243</v>
      </c>
      <c r="E13902" s="85">
        <f t="shared" si="217"/>
        <v>264.01647000000003</v>
      </c>
    </row>
    <row r="13903" spans="1:5">
      <c r="A13903" s="3">
        <v>141113</v>
      </c>
      <c r="B13903" s="3" t="s">
        <v>10</v>
      </c>
      <c r="C13903" s="85">
        <v>2.5020000000000001E-2</v>
      </c>
      <c r="D13903" s="86">
        <v>6243</v>
      </c>
      <c r="E13903" s="85">
        <f t="shared" si="217"/>
        <v>156.19986</v>
      </c>
    </row>
    <row r="13904" spans="1:5">
      <c r="A13904" s="3">
        <v>141114</v>
      </c>
      <c r="B13904" s="3" t="s">
        <v>10</v>
      </c>
      <c r="C13904" s="85">
        <v>0.11833</v>
      </c>
      <c r="D13904" s="86">
        <v>6243</v>
      </c>
      <c r="E13904" s="85">
        <f t="shared" si="217"/>
        <v>738.73419000000001</v>
      </c>
    </row>
    <row r="13905" spans="1:5">
      <c r="A13905" s="3">
        <v>141115</v>
      </c>
      <c r="B13905" s="3" t="s">
        <v>10</v>
      </c>
      <c r="C13905" s="85">
        <v>7.7280000000000001E-2</v>
      </c>
      <c r="D13905" s="86">
        <v>6243</v>
      </c>
      <c r="E13905" s="85">
        <f t="shared" si="217"/>
        <v>482.45904000000002</v>
      </c>
    </row>
    <row r="13906" spans="1:5">
      <c r="A13906" s="3">
        <v>141116</v>
      </c>
      <c r="B13906" s="3" t="s">
        <v>10</v>
      </c>
      <c r="C13906" s="85">
        <v>0.18756999999999999</v>
      </c>
      <c r="D13906" s="86">
        <v>6243</v>
      </c>
      <c r="E13906" s="85">
        <f t="shared" si="217"/>
        <v>1170.9995099999999</v>
      </c>
    </row>
    <row r="13907" spans="1:5">
      <c r="A13907" s="3">
        <v>141117</v>
      </c>
      <c r="B13907" s="3" t="s">
        <v>10</v>
      </c>
      <c r="C13907" s="85">
        <v>1.89</v>
      </c>
      <c r="D13907" s="86">
        <v>453</v>
      </c>
      <c r="E13907" s="85">
        <f t="shared" si="217"/>
        <v>856.17</v>
      </c>
    </row>
    <row r="13908" spans="1:5">
      <c r="A13908" s="3">
        <v>141119</v>
      </c>
      <c r="B13908" s="3" t="s">
        <v>10</v>
      </c>
      <c r="C13908" s="85">
        <v>0.10299999999999999</v>
      </c>
      <c r="D13908" s="86">
        <v>6243</v>
      </c>
      <c r="E13908" s="85">
        <f t="shared" si="217"/>
        <v>643.029</v>
      </c>
    </row>
    <row r="13909" spans="1:5">
      <c r="A13909" s="3">
        <v>141121</v>
      </c>
      <c r="B13909" s="3" t="s">
        <v>10</v>
      </c>
      <c r="C13909" s="85">
        <v>0.12</v>
      </c>
      <c r="D13909" s="86">
        <v>6243</v>
      </c>
      <c r="E13909" s="85">
        <f t="shared" si="217"/>
        <v>749.16</v>
      </c>
    </row>
    <row r="13910" spans="1:5">
      <c r="A13910" s="3">
        <v>141122</v>
      </c>
      <c r="B13910" s="3" t="s">
        <v>10</v>
      </c>
      <c r="C13910" s="85">
        <v>0.25013999999999997</v>
      </c>
      <c r="D13910" s="86">
        <v>6243</v>
      </c>
      <c r="E13910" s="85">
        <f t="shared" si="217"/>
        <v>1561.6240199999997</v>
      </c>
    </row>
    <row r="13911" spans="1:5">
      <c r="A13911" s="3">
        <v>141124</v>
      </c>
      <c r="B13911" s="3" t="s">
        <v>10</v>
      </c>
      <c r="C13911" s="85">
        <v>0.13544999999999999</v>
      </c>
      <c r="D13911" s="86">
        <v>6243</v>
      </c>
      <c r="E13911" s="85">
        <f t="shared" si="217"/>
        <v>845.61434999999994</v>
      </c>
    </row>
    <row r="13912" spans="1:5">
      <c r="A13912" s="3">
        <v>141125</v>
      </c>
      <c r="B13912" s="3" t="s">
        <v>10</v>
      </c>
      <c r="C13912" s="85">
        <v>0.10573</v>
      </c>
      <c r="D13912" s="86">
        <v>6243</v>
      </c>
      <c r="E13912" s="85">
        <f t="shared" si="217"/>
        <v>660.07239000000004</v>
      </c>
    </row>
    <row r="13913" spans="1:5">
      <c r="A13913" s="3">
        <v>141126</v>
      </c>
      <c r="B13913" s="3" t="s">
        <v>10</v>
      </c>
      <c r="C13913" s="85">
        <v>0.112</v>
      </c>
      <c r="D13913" s="86">
        <v>6243</v>
      </c>
      <c r="E13913" s="85">
        <f t="shared" si="217"/>
        <v>699.21600000000001</v>
      </c>
    </row>
    <row r="13914" spans="1:5">
      <c r="A13914" s="3">
        <v>141127</v>
      </c>
      <c r="B13914" s="3" t="s">
        <v>10</v>
      </c>
      <c r="C13914" s="85">
        <v>0.04</v>
      </c>
      <c r="D13914" s="86">
        <v>1116</v>
      </c>
      <c r="E13914" s="85">
        <f t="shared" si="217"/>
        <v>44.64</v>
      </c>
    </row>
    <row r="13915" spans="1:5">
      <c r="A13915" s="3">
        <v>141128</v>
      </c>
      <c r="B13915" s="3" t="s">
        <v>10</v>
      </c>
      <c r="C13915" s="85">
        <v>0.18815999999999999</v>
      </c>
      <c r="D13915" s="86">
        <v>6243</v>
      </c>
      <c r="E13915" s="85">
        <f t="shared" si="217"/>
        <v>1174.6828800000001</v>
      </c>
    </row>
    <row r="13916" spans="1:5">
      <c r="A13916" s="3">
        <v>141129</v>
      </c>
      <c r="B13916" s="3" t="s">
        <v>10</v>
      </c>
      <c r="C13916" s="85">
        <v>0.26730000000000004</v>
      </c>
      <c r="D13916" s="86">
        <v>6243</v>
      </c>
      <c r="E13916" s="85">
        <f t="shared" si="217"/>
        <v>1668.7539000000002</v>
      </c>
    </row>
    <row r="13917" spans="1:5">
      <c r="A13917" s="3">
        <v>141130</v>
      </c>
      <c r="B13917" s="3" t="s">
        <v>10</v>
      </c>
      <c r="C13917" s="85">
        <v>7.7349999999999988E-2</v>
      </c>
      <c r="D13917" s="86">
        <v>6243</v>
      </c>
      <c r="E13917" s="85">
        <f t="shared" si="217"/>
        <v>482.89604999999995</v>
      </c>
    </row>
    <row r="13918" spans="1:5">
      <c r="A13918" s="3">
        <v>141131</v>
      </c>
      <c r="B13918" s="3" t="s">
        <v>10</v>
      </c>
      <c r="C13918" s="85">
        <v>0.10217</v>
      </c>
      <c r="D13918" s="86">
        <v>6243</v>
      </c>
      <c r="E13918" s="85">
        <f t="shared" si="217"/>
        <v>637.84730999999999</v>
      </c>
    </row>
    <row r="13919" spans="1:5">
      <c r="A13919" s="3">
        <v>141132</v>
      </c>
      <c r="B13919" s="3" t="s">
        <v>10</v>
      </c>
      <c r="C13919" s="85">
        <v>0.18566999999999997</v>
      </c>
      <c r="D13919" s="86">
        <v>6243</v>
      </c>
      <c r="E13919" s="85">
        <f t="shared" si="217"/>
        <v>1159.1378099999999</v>
      </c>
    </row>
    <row r="13920" spans="1:5">
      <c r="A13920" s="3">
        <v>141133</v>
      </c>
      <c r="B13920" s="3" t="s">
        <v>10</v>
      </c>
      <c r="C13920" s="85">
        <v>0.29699999999999999</v>
      </c>
      <c r="D13920" s="86">
        <v>225</v>
      </c>
      <c r="E13920" s="85">
        <f t="shared" si="217"/>
        <v>66.825000000000003</v>
      </c>
    </row>
    <row r="13921" spans="1:5">
      <c r="A13921" s="3">
        <v>141134</v>
      </c>
      <c r="B13921" s="3" t="s">
        <v>10</v>
      </c>
      <c r="C13921" s="85">
        <v>7.6439999999999994E-2</v>
      </c>
      <c r="D13921" s="86">
        <v>6243</v>
      </c>
      <c r="E13921" s="85">
        <f t="shared" si="217"/>
        <v>477.21491999999995</v>
      </c>
    </row>
    <row r="13922" spans="1:5">
      <c r="A13922" s="3">
        <v>141135</v>
      </c>
      <c r="B13922" s="3" t="s">
        <v>10</v>
      </c>
      <c r="C13922" s="85">
        <v>9.4079999999999997E-2</v>
      </c>
      <c r="D13922" s="86">
        <v>6243</v>
      </c>
      <c r="E13922" s="85">
        <f t="shared" si="217"/>
        <v>587.34144000000003</v>
      </c>
    </row>
    <row r="13923" spans="1:5">
      <c r="A13923" s="3">
        <v>141136</v>
      </c>
      <c r="B13923" s="3" t="s">
        <v>10</v>
      </c>
      <c r="C13923" s="85">
        <v>0.14199999999999999</v>
      </c>
      <c r="D13923" s="86">
        <v>6243</v>
      </c>
      <c r="E13923" s="85">
        <f t="shared" si="217"/>
        <v>886.50599999999997</v>
      </c>
    </row>
    <row r="13924" spans="1:5">
      <c r="A13924" s="3">
        <v>141137</v>
      </c>
      <c r="B13924" s="3" t="s">
        <v>10</v>
      </c>
      <c r="C13924" s="85">
        <v>7.3680000000000009E-2</v>
      </c>
      <c r="D13924" s="86">
        <v>6243</v>
      </c>
      <c r="E13924" s="85">
        <f t="shared" si="217"/>
        <v>459.98424000000006</v>
      </c>
    </row>
    <row r="13925" spans="1:5">
      <c r="A13925" s="3">
        <v>141138</v>
      </c>
      <c r="B13925" s="3" t="s">
        <v>10</v>
      </c>
      <c r="C13925" s="85">
        <v>8.8419999999999999E-2</v>
      </c>
      <c r="D13925" s="86">
        <v>6243</v>
      </c>
      <c r="E13925" s="85">
        <f t="shared" si="217"/>
        <v>552.00606000000005</v>
      </c>
    </row>
    <row r="13926" spans="1:5">
      <c r="A13926" s="3">
        <v>141139</v>
      </c>
      <c r="B13926" s="3" t="s">
        <v>10</v>
      </c>
      <c r="C13926" s="85">
        <v>0.10931</v>
      </c>
      <c r="D13926" s="86">
        <v>6243</v>
      </c>
      <c r="E13926" s="85">
        <f t="shared" si="217"/>
        <v>682.42232999999999</v>
      </c>
    </row>
    <row r="13927" spans="1:5">
      <c r="A13927" s="3">
        <v>141140</v>
      </c>
      <c r="B13927" s="3" t="s">
        <v>10</v>
      </c>
      <c r="C13927" s="85">
        <v>1.0000000000000001E-5</v>
      </c>
      <c r="D13927" s="86">
        <v>6243</v>
      </c>
      <c r="E13927" s="85">
        <f t="shared" si="217"/>
        <v>6.2430000000000006E-2</v>
      </c>
    </row>
    <row r="13928" spans="1:5">
      <c r="A13928" s="3">
        <v>141141</v>
      </c>
      <c r="B13928" s="3" t="s">
        <v>10</v>
      </c>
      <c r="C13928" s="85">
        <v>0.10278</v>
      </c>
      <c r="D13928" s="86">
        <v>6243</v>
      </c>
      <c r="E13928" s="85">
        <f t="shared" si="217"/>
        <v>641.65553999999997</v>
      </c>
    </row>
    <row r="13929" spans="1:5">
      <c r="A13929" s="3">
        <v>141142</v>
      </c>
      <c r="B13929" s="3" t="s">
        <v>10</v>
      </c>
      <c r="C13929" s="85">
        <v>0.3604</v>
      </c>
      <c r="D13929" s="86">
        <v>6243</v>
      </c>
      <c r="E13929" s="85">
        <f t="shared" si="217"/>
        <v>2249.9771999999998</v>
      </c>
    </row>
    <row r="13930" spans="1:5">
      <c r="A13930" s="3">
        <v>141143</v>
      </c>
      <c r="B13930" s="3" t="s">
        <v>10</v>
      </c>
      <c r="C13930" s="85">
        <v>0.20121</v>
      </c>
      <c r="D13930" s="86">
        <v>6243</v>
      </c>
      <c r="E13930" s="85">
        <f t="shared" si="217"/>
        <v>1256.1540299999999</v>
      </c>
    </row>
    <row r="13931" spans="1:5">
      <c r="A13931" s="3">
        <v>141145</v>
      </c>
      <c r="B13931" s="3" t="s">
        <v>10</v>
      </c>
      <c r="C13931" s="85">
        <v>0.26993</v>
      </c>
      <c r="D13931" s="86">
        <v>6243</v>
      </c>
      <c r="E13931" s="85">
        <f t="shared" si="217"/>
        <v>1685.17299</v>
      </c>
    </row>
    <row r="13932" spans="1:5">
      <c r="A13932" s="3">
        <v>141146</v>
      </c>
      <c r="B13932" s="3" t="s">
        <v>10</v>
      </c>
      <c r="C13932" s="85">
        <v>0.24606</v>
      </c>
      <c r="D13932" s="86">
        <v>6243</v>
      </c>
      <c r="E13932" s="85">
        <f t="shared" si="217"/>
        <v>1536.1525799999999</v>
      </c>
    </row>
    <row r="13933" spans="1:5">
      <c r="A13933" s="3">
        <v>141147</v>
      </c>
      <c r="B13933" s="3" t="s">
        <v>10</v>
      </c>
      <c r="C13933" s="85">
        <v>7.3680000000000009E-2</v>
      </c>
      <c r="D13933" s="86">
        <v>6243</v>
      </c>
      <c r="E13933" s="85">
        <f t="shared" si="217"/>
        <v>459.98424000000006</v>
      </c>
    </row>
    <row r="13934" spans="1:5">
      <c r="A13934" s="3">
        <v>141150</v>
      </c>
      <c r="B13934" s="3" t="s">
        <v>10</v>
      </c>
      <c r="C13934" s="85">
        <v>9.5000000000000001E-2</v>
      </c>
      <c r="D13934" s="86">
        <v>6243</v>
      </c>
      <c r="E13934" s="85">
        <f t="shared" si="217"/>
        <v>593.08500000000004</v>
      </c>
    </row>
    <row r="13935" spans="1:5">
      <c r="A13935" s="3">
        <v>141152</v>
      </c>
      <c r="B13935" s="3" t="s">
        <v>10</v>
      </c>
      <c r="C13935" s="85">
        <v>4.233E-2</v>
      </c>
      <c r="D13935" s="86">
        <v>6243</v>
      </c>
      <c r="E13935" s="85">
        <f t="shared" si="217"/>
        <v>264.26618999999999</v>
      </c>
    </row>
    <row r="13936" spans="1:5">
      <c r="A13936" s="3">
        <v>141153</v>
      </c>
      <c r="B13936" s="3" t="s">
        <v>10</v>
      </c>
      <c r="C13936" s="85">
        <v>0.153</v>
      </c>
      <c r="D13936" s="86">
        <v>6243</v>
      </c>
      <c r="E13936" s="85">
        <f t="shared" si="217"/>
        <v>955.17899999999997</v>
      </c>
    </row>
    <row r="13937" spans="1:5">
      <c r="A13937" s="3">
        <v>141154</v>
      </c>
      <c r="B13937" s="3" t="s">
        <v>10</v>
      </c>
      <c r="C13937" s="85">
        <v>0.2394</v>
      </c>
      <c r="D13937" s="86">
        <v>6243</v>
      </c>
      <c r="E13937" s="85">
        <f t="shared" si="217"/>
        <v>1494.5742</v>
      </c>
    </row>
    <row r="13938" spans="1:5">
      <c r="A13938" s="3">
        <v>141155</v>
      </c>
      <c r="B13938" s="3" t="s">
        <v>10</v>
      </c>
      <c r="C13938" s="85">
        <v>5.2359999999999997E-2</v>
      </c>
      <c r="D13938" s="86">
        <v>6243</v>
      </c>
      <c r="E13938" s="85">
        <f t="shared" si="217"/>
        <v>326.88347999999996</v>
      </c>
    </row>
    <row r="13939" spans="1:5">
      <c r="A13939" s="3">
        <v>141156</v>
      </c>
      <c r="B13939" s="3" t="s">
        <v>10</v>
      </c>
      <c r="C13939" s="85">
        <v>0.18068000000000001</v>
      </c>
      <c r="D13939" s="86">
        <v>2008</v>
      </c>
      <c r="E13939" s="85">
        <f t="shared" si="217"/>
        <v>362.80544000000003</v>
      </c>
    </row>
    <row r="13940" spans="1:5">
      <c r="A13940" s="3">
        <v>141158</v>
      </c>
      <c r="B13940" s="3" t="s">
        <v>10</v>
      </c>
      <c r="C13940" s="85">
        <v>5.4799999999999995E-2</v>
      </c>
      <c r="D13940" s="86">
        <v>6759</v>
      </c>
      <c r="E13940" s="85">
        <f t="shared" si="217"/>
        <v>370.39319999999998</v>
      </c>
    </row>
    <row r="13941" spans="1:5">
      <c r="A13941" s="3">
        <v>141159</v>
      </c>
      <c r="B13941" s="3" t="s">
        <v>10</v>
      </c>
      <c r="C13941" s="85">
        <v>8.269E-2</v>
      </c>
      <c r="D13941" s="86">
        <v>6243</v>
      </c>
      <c r="E13941" s="85">
        <f t="shared" si="217"/>
        <v>516.23366999999996</v>
      </c>
    </row>
    <row r="13942" spans="1:5">
      <c r="A13942" s="3">
        <v>141160</v>
      </c>
      <c r="B13942" s="3" t="s">
        <v>10</v>
      </c>
      <c r="C13942" s="85">
        <v>0.16839999999999999</v>
      </c>
      <c r="D13942" s="86">
        <v>6243</v>
      </c>
      <c r="E13942" s="85">
        <f t="shared" si="217"/>
        <v>1051.3211999999999</v>
      </c>
    </row>
    <row r="13943" spans="1:5">
      <c r="A13943" s="3">
        <v>141161</v>
      </c>
      <c r="B13943" s="3" t="s">
        <v>10</v>
      </c>
      <c r="C13943" s="85">
        <v>0.11968999999999999</v>
      </c>
      <c r="D13943" s="86">
        <v>6243</v>
      </c>
      <c r="E13943" s="85">
        <f t="shared" si="217"/>
        <v>747.22466999999995</v>
      </c>
    </row>
    <row r="13944" spans="1:5">
      <c r="A13944" s="3">
        <v>141162</v>
      </c>
      <c r="B13944" s="3" t="s">
        <v>10</v>
      </c>
      <c r="C13944" s="85">
        <v>0.10636</v>
      </c>
      <c r="D13944" s="86">
        <v>6243</v>
      </c>
      <c r="E13944" s="85">
        <f t="shared" si="217"/>
        <v>664.00547999999992</v>
      </c>
    </row>
    <row r="13945" spans="1:5">
      <c r="A13945" s="3">
        <v>141164</v>
      </c>
      <c r="B13945" s="3" t="s">
        <v>10</v>
      </c>
      <c r="C13945" s="85">
        <v>0.18</v>
      </c>
      <c r="D13945" s="86">
        <v>6243</v>
      </c>
      <c r="E13945" s="85">
        <f t="shared" si="217"/>
        <v>1123.74</v>
      </c>
    </row>
    <row r="13946" spans="1:5">
      <c r="A13946" s="3">
        <v>141165</v>
      </c>
      <c r="B13946" s="3" t="s">
        <v>10</v>
      </c>
      <c r="C13946" s="85">
        <v>0.12564</v>
      </c>
      <c r="D13946" s="86">
        <v>6243</v>
      </c>
      <c r="E13946" s="85">
        <f t="shared" si="217"/>
        <v>784.37052000000006</v>
      </c>
    </row>
    <row r="13947" spans="1:5">
      <c r="A13947" s="3">
        <v>141166</v>
      </c>
      <c r="B13947" s="3" t="s">
        <v>10</v>
      </c>
      <c r="C13947" s="85">
        <v>0.30660999999999999</v>
      </c>
      <c r="D13947" s="86">
        <v>17332</v>
      </c>
      <c r="E13947" s="85">
        <f t="shared" si="217"/>
        <v>5314.1645200000003</v>
      </c>
    </row>
    <row r="13948" spans="1:5">
      <c r="A13948" s="3">
        <v>141167</v>
      </c>
      <c r="B13948" s="3" t="s">
        <v>10</v>
      </c>
      <c r="C13948" s="85">
        <v>0.27853</v>
      </c>
      <c r="D13948" s="86">
        <v>8960</v>
      </c>
      <c r="E13948" s="85">
        <f t="shared" si="217"/>
        <v>2495.6288</v>
      </c>
    </row>
    <row r="13949" spans="1:5">
      <c r="A13949" s="3">
        <v>141168</v>
      </c>
      <c r="B13949" s="3" t="s">
        <v>10</v>
      </c>
      <c r="C13949" s="85">
        <v>6.8180000000000004E-2</v>
      </c>
      <c r="D13949" s="86">
        <v>6243</v>
      </c>
      <c r="E13949" s="85">
        <f t="shared" si="217"/>
        <v>425.64774000000006</v>
      </c>
    </row>
    <row r="13950" spans="1:5">
      <c r="A13950" s="3">
        <v>141169</v>
      </c>
      <c r="B13950" s="3" t="s">
        <v>10</v>
      </c>
      <c r="C13950" s="85">
        <v>9.2999999999999999E-2</v>
      </c>
      <c r="D13950" s="86">
        <v>6243</v>
      </c>
      <c r="E13950" s="85">
        <f t="shared" si="217"/>
        <v>580.59900000000005</v>
      </c>
    </row>
    <row r="13951" spans="1:5">
      <c r="A13951" s="3">
        <v>141170</v>
      </c>
      <c r="B13951" s="3" t="s">
        <v>10</v>
      </c>
      <c r="C13951" s="85">
        <v>5.296E-2</v>
      </c>
      <c r="D13951" s="86">
        <v>6243</v>
      </c>
      <c r="E13951" s="85">
        <f t="shared" si="217"/>
        <v>330.62927999999999</v>
      </c>
    </row>
    <row r="13952" spans="1:5">
      <c r="A13952" s="3">
        <v>141171</v>
      </c>
      <c r="B13952" s="3" t="s">
        <v>10</v>
      </c>
      <c r="C13952" s="85">
        <v>0.15171000000000001</v>
      </c>
      <c r="D13952" s="86">
        <v>6243</v>
      </c>
      <c r="E13952" s="85">
        <f t="shared" si="217"/>
        <v>947.12553000000003</v>
      </c>
    </row>
    <row r="13953" spans="1:5">
      <c r="A13953" s="3">
        <v>141172</v>
      </c>
      <c r="B13953" s="3" t="s">
        <v>10</v>
      </c>
      <c r="C13953" s="85">
        <v>7.529000000000001E-2</v>
      </c>
      <c r="D13953" s="86">
        <v>6243</v>
      </c>
      <c r="E13953" s="85">
        <f t="shared" si="217"/>
        <v>470.03547000000009</v>
      </c>
    </row>
    <row r="13954" spans="1:5">
      <c r="A13954" s="3">
        <v>141174</v>
      </c>
      <c r="B13954" s="3" t="s">
        <v>10</v>
      </c>
      <c r="C13954" s="85">
        <v>0.15496000000000001</v>
      </c>
      <c r="D13954" s="86">
        <v>490</v>
      </c>
      <c r="E13954" s="85">
        <f t="shared" si="217"/>
        <v>75.930400000000006</v>
      </c>
    </row>
    <row r="13955" spans="1:5">
      <c r="A13955" s="3">
        <v>141175</v>
      </c>
      <c r="B13955" s="3" t="s">
        <v>10</v>
      </c>
      <c r="C13955" s="85">
        <v>0.18237</v>
      </c>
      <c r="D13955" s="86">
        <v>6243</v>
      </c>
      <c r="E13955" s="85">
        <f t="shared" ref="E13955:E14018" si="218">C13955 * D13955</f>
        <v>1138.5359100000001</v>
      </c>
    </row>
    <row r="13956" spans="1:5">
      <c r="A13956" s="3">
        <v>141176</v>
      </c>
      <c r="B13956" s="3" t="s">
        <v>10</v>
      </c>
      <c r="C13956" s="85">
        <v>0.123</v>
      </c>
      <c r="D13956" s="86">
        <v>1231</v>
      </c>
      <c r="E13956" s="85">
        <f t="shared" si="218"/>
        <v>151.41300000000001</v>
      </c>
    </row>
    <row r="13957" spans="1:5">
      <c r="A13957" s="3">
        <v>141177</v>
      </c>
      <c r="B13957" s="3" t="s">
        <v>10</v>
      </c>
      <c r="C13957" s="85">
        <v>0.31439999999999996</v>
      </c>
      <c r="D13957" s="86">
        <v>6243</v>
      </c>
      <c r="E13957" s="85">
        <f t="shared" si="218"/>
        <v>1962.7991999999997</v>
      </c>
    </row>
    <row r="13958" spans="1:5">
      <c r="A13958" s="3">
        <v>141178</v>
      </c>
      <c r="B13958" s="3" t="s">
        <v>10</v>
      </c>
      <c r="C13958" s="85">
        <v>0.67632999999999999</v>
      </c>
      <c r="D13958" s="86">
        <v>6243</v>
      </c>
      <c r="E13958" s="85">
        <f t="shared" si="218"/>
        <v>4222.3281900000002</v>
      </c>
    </row>
    <row r="13959" spans="1:5">
      <c r="A13959" s="3">
        <v>141179</v>
      </c>
      <c r="B13959" s="3" t="s">
        <v>10</v>
      </c>
      <c r="C13959" s="85">
        <v>0.33356999999999998</v>
      </c>
      <c r="D13959" s="86">
        <v>6243</v>
      </c>
      <c r="E13959" s="85">
        <f t="shared" si="218"/>
        <v>2082.4775099999997</v>
      </c>
    </row>
    <row r="13960" spans="1:5">
      <c r="A13960" s="3">
        <v>141180</v>
      </c>
      <c r="B13960" s="3" t="s">
        <v>10</v>
      </c>
      <c r="C13960" s="85">
        <v>0.12453</v>
      </c>
      <c r="D13960" s="86">
        <v>6243</v>
      </c>
      <c r="E13960" s="85">
        <f t="shared" si="218"/>
        <v>777.44078999999999</v>
      </c>
    </row>
    <row r="13961" spans="1:5">
      <c r="A13961" s="3">
        <v>141181</v>
      </c>
      <c r="B13961" s="3" t="s">
        <v>10</v>
      </c>
      <c r="C13961" s="85">
        <v>0.25588</v>
      </c>
      <c r="D13961" s="86">
        <v>9660</v>
      </c>
      <c r="E13961" s="85">
        <f t="shared" si="218"/>
        <v>2471.8008</v>
      </c>
    </row>
    <row r="13962" spans="1:5">
      <c r="A13962" s="3">
        <v>141182</v>
      </c>
      <c r="B13962" s="3" t="s">
        <v>10</v>
      </c>
      <c r="C13962" s="85">
        <v>0.14130000000000001</v>
      </c>
      <c r="D13962" s="86">
        <v>6243</v>
      </c>
      <c r="E13962" s="85">
        <f t="shared" si="218"/>
        <v>882.13590000000011</v>
      </c>
    </row>
    <row r="13963" spans="1:5">
      <c r="A13963" s="3">
        <v>141183</v>
      </c>
      <c r="B13963" s="3" t="s">
        <v>10</v>
      </c>
      <c r="C13963" s="85">
        <v>9.8489999999999994E-2</v>
      </c>
      <c r="D13963" s="86">
        <v>6243</v>
      </c>
      <c r="E13963" s="85">
        <f t="shared" si="218"/>
        <v>614.87306999999998</v>
      </c>
    </row>
    <row r="13964" spans="1:5">
      <c r="A13964" s="3">
        <v>141184</v>
      </c>
      <c r="B13964" s="3" t="s">
        <v>10</v>
      </c>
      <c r="C13964" s="85">
        <v>5.6930000000000001E-2</v>
      </c>
      <c r="D13964" s="86">
        <v>5157</v>
      </c>
      <c r="E13964" s="85">
        <f t="shared" si="218"/>
        <v>293.58801</v>
      </c>
    </row>
    <row r="13965" spans="1:5">
      <c r="A13965" s="3">
        <v>141185</v>
      </c>
      <c r="B13965" s="3" t="s">
        <v>10</v>
      </c>
      <c r="C13965" s="85">
        <v>4.5670000000000002E-2</v>
      </c>
      <c r="D13965" s="86">
        <v>6243</v>
      </c>
      <c r="E13965" s="85">
        <f t="shared" si="218"/>
        <v>285.11781000000002</v>
      </c>
    </row>
    <row r="13966" spans="1:5">
      <c r="A13966" s="3">
        <v>141187</v>
      </c>
      <c r="B13966" s="3" t="s">
        <v>10</v>
      </c>
      <c r="C13966" s="85">
        <v>0.3982</v>
      </c>
      <c r="D13966" s="86">
        <v>6243</v>
      </c>
      <c r="E13966" s="85">
        <f t="shared" si="218"/>
        <v>2485.9625999999998</v>
      </c>
    </row>
    <row r="13967" spans="1:5">
      <c r="A13967" s="3">
        <v>141188</v>
      </c>
      <c r="B13967" s="3" t="s">
        <v>10</v>
      </c>
      <c r="C13967" s="85">
        <v>0.55208000000000002</v>
      </c>
      <c r="D13967" s="86">
        <v>6243</v>
      </c>
      <c r="E13967" s="85">
        <f t="shared" si="218"/>
        <v>3446.63544</v>
      </c>
    </row>
    <row r="13968" spans="1:5">
      <c r="A13968" s="3">
        <v>141189</v>
      </c>
      <c r="B13968" s="3" t="s">
        <v>10</v>
      </c>
      <c r="C13968" s="85">
        <v>0.65</v>
      </c>
      <c r="D13968" s="86">
        <v>6243</v>
      </c>
      <c r="E13968" s="85">
        <f t="shared" si="218"/>
        <v>4057.9500000000003</v>
      </c>
    </row>
    <row r="13969" spans="1:5">
      <c r="A13969" s="3">
        <v>141190</v>
      </c>
      <c r="B13969" s="3" t="s">
        <v>10</v>
      </c>
      <c r="C13969" s="85">
        <v>0.19800000000000001</v>
      </c>
      <c r="D13969" s="86">
        <v>3100</v>
      </c>
      <c r="E13969" s="85">
        <f t="shared" si="218"/>
        <v>613.80000000000007</v>
      </c>
    </row>
    <row r="13970" spans="1:5">
      <c r="A13970" s="3">
        <v>141191</v>
      </c>
      <c r="B13970" s="3" t="s">
        <v>10</v>
      </c>
      <c r="C13970" s="85">
        <v>0.254</v>
      </c>
      <c r="D13970" s="86">
        <v>55206</v>
      </c>
      <c r="E13970" s="85">
        <f t="shared" si="218"/>
        <v>14022.324000000001</v>
      </c>
    </row>
    <row r="13971" spans="1:5">
      <c r="A13971" s="3">
        <v>141192</v>
      </c>
      <c r="B13971" s="3" t="s">
        <v>10</v>
      </c>
      <c r="C13971" s="85">
        <v>0.107</v>
      </c>
      <c r="D13971" s="86">
        <v>6004</v>
      </c>
      <c r="E13971" s="85">
        <f t="shared" si="218"/>
        <v>642.428</v>
      </c>
    </row>
    <row r="13972" spans="1:5">
      <c r="A13972" s="3">
        <v>141193</v>
      </c>
      <c r="B13972" s="3" t="s">
        <v>10</v>
      </c>
      <c r="C13972" s="85">
        <v>6.7760000000000001E-2</v>
      </c>
      <c r="D13972" s="86">
        <v>2780</v>
      </c>
      <c r="E13972" s="85">
        <f t="shared" si="218"/>
        <v>188.37280000000001</v>
      </c>
    </row>
    <row r="13973" spans="1:5">
      <c r="A13973" s="3">
        <v>141194</v>
      </c>
      <c r="B13973" s="3" t="s">
        <v>10</v>
      </c>
      <c r="C13973" s="85">
        <v>0.2606</v>
      </c>
      <c r="D13973" s="86">
        <v>6243</v>
      </c>
      <c r="E13973" s="85">
        <f t="shared" si="218"/>
        <v>1626.9258</v>
      </c>
    </row>
    <row r="13974" spans="1:5">
      <c r="A13974" s="3">
        <v>141195</v>
      </c>
      <c r="B13974" s="3" t="s">
        <v>10</v>
      </c>
      <c r="C13974" s="85">
        <v>7.9650000000000012E-2</v>
      </c>
      <c r="D13974" s="86">
        <v>4339</v>
      </c>
      <c r="E13974" s="85">
        <f t="shared" si="218"/>
        <v>345.60135000000008</v>
      </c>
    </row>
    <row r="13975" spans="1:5">
      <c r="A13975" s="3">
        <v>141197</v>
      </c>
      <c r="B13975" s="3" t="s">
        <v>10</v>
      </c>
      <c r="C13975" s="85">
        <v>0.17766999999999999</v>
      </c>
      <c r="D13975" s="86">
        <v>6243</v>
      </c>
      <c r="E13975" s="85">
        <f t="shared" si="218"/>
        <v>1109.19381</v>
      </c>
    </row>
    <row r="13976" spans="1:5">
      <c r="A13976" s="3">
        <v>141198</v>
      </c>
      <c r="B13976" s="3" t="s">
        <v>10</v>
      </c>
      <c r="C13976" s="85">
        <v>0.16800000000000001</v>
      </c>
      <c r="D13976" s="86">
        <v>6243</v>
      </c>
      <c r="E13976" s="85">
        <f t="shared" si="218"/>
        <v>1048.8240000000001</v>
      </c>
    </row>
    <row r="13977" spans="1:5">
      <c r="A13977" s="3">
        <v>141199</v>
      </c>
      <c r="B13977" s="3" t="s">
        <v>10</v>
      </c>
      <c r="C13977" s="85">
        <v>0.24399999999999999</v>
      </c>
      <c r="D13977" s="86">
        <v>6243</v>
      </c>
      <c r="E13977" s="85">
        <f t="shared" si="218"/>
        <v>1523.2919999999999</v>
      </c>
    </row>
    <row r="13978" spans="1:5">
      <c r="A13978" s="3">
        <v>141200</v>
      </c>
      <c r="B13978" s="3" t="s">
        <v>10</v>
      </c>
      <c r="C13978" s="85">
        <v>1.036</v>
      </c>
      <c r="D13978" s="86">
        <v>6243</v>
      </c>
      <c r="E13978" s="85">
        <f t="shared" si="218"/>
        <v>6467.7480000000005</v>
      </c>
    </row>
    <row r="13979" spans="1:5">
      <c r="A13979" s="3">
        <v>141201</v>
      </c>
      <c r="B13979" s="3" t="s">
        <v>10</v>
      </c>
      <c r="C13979" s="85">
        <v>0.11921999999999999</v>
      </c>
      <c r="D13979" s="86">
        <v>750</v>
      </c>
      <c r="E13979" s="85">
        <f t="shared" si="218"/>
        <v>89.414999999999992</v>
      </c>
    </row>
    <row r="13980" spans="1:5">
      <c r="A13980" s="3">
        <v>141203</v>
      </c>
      <c r="B13980" s="3" t="s">
        <v>10</v>
      </c>
      <c r="C13980" s="85">
        <v>0.16105</v>
      </c>
      <c r="D13980" s="86">
        <v>45837</v>
      </c>
      <c r="E13980" s="85">
        <f t="shared" si="218"/>
        <v>7382.0488500000001</v>
      </c>
    </row>
    <row r="13981" spans="1:5">
      <c r="A13981" s="3">
        <v>141204</v>
      </c>
      <c r="B13981" s="3" t="s">
        <v>10</v>
      </c>
      <c r="C13981" s="85">
        <v>0.18762000000000001</v>
      </c>
      <c r="D13981" s="86">
        <v>100814</v>
      </c>
      <c r="E13981" s="85">
        <f t="shared" si="218"/>
        <v>18914.722680000003</v>
      </c>
    </row>
    <row r="13982" spans="1:5">
      <c r="A13982" s="3">
        <v>141205</v>
      </c>
      <c r="B13982" s="3" t="s">
        <v>10</v>
      </c>
      <c r="C13982" s="85">
        <v>0.20050000000000001</v>
      </c>
      <c r="D13982" s="86">
        <v>6243</v>
      </c>
      <c r="E13982" s="85">
        <f t="shared" si="218"/>
        <v>1251.7215000000001</v>
      </c>
    </row>
    <row r="13983" spans="1:5">
      <c r="A13983" s="3">
        <v>141206</v>
      </c>
      <c r="B13983" s="3" t="s">
        <v>10</v>
      </c>
      <c r="C13983" s="85">
        <v>0.27949000000000002</v>
      </c>
      <c r="D13983" s="86">
        <v>41773</v>
      </c>
      <c r="E13983" s="85">
        <f t="shared" si="218"/>
        <v>11675.135770000001</v>
      </c>
    </row>
    <row r="13984" spans="1:5">
      <c r="A13984" s="3">
        <v>141207</v>
      </c>
      <c r="B13984" s="3" t="s">
        <v>10</v>
      </c>
      <c r="C13984" s="85">
        <v>0.31526999999999999</v>
      </c>
      <c r="D13984" s="86">
        <v>45661</v>
      </c>
      <c r="E13984" s="85">
        <f t="shared" si="218"/>
        <v>14395.543470000001</v>
      </c>
    </row>
    <row r="13985" spans="1:5">
      <c r="A13985" s="3">
        <v>141209</v>
      </c>
      <c r="B13985" s="3" t="s">
        <v>10</v>
      </c>
      <c r="C13985" s="85">
        <v>0.37956000000000001</v>
      </c>
      <c r="D13985" s="86">
        <v>15603</v>
      </c>
      <c r="E13985" s="85">
        <f t="shared" si="218"/>
        <v>5922.2746800000004</v>
      </c>
    </row>
    <row r="13986" spans="1:5">
      <c r="A13986" s="3">
        <v>141210</v>
      </c>
      <c r="B13986" s="3" t="s">
        <v>10</v>
      </c>
      <c r="C13986" s="85">
        <v>0.35202</v>
      </c>
      <c r="D13986" s="86">
        <v>6243</v>
      </c>
      <c r="E13986" s="85">
        <f t="shared" si="218"/>
        <v>2197.66086</v>
      </c>
    </row>
    <row r="13987" spans="1:5">
      <c r="A13987" s="3">
        <v>141211</v>
      </c>
      <c r="B13987" s="3" t="s">
        <v>10</v>
      </c>
      <c r="C13987" s="85">
        <v>0.56000000000000005</v>
      </c>
      <c r="D13987" s="86">
        <v>10140</v>
      </c>
      <c r="E13987" s="85">
        <f t="shared" si="218"/>
        <v>5678.4000000000005</v>
      </c>
    </row>
    <row r="13988" spans="1:5">
      <c r="A13988" s="3">
        <v>141212</v>
      </c>
      <c r="B13988" s="3" t="s">
        <v>10</v>
      </c>
      <c r="C13988" s="85">
        <v>0.37814999999999999</v>
      </c>
      <c r="D13988" s="86">
        <v>6436</v>
      </c>
      <c r="E13988" s="85">
        <f t="shared" si="218"/>
        <v>2433.7734</v>
      </c>
    </row>
    <row r="13989" spans="1:5">
      <c r="A13989" s="3">
        <v>141213</v>
      </c>
      <c r="B13989" s="3" t="s">
        <v>10</v>
      </c>
      <c r="C13989" s="85">
        <v>0.57155999999999996</v>
      </c>
      <c r="D13989" s="86">
        <v>5750</v>
      </c>
      <c r="E13989" s="85">
        <f t="shared" si="218"/>
        <v>3286.47</v>
      </c>
    </row>
    <row r="13990" spans="1:5">
      <c r="A13990" s="3">
        <v>141214</v>
      </c>
      <c r="B13990" s="3" t="s">
        <v>10</v>
      </c>
      <c r="C13990" s="85">
        <v>0.59416000000000002</v>
      </c>
      <c r="D13990" s="86">
        <v>6243</v>
      </c>
      <c r="E13990" s="85">
        <f t="shared" si="218"/>
        <v>3709.3408800000002</v>
      </c>
    </row>
    <row r="13991" spans="1:5">
      <c r="A13991" s="3">
        <v>141215</v>
      </c>
      <c r="B13991" s="3" t="s">
        <v>10</v>
      </c>
      <c r="C13991" s="85">
        <v>0.113</v>
      </c>
      <c r="D13991" s="86">
        <v>6243</v>
      </c>
      <c r="E13991" s="85">
        <f t="shared" si="218"/>
        <v>705.45900000000006</v>
      </c>
    </row>
    <row r="13992" spans="1:5">
      <c r="A13992" s="3">
        <v>141216</v>
      </c>
      <c r="B13992" s="3" t="s">
        <v>10</v>
      </c>
      <c r="C13992" s="85">
        <v>0.125</v>
      </c>
      <c r="D13992" s="86">
        <v>6243</v>
      </c>
      <c r="E13992" s="85">
        <f t="shared" si="218"/>
        <v>780.375</v>
      </c>
    </row>
    <row r="13993" spans="1:5">
      <c r="A13993" s="3">
        <v>141218</v>
      </c>
      <c r="B13993" s="3" t="s">
        <v>10</v>
      </c>
      <c r="C13993" s="85">
        <v>1.109</v>
      </c>
      <c r="D13993" s="86">
        <v>1078</v>
      </c>
      <c r="E13993" s="85">
        <f t="shared" si="218"/>
        <v>1195.502</v>
      </c>
    </row>
    <row r="13994" spans="1:5">
      <c r="A13994" s="3">
        <v>141219</v>
      </c>
      <c r="B13994" s="3" t="s">
        <v>10</v>
      </c>
      <c r="C13994" s="85">
        <v>4.5960000000000001E-2</v>
      </c>
      <c r="D13994" s="86">
        <v>6243</v>
      </c>
      <c r="E13994" s="85">
        <f t="shared" si="218"/>
        <v>286.92828000000003</v>
      </c>
    </row>
    <row r="13995" spans="1:5">
      <c r="A13995" s="3">
        <v>141220</v>
      </c>
      <c r="B13995" s="3" t="s">
        <v>10</v>
      </c>
      <c r="C13995" s="85">
        <v>5.3850000000000002E-2</v>
      </c>
      <c r="D13995" s="86">
        <v>6243</v>
      </c>
      <c r="E13995" s="85">
        <f t="shared" si="218"/>
        <v>336.18555000000003</v>
      </c>
    </row>
    <row r="13996" spans="1:5">
      <c r="A13996" s="3">
        <v>141221</v>
      </c>
      <c r="B13996" s="3" t="s">
        <v>10</v>
      </c>
      <c r="C13996" s="85">
        <v>3.6840000000000005E-2</v>
      </c>
      <c r="D13996" s="86">
        <v>6243</v>
      </c>
      <c r="E13996" s="85">
        <f t="shared" si="218"/>
        <v>229.99212000000003</v>
      </c>
    </row>
    <row r="13997" spans="1:5">
      <c r="A13997" s="3">
        <v>141222</v>
      </c>
      <c r="B13997" s="3" t="s">
        <v>10</v>
      </c>
      <c r="C13997" s="85">
        <v>0.20097999999999999</v>
      </c>
      <c r="D13997" s="86">
        <v>6243</v>
      </c>
      <c r="E13997" s="85">
        <f t="shared" si="218"/>
        <v>1254.7181399999999</v>
      </c>
    </row>
    <row r="13998" spans="1:5">
      <c r="A13998" s="3">
        <v>141225</v>
      </c>
      <c r="B13998" s="3" t="s">
        <v>10</v>
      </c>
      <c r="C13998" s="85">
        <v>6.1380000000000004E-2</v>
      </c>
      <c r="D13998" s="86">
        <v>969</v>
      </c>
      <c r="E13998" s="85">
        <f t="shared" si="218"/>
        <v>59.477220000000003</v>
      </c>
    </row>
    <row r="13999" spans="1:5">
      <c r="A13999" s="3">
        <v>141226</v>
      </c>
      <c r="B13999" s="3" t="s">
        <v>10</v>
      </c>
      <c r="C13999" s="85">
        <v>0.42229</v>
      </c>
      <c r="D13999" s="86">
        <v>6243</v>
      </c>
      <c r="E13999" s="85">
        <f t="shared" si="218"/>
        <v>2636.3564700000002</v>
      </c>
    </row>
    <row r="14000" spans="1:5">
      <c r="A14000" s="3">
        <v>141227</v>
      </c>
      <c r="B14000" s="3" t="s">
        <v>10</v>
      </c>
      <c r="C14000" s="85">
        <v>0.21902000000000002</v>
      </c>
      <c r="D14000" s="86">
        <v>6243</v>
      </c>
      <c r="E14000" s="85">
        <f t="shared" si="218"/>
        <v>1367.3418600000002</v>
      </c>
    </row>
    <row r="14001" spans="1:5">
      <c r="A14001" s="3">
        <v>141228</v>
      </c>
      <c r="B14001" s="3" t="s">
        <v>10</v>
      </c>
      <c r="C14001" s="85">
        <v>0.29718</v>
      </c>
      <c r="D14001" s="86">
        <v>6243</v>
      </c>
      <c r="E14001" s="85">
        <f t="shared" si="218"/>
        <v>1855.29474</v>
      </c>
    </row>
    <row r="14002" spans="1:5">
      <c r="A14002" s="3">
        <v>141229</v>
      </c>
      <c r="B14002" s="3" t="s">
        <v>10</v>
      </c>
      <c r="C14002" s="85">
        <v>0.16</v>
      </c>
      <c r="D14002" s="86">
        <v>6243</v>
      </c>
      <c r="E14002" s="85">
        <f t="shared" si="218"/>
        <v>998.88</v>
      </c>
    </row>
    <row r="14003" spans="1:5">
      <c r="A14003" s="3">
        <v>141230</v>
      </c>
      <c r="B14003" s="3" t="s">
        <v>10</v>
      </c>
      <c r="C14003" s="85">
        <v>0.22712000000000002</v>
      </c>
      <c r="D14003" s="86">
        <v>6243</v>
      </c>
      <c r="E14003" s="85">
        <f t="shared" si="218"/>
        <v>1417.9101600000001</v>
      </c>
    </row>
    <row r="14004" spans="1:5">
      <c r="A14004" s="3">
        <v>141231</v>
      </c>
      <c r="B14004" s="3" t="s">
        <v>10</v>
      </c>
      <c r="C14004" s="85">
        <v>4.863E-2</v>
      </c>
      <c r="D14004" s="86">
        <v>6243</v>
      </c>
      <c r="E14004" s="85">
        <f t="shared" si="218"/>
        <v>303.59708999999998</v>
      </c>
    </row>
    <row r="14005" spans="1:5">
      <c r="A14005" s="3">
        <v>141232</v>
      </c>
      <c r="B14005" s="3" t="s">
        <v>10</v>
      </c>
      <c r="C14005" s="85">
        <v>7.3680000000000009E-2</v>
      </c>
      <c r="D14005" s="86">
        <v>6243</v>
      </c>
      <c r="E14005" s="85">
        <f t="shared" si="218"/>
        <v>459.98424000000006</v>
      </c>
    </row>
    <row r="14006" spans="1:5">
      <c r="A14006" s="3">
        <v>141233</v>
      </c>
      <c r="B14006" s="3" t="s">
        <v>10</v>
      </c>
      <c r="C14006" s="85">
        <v>3.678E-2</v>
      </c>
      <c r="D14006" s="86">
        <v>6243</v>
      </c>
      <c r="E14006" s="85">
        <f t="shared" si="218"/>
        <v>229.61753999999999</v>
      </c>
    </row>
    <row r="14007" spans="1:5">
      <c r="A14007" s="3">
        <v>141235</v>
      </c>
      <c r="B14007" s="3" t="s">
        <v>10</v>
      </c>
      <c r="C14007" s="85">
        <v>0.75320000000000009</v>
      </c>
      <c r="D14007" s="86">
        <v>6243</v>
      </c>
      <c r="E14007" s="85">
        <f t="shared" si="218"/>
        <v>4702.2276000000002</v>
      </c>
    </row>
    <row r="14008" spans="1:5">
      <c r="A14008" s="3">
        <v>141237</v>
      </c>
      <c r="B14008" s="3" t="s">
        <v>10</v>
      </c>
      <c r="C14008" s="85">
        <v>7.0569999999999994E-2</v>
      </c>
      <c r="D14008" s="86">
        <v>6243</v>
      </c>
      <c r="E14008" s="85">
        <f t="shared" si="218"/>
        <v>440.56850999999995</v>
      </c>
    </row>
    <row r="14009" spans="1:5">
      <c r="A14009" s="3">
        <v>141238</v>
      </c>
      <c r="B14009" s="3" t="s">
        <v>10</v>
      </c>
      <c r="C14009" s="85">
        <v>0.05</v>
      </c>
      <c r="D14009" s="86">
        <v>6243</v>
      </c>
      <c r="E14009" s="85">
        <f t="shared" si="218"/>
        <v>312.15000000000003</v>
      </c>
    </row>
    <row r="14010" spans="1:5">
      <c r="A14010" s="3">
        <v>141239</v>
      </c>
      <c r="B14010" s="3" t="s">
        <v>10</v>
      </c>
      <c r="C14010" s="85">
        <v>0.64132</v>
      </c>
      <c r="D14010" s="86">
        <v>6243</v>
      </c>
      <c r="E14010" s="85">
        <f t="shared" si="218"/>
        <v>4003.7607600000001</v>
      </c>
    </row>
    <row r="14011" spans="1:5">
      <c r="A14011" s="3">
        <v>141240</v>
      </c>
      <c r="B14011" s="3" t="s">
        <v>10</v>
      </c>
      <c r="C14011" s="85">
        <v>0.47764999999999996</v>
      </c>
      <c r="D14011" s="86">
        <v>2794</v>
      </c>
      <c r="E14011" s="85">
        <f t="shared" si="218"/>
        <v>1334.5540999999998</v>
      </c>
    </row>
    <row r="14012" spans="1:5">
      <c r="A14012" s="3">
        <v>141241</v>
      </c>
      <c r="B14012" s="3" t="s">
        <v>10</v>
      </c>
      <c r="C14012" s="85">
        <v>9.3469999999999998E-2</v>
      </c>
      <c r="D14012" s="86">
        <v>540</v>
      </c>
      <c r="E14012" s="85">
        <f t="shared" si="218"/>
        <v>50.473799999999997</v>
      </c>
    </row>
    <row r="14013" spans="1:5">
      <c r="A14013" s="3">
        <v>141242</v>
      </c>
      <c r="B14013" s="3" t="s">
        <v>10</v>
      </c>
      <c r="C14013" s="85">
        <v>0.14112</v>
      </c>
      <c r="D14013" s="86">
        <v>6243</v>
      </c>
      <c r="E14013" s="85">
        <f t="shared" si="218"/>
        <v>881.01215999999999</v>
      </c>
    </row>
    <row r="14014" spans="1:5">
      <c r="A14014" s="3">
        <v>141243</v>
      </c>
      <c r="B14014" s="3" t="s">
        <v>10</v>
      </c>
      <c r="C14014" s="85">
        <v>0.16250000000000001</v>
      </c>
      <c r="D14014" s="86">
        <v>6243</v>
      </c>
      <c r="E14014" s="85">
        <f t="shared" si="218"/>
        <v>1014.4875000000001</v>
      </c>
    </row>
    <row r="14015" spans="1:5">
      <c r="A14015" s="3">
        <v>141244</v>
      </c>
      <c r="B14015" s="3" t="s">
        <v>10</v>
      </c>
      <c r="C14015" s="85">
        <v>5.0999999999999997E-2</v>
      </c>
      <c r="D14015" s="86">
        <v>6243</v>
      </c>
      <c r="E14015" s="85">
        <f t="shared" si="218"/>
        <v>318.39299999999997</v>
      </c>
    </row>
    <row r="14016" spans="1:5">
      <c r="A14016" s="3">
        <v>141245</v>
      </c>
      <c r="B14016" s="3" t="s">
        <v>10</v>
      </c>
      <c r="C14016" s="85">
        <v>4.9299999999999997E-2</v>
      </c>
      <c r="D14016" s="86">
        <v>6243</v>
      </c>
      <c r="E14016" s="85">
        <f t="shared" si="218"/>
        <v>307.7799</v>
      </c>
    </row>
    <row r="14017" spans="1:5">
      <c r="A14017" s="3">
        <v>141246</v>
      </c>
      <c r="B14017" s="3" t="s">
        <v>10</v>
      </c>
      <c r="C14017" s="85">
        <v>0.20555999999999999</v>
      </c>
      <c r="D14017" s="86">
        <v>973</v>
      </c>
      <c r="E14017" s="85">
        <f t="shared" si="218"/>
        <v>200.00987999999998</v>
      </c>
    </row>
    <row r="14018" spans="1:5">
      <c r="A14018" s="3">
        <v>141247</v>
      </c>
      <c r="B14018" s="3" t="s">
        <v>10</v>
      </c>
      <c r="C14018" s="85">
        <v>9.0799999999999992E-2</v>
      </c>
      <c r="D14018" s="86">
        <v>6243</v>
      </c>
      <c r="E14018" s="85">
        <f t="shared" si="218"/>
        <v>566.86439999999993</v>
      </c>
    </row>
    <row r="14019" spans="1:5">
      <c r="A14019" s="3">
        <v>141248</v>
      </c>
      <c r="B14019" s="3" t="s">
        <v>10</v>
      </c>
      <c r="C14019" s="85">
        <v>5.5799999999999995E-2</v>
      </c>
      <c r="D14019" s="86">
        <v>6243</v>
      </c>
      <c r="E14019" s="85">
        <f t="shared" ref="E14019:E14082" si="219">C14019 * D14019</f>
        <v>348.35939999999999</v>
      </c>
    </row>
    <row r="14020" spans="1:5">
      <c r="A14020" s="3">
        <v>141249</v>
      </c>
      <c r="B14020" s="3" t="s">
        <v>10</v>
      </c>
      <c r="C14020" s="85">
        <v>5.9729999999999998E-2</v>
      </c>
      <c r="D14020" s="86">
        <v>6243</v>
      </c>
      <c r="E14020" s="85">
        <f t="shared" si="219"/>
        <v>372.89438999999999</v>
      </c>
    </row>
    <row r="14021" spans="1:5">
      <c r="A14021" s="3">
        <v>141250</v>
      </c>
      <c r="B14021" s="3" t="s">
        <v>10</v>
      </c>
      <c r="C14021" s="85">
        <v>5.4200000000000005E-2</v>
      </c>
      <c r="D14021" s="86">
        <v>4530</v>
      </c>
      <c r="E14021" s="85">
        <f t="shared" si="219"/>
        <v>245.52600000000001</v>
      </c>
    </row>
    <row r="14022" spans="1:5">
      <c r="A14022" s="3">
        <v>141254</v>
      </c>
      <c r="B14022" s="3" t="s">
        <v>10</v>
      </c>
      <c r="C14022" s="85">
        <v>0.13374</v>
      </c>
      <c r="D14022" s="86">
        <v>690</v>
      </c>
      <c r="E14022" s="85">
        <f t="shared" si="219"/>
        <v>92.280599999999993</v>
      </c>
    </row>
    <row r="14023" spans="1:5">
      <c r="A14023" s="3">
        <v>141257</v>
      </c>
      <c r="B14023" s="3" t="s">
        <v>10</v>
      </c>
      <c r="C14023" s="85">
        <v>7.6439999999999994E-2</v>
      </c>
      <c r="D14023" s="86">
        <v>6243</v>
      </c>
      <c r="E14023" s="85">
        <f t="shared" si="219"/>
        <v>477.21491999999995</v>
      </c>
    </row>
    <row r="14024" spans="1:5">
      <c r="A14024" s="3">
        <v>141260</v>
      </c>
      <c r="B14024" s="3" t="s">
        <v>10</v>
      </c>
      <c r="C14024" s="85">
        <v>0.15559999999999999</v>
      </c>
      <c r="D14024" s="86">
        <v>274</v>
      </c>
      <c r="E14024" s="85">
        <f t="shared" si="219"/>
        <v>42.634399999999999</v>
      </c>
    </row>
    <row r="14025" spans="1:5">
      <c r="A14025" s="3">
        <v>141261</v>
      </c>
      <c r="B14025" s="3" t="s">
        <v>10</v>
      </c>
      <c r="C14025" s="85">
        <v>8.7910000000000002E-2</v>
      </c>
      <c r="D14025" s="86">
        <v>6243</v>
      </c>
      <c r="E14025" s="85">
        <f t="shared" si="219"/>
        <v>548.82213000000002</v>
      </c>
    </row>
    <row r="14026" spans="1:5">
      <c r="A14026" s="3">
        <v>141262</v>
      </c>
      <c r="B14026" s="3" t="s">
        <v>10</v>
      </c>
      <c r="C14026" s="85">
        <v>3.6840000000000005E-2</v>
      </c>
      <c r="D14026" s="86">
        <v>6243</v>
      </c>
      <c r="E14026" s="85">
        <f t="shared" si="219"/>
        <v>229.99212000000003</v>
      </c>
    </row>
    <row r="14027" spans="1:5">
      <c r="A14027" s="3">
        <v>141263</v>
      </c>
      <c r="B14027" s="3" t="s">
        <v>10</v>
      </c>
      <c r="C14027" s="85">
        <v>0.2707</v>
      </c>
      <c r="D14027" s="86">
        <v>6243</v>
      </c>
      <c r="E14027" s="85">
        <f t="shared" si="219"/>
        <v>1689.9801</v>
      </c>
    </row>
    <row r="14028" spans="1:5">
      <c r="A14028" s="3">
        <v>141264</v>
      </c>
      <c r="B14028" s="3" t="s">
        <v>10</v>
      </c>
      <c r="C14028" s="85">
        <v>7.0599999999999996E-2</v>
      </c>
      <c r="D14028" s="86">
        <v>6243</v>
      </c>
      <c r="E14028" s="85">
        <f t="shared" si="219"/>
        <v>440.75579999999997</v>
      </c>
    </row>
    <row r="14029" spans="1:5">
      <c r="A14029" s="3">
        <v>141265</v>
      </c>
      <c r="B14029" s="3" t="s">
        <v>10</v>
      </c>
      <c r="C14029" s="85">
        <v>0.1371</v>
      </c>
      <c r="D14029" s="86">
        <v>6243</v>
      </c>
      <c r="E14029" s="85">
        <f t="shared" si="219"/>
        <v>855.9153</v>
      </c>
    </row>
    <row r="14030" spans="1:5">
      <c r="A14030" s="3">
        <v>141268</v>
      </c>
      <c r="B14030" s="3" t="s">
        <v>10</v>
      </c>
      <c r="C14030" s="85">
        <v>2.8000000000000001E-2</v>
      </c>
      <c r="D14030" s="86">
        <v>6243</v>
      </c>
      <c r="E14030" s="85">
        <f t="shared" si="219"/>
        <v>174.804</v>
      </c>
    </row>
    <row r="14031" spans="1:5">
      <c r="A14031" s="3">
        <v>141269</v>
      </c>
      <c r="B14031" s="3" t="s">
        <v>10</v>
      </c>
      <c r="C14031" s="85">
        <v>0.26400000000000001</v>
      </c>
      <c r="D14031" s="86">
        <v>5248</v>
      </c>
      <c r="E14031" s="85">
        <f t="shared" si="219"/>
        <v>1385.472</v>
      </c>
    </row>
    <row r="14032" spans="1:5">
      <c r="A14032" s="3">
        <v>141270</v>
      </c>
      <c r="B14032" s="3" t="s">
        <v>10</v>
      </c>
      <c r="C14032" s="85">
        <v>0.17416999999999999</v>
      </c>
      <c r="D14032" s="86">
        <v>520</v>
      </c>
      <c r="E14032" s="85">
        <f t="shared" si="219"/>
        <v>90.568399999999997</v>
      </c>
    </row>
    <row r="14033" spans="1:5">
      <c r="A14033" s="3">
        <v>141271</v>
      </c>
      <c r="B14033" s="3" t="s">
        <v>10</v>
      </c>
      <c r="C14033" s="85">
        <v>0.17052</v>
      </c>
      <c r="D14033" s="86">
        <v>6243</v>
      </c>
      <c r="E14033" s="85">
        <f t="shared" si="219"/>
        <v>1064.55636</v>
      </c>
    </row>
    <row r="14034" spans="1:5">
      <c r="A14034" s="3">
        <v>141272</v>
      </c>
      <c r="B14034" s="3" t="s">
        <v>10</v>
      </c>
      <c r="C14034" s="85">
        <v>7.1480000000000002E-2</v>
      </c>
      <c r="D14034" s="86">
        <v>29755</v>
      </c>
      <c r="E14034" s="85">
        <f t="shared" si="219"/>
        <v>2126.8874000000001</v>
      </c>
    </row>
    <row r="14035" spans="1:5">
      <c r="A14035" s="3">
        <v>141273</v>
      </c>
      <c r="B14035" s="3" t="s">
        <v>10</v>
      </c>
      <c r="C14035" s="85">
        <v>0.73475999999999997</v>
      </c>
      <c r="D14035" s="86">
        <v>6243</v>
      </c>
      <c r="E14035" s="85">
        <f t="shared" si="219"/>
        <v>4587.1066799999999</v>
      </c>
    </row>
    <row r="14036" spans="1:5">
      <c r="A14036" s="3">
        <v>141274</v>
      </c>
      <c r="B14036" s="3" t="s">
        <v>10</v>
      </c>
      <c r="C14036" s="85">
        <v>1.0704899999999999</v>
      </c>
      <c r="D14036" s="86">
        <v>6243</v>
      </c>
      <c r="E14036" s="85">
        <f t="shared" si="219"/>
        <v>6683.0690699999996</v>
      </c>
    </row>
    <row r="14037" spans="1:5">
      <c r="A14037" s="3">
        <v>141275</v>
      </c>
      <c r="B14037" s="3" t="s">
        <v>10</v>
      </c>
      <c r="C14037" s="85">
        <v>0.22500000000000001</v>
      </c>
      <c r="D14037" s="86">
        <v>6243</v>
      </c>
      <c r="E14037" s="85">
        <f t="shared" si="219"/>
        <v>1404.675</v>
      </c>
    </row>
    <row r="14038" spans="1:5">
      <c r="A14038" s="3">
        <v>141280</v>
      </c>
      <c r="B14038" s="3" t="s">
        <v>10</v>
      </c>
      <c r="C14038" s="85">
        <v>0.29575000000000001</v>
      </c>
      <c r="D14038" s="86">
        <v>6243</v>
      </c>
      <c r="E14038" s="85">
        <f t="shared" si="219"/>
        <v>1846.36725</v>
      </c>
    </row>
    <row r="14039" spans="1:5">
      <c r="A14039" s="3">
        <v>141281</v>
      </c>
      <c r="B14039" s="3" t="s">
        <v>10</v>
      </c>
      <c r="C14039" s="85">
        <v>0.18087999999999999</v>
      </c>
      <c r="D14039" s="86">
        <v>6243</v>
      </c>
      <c r="E14039" s="85">
        <f t="shared" si="219"/>
        <v>1129.2338399999999</v>
      </c>
    </row>
    <row r="14040" spans="1:5">
      <c r="A14040" s="3">
        <v>141282</v>
      </c>
      <c r="B14040" s="3" t="s">
        <v>10</v>
      </c>
      <c r="C14040" s="85">
        <v>0.14199999999999999</v>
      </c>
      <c r="D14040" s="86">
        <v>6243</v>
      </c>
      <c r="E14040" s="85">
        <f t="shared" si="219"/>
        <v>886.50599999999997</v>
      </c>
    </row>
    <row r="14041" spans="1:5">
      <c r="A14041" s="3">
        <v>141284</v>
      </c>
      <c r="B14041" s="3" t="s">
        <v>10</v>
      </c>
      <c r="C14041" s="85">
        <v>8.4260000000000002E-2</v>
      </c>
      <c r="D14041" s="86">
        <v>6243</v>
      </c>
      <c r="E14041" s="85">
        <f t="shared" si="219"/>
        <v>526.03517999999997</v>
      </c>
    </row>
    <row r="14042" spans="1:5">
      <c r="A14042" s="3">
        <v>141285</v>
      </c>
      <c r="B14042" s="3" t="s">
        <v>10</v>
      </c>
      <c r="C14042" s="85">
        <v>4.7890000000000002E-2</v>
      </c>
      <c r="D14042" s="86">
        <v>6243</v>
      </c>
      <c r="E14042" s="85">
        <f t="shared" si="219"/>
        <v>298.97727000000003</v>
      </c>
    </row>
    <row r="14043" spans="1:5">
      <c r="A14043" s="3">
        <v>141286</v>
      </c>
      <c r="B14043" s="3" t="s">
        <v>10</v>
      </c>
      <c r="C14043" s="85">
        <v>3.4590000000000003E-2</v>
      </c>
      <c r="D14043" s="86">
        <v>6243</v>
      </c>
      <c r="E14043" s="85">
        <f t="shared" si="219"/>
        <v>215.94537000000003</v>
      </c>
    </row>
    <row r="14044" spans="1:5">
      <c r="A14044" s="3">
        <v>141287</v>
      </c>
      <c r="B14044" s="3" t="s">
        <v>10</v>
      </c>
      <c r="C14044" s="85">
        <v>0.61899999999999999</v>
      </c>
      <c r="D14044" s="86">
        <v>6243</v>
      </c>
      <c r="E14044" s="85">
        <f t="shared" si="219"/>
        <v>3864.4169999999999</v>
      </c>
    </row>
    <row r="14045" spans="1:5">
      <c r="A14045" s="3">
        <v>141288</v>
      </c>
      <c r="B14045" s="3" t="s">
        <v>10</v>
      </c>
      <c r="C14045" s="85">
        <v>3.4590000000000003E-2</v>
      </c>
      <c r="D14045" s="86">
        <v>6243</v>
      </c>
      <c r="E14045" s="85">
        <f t="shared" si="219"/>
        <v>215.94537000000003</v>
      </c>
    </row>
    <row r="14046" spans="1:5">
      <c r="A14046" s="3">
        <v>141290</v>
      </c>
      <c r="B14046" s="3" t="s">
        <v>10</v>
      </c>
      <c r="C14046" s="85">
        <v>0.20818</v>
      </c>
      <c r="D14046" s="86">
        <v>6243</v>
      </c>
      <c r="E14046" s="85">
        <f t="shared" si="219"/>
        <v>1299.6677400000001</v>
      </c>
    </row>
    <row r="14047" spans="1:5">
      <c r="A14047" s="3">
        <v>141291</v>
      </c>
      <c r="B14047" s="3" t="s">
        <v>10</v>
      </c>
      <c r="C14047" s="85">
        <v>0.20818</v>
      </c>
      <c r="D14047" s="86">
        <v>6243</v>
      </c>
      <c r="E14047" s="85">
        <f t="shared" si="219"/>
        <v>1299.6677400000001</v>
      </c>
    </row>
    <row r="14048" spans="1:5">
      <c r="A14048" s="3">
        <v>141292</v>
      </c>
      <c r="B14048" s="3" t="s">
        <v>10</v>
      </c>
      <c r="C14048" s="85">
        <v>0.14451</v>
      </c>
      <c r="D14048" s="86">
        <v>150</v>
      </c>
      <c r="E14048" s="85">
        <f t="shared" si="219"/>
        <v>21.676500000000001</v>
      </c>
    </row>
    <row r="14049" spans="1:5">
      <c r="A14049" s="3">
        <v>141293</v>
      </c>
      <c r="B14049" s="3" t="s">
        <v>10</v>
      </c>
      <c r="C14049" s="85">
        <v>0.14451</v>
      </c>
      <c r="D14049" s="86">
        <v>365</v>
      </c>
      <c r="E14049" s="85">
        <f t="shared" si="219"/>
        <v>52.74615</v>
      </c>
    </row>
    <row r="14050" spans="1:5">
      <c r="A14050" s="3">
        <v>141294</v>
      </c>
      <c r="B14050" s="3" t="s">
        <v>10</v>
      </c>
      <c r="C14050" s="85">
        <v>0.14451</v>
      </c>
      <c r="D14050" s="86">
        <v>6243</v>
      </c>
      <c r="E14050" s="85">
        <f t="shared" si="219"/>
        <v>902.17592999999999</v>
      </c>
    </row>
    <row r="14051" spans="1:5">
      <c r="A14051" s="3">
        <v>141295</v>
      </c>
      <c r="B14051" s="3" t="s">
        <v>10</v>
      </c>
      <c r="C14051" s="85">
        <v>0.26186000000000004</v>
      </c>
      <c r="D14051" s="86">
        <v>6243</v>
      </c>
      <c r="E14051" s="85">
        <f t="shared" si="219"/>
        <v>1634.7919800000002</v>
      </c>
    </row>
    <row r="14052" spans="1:5">
      <c r="A14052" s="3">
        <v>141296</v>
      </c>
      <c r="B14052" s="3" t="s">
        <v>10</v>
      </c>
      <c r="C14052" s="85">
        <v>0.19688</v>
      </c>
      <c r="D14052" s="86">
        <v>6243</v>
      </c>
      <c r="E14052" s="85">
        <f t="shared" si="219"/>
        <v>1229.12184</v>
      </c>
    </row>
    <row r="14053" spans="1:5">
      <c r="A14053" s="3">
        <v>141297</v>
      </c>
      <c r="B14053" s="3" t="s">
        <v>10</v>
      </c>
      <c r="C14053" s="85">
        <v>0.21984000000000001</v>
      </c>
      <c r="D14053" s="86">
        <v>6243</v>
      </c>
      <c r="E14053" s="85">
        <f t="shared" si="219"/>
        <v>1372.4611199999999</v>
      </c>
    </row>
    <row r="14054" spans="1:5">
      <c r="A14054" s="3">
        <v>141298</v>
      </c>
      <c r="B14054" s="3" t="s">
        <v>10</v>
      </c>
      <c r="C14054" s="85">
        <v>0.76666999999999996</v>
      </c>
      <c r="D14054" s="86">
        <v>6243</v>
      </c>
      <c r="E14054" s="85">
        <f t="shared" si="219"/>
        <v>4786.3208100000002</v>
      </c>
    </row>
    <row r="14055" spans="1:5">
      <c r="A14055" s="3">
        <v>141301</v>
      </c>
      <c r="B14055" s="3" t="s">
        <v>10</v>
      </c>
      <c r="C14055" s="85">
        <v>0.45777999999999996</v>
      </c>
      <c r="D14055" s="86">
        <v>6243</v>
      </c>
      <c r="E14055" s="85">
        <f t="shared" si="219"/>
        <v>2857.9205399999996</v>
      </c>
    </row>
    <row r="14056" spans="1:5">
      <c r="A14056" s="3">
        <v>141302</v>
      </c>
      <c r="B14056" s="3" t="s">
        <v>10</v>
      </c>
      <c r="C14056" s="85">
        <v>6.1920000000000003E-2</v>
      </c>
      <c r="D14056" s="86">
        <v>16476</v>
      </c>
      <c r="E14056" s="85">
        <f t="shared" si="219"/>
        <v>1020.19392</v>
      </c>
    </row>
    <row r="14057" spans="1:5">
      <c r="A14057" s="3">
        <v>141303</v>
      </c>
      <c r="B14057" s="3" t="s">
        <v>10</v>
      </c>
      <c r="C14057" s="85">
        <v>4.6770000000000006E-2</v>
      </c>
      <c r="D14057" s="86">
        <v>6243</v>
      </c>
      <c r="E14057" s="85">
        <f t="shared" si="219"/>
        <v>291.98511000000002</v>
      </c>
    </row>
    <row r="14058" spans="1:5">
      <c r="A14058" s="3">
        <v>141306</v>
      </c>
      <c r="B14058" s="3" t="s">
        <v>10</v>
      </c>
      <c r="C14058" s="85">
        <v>0.12139</v>
      </c>
      <c r="D14058" s="86">
        <v>6243</v>
      </c>
      <c r="E14058" s="85">
        <f t="shared" si="219"/>
        <v>757.83776999999998</v>
      </c>
    </row>
    <row r="14059" spans="1:5">
      <c r="A14059" s="3">
        <v>141307</v>
      </c>
      <c r="B14059" s="3" t="s">
        <v>10</v>
      </c>
      <c r="C14059" s="85">
        <v>0.23100000000000001</v>
      </c>
      <c r="D14059" s="86">
        <v>6243</v>
      </c>
      <c r="E14059" s="85">
        <f t="shared" si="219"/>
        <v>1442.133</v>
      </c>
    </row>
    <row r="14060" spans="1:5">
      <c r="A14060" s="3">
        <v>141308</v>
      </c>
      <c r="B14060" s="3" t="s">
        <v>10</v>
      </c>
      <c r="C14060" s="85">
        <v>0.21449000000000001</v>
      </c>
      <c r="D14060" s="86">
        <v>6243</v>
      </c>
      <c r="E14060" s="85">
        <f t="shared" si="219"/>
        <v>1339.0610700000002</v>
      </c>
    </row>
    <row r="14061" spans="1:5">
      <c r="A14061" s="3">
        <v>141309</v>
      </c>
      <c r="B14061" s="3" t="s">
        <v>10</v>
      </c>
      <c r="C14061" s="85">
        <v>0.23244000000000001</v>
      </c>
      <c r="D14061" s="86">
        <v>6243</v>
      </c>
      <c r="E14061" s="85">
        <f t="shared" si="219"/>
        <v>1451.12292</v>
      </c>
    </row>
    <row r="14062" spans="1:5">
      <c r="A14062" s="3">
        <v>141310</v>
      </c>
      <c r="B14062" s="3" t="s">
        <v>10</v>
      </c>
      <c r="C14062" s="85">
        <v>7.6439999999999994E-2</v>
      </c>
      <c r="D14062" s="86">
        <v>6243</v>
      </c>
      <c r="E14062" s="85">
        <f t="shared" si="219"/>
        <v>477.21491999999995</v>
      </c>
    </row>
    <row r="14063" spans="1:5">
      <c r="A14063" s="3">
        <v>141311</v>
      </c>
      <c r="B14063" s="3" t="s">
        <v>10</v>
      </c>
      <c r="C14063" s="85">
        <v>0.19328000000000001</v>
      </c>
      <c r="D14063" s="86">
        <v>6243</v>
      </c>
      <c r="E14063" s="85">
        <f t="shared" si="219"/>
        <v>1206.6470400000001</v>
      </c>
    </row>
    <row r="14064" spans="1:5">
      <c r="A14064" s="3">
        <v>141312</v>
      </c>
      <c r="B14064" s="3" t="s">
        <v>10</v>
      </c>
      <c r="C14064" s="85">
        <v>0.18087999999999999</v>
      </c>
      <c r="D14064" s="86">
        <v>2188</v>
      </c>
      <c r="E14064" s="85">
        <f t="shared" si="219"/>
        <v>395.76543999999996</v>
      </c>
    </row>
    <row r="14065" spans="1:5">
      <c r="A14065" s="3">
        <v>141314</v>
      </c>
      <c r="B14065" s="3" t="s">
        <v>10</v>
      </c>
      <c r="C14065" s="85">
        <v>0.23530999999999999</v>
      </c>
      <c r="D14065" s="86">
        <v>6243</v>
      </c>
      <c r="E14065" s="85">
        <f t="shared" si="219"/>
        <v>1469.04033</v>
      </c>
    </row>
    <row r="14066" spans="1:5">
      <c r="A14066" s="3">
        <v>141315</v>
      </c>
      <c r="B14066" s="3" t="s">
        <v>10</v>
      </c>
      <c r="C14066" s="85">
        <v>6.0850000000000001E-2</v>
      </c>
      <c r="D14066" s="86">
        <v>609</v>
      </c>
      <c r="E14066" s="85">
        <f t="shared" si="219"/>
        <v>37.057650000000002</v>
      </c>
    </row>
    <row r="14067" spans="1:5">
      <c r="A14067" s="3">
        <v>141316</v>
      </c>
      <c r="B14067" s="3" t="s">
        <v>10</v>
      </c>
      <c r="C14067" s="85">
        <v>0.16675000000000001</v>
      </c>
      <c r="D14067" s="86">
        <v>6243</v>
      </c>
      <c r="E14067" s="85">
        <f t="shared" si="219"/>
        <v>1041.02025</v>
      </c>
    </row>
    <row r="14068" spans="1:5">
      <c r="A14068" s="3">
        <v>141317</v>
      </c>
      <c r="B14068" s="3" t="s">
        <v>10</v>
      </c>
      <c r="C14068" s="85">
        <v>0.13789999999999999</v>
      </c>
      <c r="D14068" s="86">
        <v>6243</v>
      </c>
      <c r="E14068" s="85">
        <f t="shared" si="219"/>
        <v>860.90969999999993</v>
      </c>
    </row>
    <row r="14069" spans="1:5">
      <c r="A14069" s="3">
        <v>141318</v>
      </c>
      <c r="B14069" s="3" t="s">
        <v>10</v>
      </c>
      <c r="C14069" s="85">
        <v>0.11212999999999999</v>
      </c>
      <c r="D14069" s="86">
        <v>6243</v>
      </c>
      <c r="E14069" s="85">
        <f t="shared" si="219"/>
        <v>700.02758999999992</v>
      </c>
    </row>
    <row r="14070" spans="1:5">
      <c r="A14070" s="3">
        <v>141319</v>
      </c>
      <c r="B14070" s="3" t="s">
        <v>10</v>
      </c>
      <c r="C14070" s="85">
        <v>0.22600000000000001</v>
      </c>
      <c r="D14070" s="86">
        <v>4251</v>
      </c>
      <c r="E14070" s="85">
        <f t="shared" si="219"/>
        <v>960.726</v>
      </c>
    </row>
    <row r="14071" spans="1:5">
      <c r="A14071" s="3">
        <v>141320</v>
      </c>
      <c r="B14071" s="3" t="s">
        <v>10</v>
      </c>
      <c r="C14071" s="85">
        <v>0.14846000000000001</v>
      </c>
      <c r="D14071" s="86">
        <v>6243</v>
      </c>
      <c r="E14071" s="85">
        <f t="shared" si="219"/>
        <v>926.83578</v>
      </c>
    </row>
    <row r="14072" spans="1:5">
      <c r="A14072" s="3">
        <v>141321</v>
      </c>
      <c r="B14072" s="3" t="s">
        <v>10</v>
      </c>
      <c r="C14072" s="85">
        <v>0.10217</v>
      </c>
      <c r="D14072" s="86">
        <v>3110</v>
      </c>
      <c r="E14072" s="85">
        <f t="shared" si="219"/>
        <v>317.74869999999999</v>
      </c>
    </row>
    <row r="14073" spans="1:5">
      <c r="A14073" s="3">
        <v>141322</v>
      </c>
      <c r="B14073" s="3" t="s">
        <v>10</v>
      </c>
      <c r="C14073" s="85">
        <v>0.18102000000000001</v>
      </c>
      <c r="D14073" s="86">
        <v>285</v>
      </c>
      <c r="E14073" s="85">
        <f t="shared" si="219"/>
        <v>51.590700000000005</v>
      </c>
    </row>
    <row r="14074" spans="1:5">
      <c r="A14074" s="3">
        <v>141323</v>
      </c>
      <c r="B14074" s="3" t="s">
        <v>10</v>
      </c>
      <c r="C14074" s="85">
        <v>4.7890000000000002E-2</v>
      </c>
      <c r="D14074" s="86">
        <v>6243</v>
      </c>
      <c r="E14074" s="85">
        <f t="shared" si="219"/>
        <v>298.97727000000003</v>
      </c>
    </row>
    <row r="14075" spans="1:5">
      <c r="A14075" s="3">
        <v>141324</v>
      </c>
      <c r="B14075" s="3" t="s">
        <v>10</v>
      </c>
      <c r="C14075" s="85">
        <v>0.19452</v>
      </c>
      <c r="D14075" s="86">
        <v>6243</v>
      </c>
      <c r="E14075" s="85">
        <f t="shared" si="219"/>
        <v>1214.3883599999999</v>
      </c>
    </row>
    <row r="14076" spans="1:5">
      <c r="A14076" s="3">
        <v>141325</v>
      </c>
      <c r="B14076" s="3" t="s">
        <v>10</v>
      </c>
      <c r="C14076" s="85">
        <v>0.19328000000000001</v>
      </c>
      <c r="D14076" s="86">
        <v>6243</v>
      </c>
      <c r="E14076" s="85">
        <f t="shared" si="219"/>
        <v>1206.6470400000001</v>
      </c>
    </row>
    <row r="14077" spans="1:5">
      <c r="A14077" s="3">
        <v>141326</v>
      </c>
      <c r="B14077" s="3" t="s">
        <v>10</v>
      </c>
      <c r="C14077" s="85">
        <v>0.182</v>
      </c>
      <c r="D14077" s="86">
        <v>6243</v>
      </c>
      <c r="E14077" s="85">
        <f t="shared" si="219"/>
        <v>1136.2259999999999</v>
      </c>
    </row>
    <row r="14078" spans="1:5">
      <c r="A14078" s="3">
        <v>141327</v>
      </c>
      <c r="B14078" s="3" t="s">
        <v>10</v>
      </c>
      <c r="C14078" s="85">
        <v>7.7499999999999999E-2</v>
      </c>
      <c r="D14078" s="86">
        <v>6243</v>
      </c>
      <c r="E14078" s="85">
        <f t="shared" si="219"/>
        <v>483.83249999999998</v>
      </c>
    </row>
    <row r="14079" spans="1:5">
      <c r="A14079" s="3">
        <v>141328</v>
      </c>
      <c r="B14079" s="3" t="s">
        <v>10</v>
      </c>
      <c r="C14079" s="85">
        <v>0.1022</v>
      </c>
      <c r="D14079" s="86">
        <v>6243</v>
      </c>
      <c r="E14079" s="85">
        <f t="shared" si="219"/>
        <v>638.03459999999995</v>
      </c>
    </row>
    <row r="14080" spans="1:5">
      <c r="A14080" s="3">
        <v>141329</v>
      </c>
      <c r="B14080" s="3" t="s">
        <v>10</v>
      </c>
      <c r="C14080" s="85">
        <v>0.24309999999999998</v>
      </c>
      <c r="D14080" s="86">
        <v>6243</v>
      </c>
      <c r="E14080" s="85">
        <f t="shared" si="219"/>
        <v>1517.6732999999999</v>
      </c>
    </row>
    <row r="14081" spans="1:5">
      <c r="A14081" s="3">
        <v>141330</v>
      </c>
      <c r="B14081" s="3" t="s">
        <v>10</v>
      </c>
      <c r="C14081" s="85">
        <v>0.22574</v>
      </c>
      <c r="D14081" s="86">
        <v>570</v>
      </c>
      <c r="E14081" s="85">
        <f t="shared" si="219"/>
        <v>128.67179999999999</v>
      </c>
    </row>
    <row r="14082" spans="1:5">
      <c r="A14082" s="3">
        <v>141331</v>
      </c>
      <c r="B14082" s="3" t="s">
        <v>10</v>
      </c>
      <c r="C14082" s="85">
        <v>0.11358</v>
      </c>
      <c r="D14082" s="86">
        <v>16115</v>
      </c>
      <c r="E14082" s="85">
        <f t="shared" si="219"/>
        <v>1830.3416999999999</v>
      </c>
    </row>
    <row r="14083" spans="1:5">
      <c r="A14083" s="3">
        <v>141337</v>
      </c>
      <c r="B14083" s="3" t="s">
        <v>10</v>
      </c>
      <c r="C14083" s="85">
        <v>0.16200000000000001</v>
      </c>
      <c r="D14083" s="86">
        <v>6243</v>
      </c>
      <c r="E14083" s="85">
        <f t="shared" ref="E14083:E14146" si="220">C14083 * D14083</f>
        <v>1011.366</v>
      </c>
    </row>
    <row r="14084" spans="1:5">
      <c r="A14084" s="3">
        <v>141338</v>
      </c>
      <c r="B14084" s="3" t="s">
        <v>10</v>
      </c>
      <c r="C14084" s="85">
        <v>0.27389999999999998</v>
      </c>
      <c r="D14084" s="86">
        <v>850</v>
      </c>
      <c r="E14084" s="85">
        <f t="shared" si="220"/>
        <v>232.81499999999997</v>
      </c>
    </row>
    <row r="14085" spans="1:5">
      <c r="A14085" s="3">
        <v>141339</v>
      </c>
      <c r="B14085" s="3" t="s">
        <v>10</v>
      </c>
      <c r="C14085" s="85">
        <v>0.23636000000000001</v>
      </c>
      <c r="D14085" s="86">
        <v>6243</v>
      </c>
      <c r="E14085" s="85">
        <f t="shared" si="220"/>
        <v>1475.5954800000002</v>
      </c>
    </row>
    <row r="14086" spans="1:5">
      <c r="A14086" s="3">
        <v>141340</v>
      </c>
      <c r="B14086" s="3" t="s">
        <v>10</v>
      </c>
      <c r="C14086" s="85">
        <v>9.8949999999999996E-2</v>
      </c>
      <c r="D14086" s="86">
        <v>6243</v>
      </c>
      <c r="E14086" s="85">
        <f t="shared" si="220"/>
        <v>617.74484999999993</v>
      </c>
    </row>
    <row r="14087" spans="1:5">
      <c r="A14087" s="3">
        <v>141341</v>
      </c>
      <c r="B14087" s="3" t="s">
        <v>10</v>
      </c>
      <c r="C14087" s="85">
        <v>0.27200000000000002</v>
      </c>
      <c r="D14087" s="86">
        <v>6243</v>
      </c>
      <c r="E14087" s="85">
        <f t="shared" si="220"/>
        <v>1698.0960000000002</v>
      </c>
    </row>
    <row r="14088" spans="1:5">
      <c r="A14088" s="3">
        <v>141342</v>
      </c>
      <c r="B14088" s="3" t="s">
        <v>10</v>
      </c>
      <c r="C14088" s="85">
        <v>0.14199999999999999</v>
      </c>
      <c r="D14088" s="86">
        <v>1351</v>
      </c>
      <c r="E14088" s="85">
        <f t="shared" si="220"/>
        <v>191.84199999999998</v>
      </c>
    </row>
    <row r="14089" spans="1:5">
      <c r="A14089" s="3">
        <v>141345</v>
      </c>
      <c r="B14089" s="3" t="s">
        <v>10</v>
      </c>
      <c r="C14089" s="85">
        <v>1.0495000000000001</v>
      </c>
      <c r="D14089" s="86">
        <v>6243</v>
      </c>
      <c r="E14089" s="85">
        <f t="shared" si="220"/>
        <v>6552.0285000000003</v>
      </c>
    </row>
    <row r="14090" spans="1:5">
      <c r="A14090" s="3">
        <v>141347</v>
      </c>
      <c r="B14090" s="3" t="s">
        <v>10</v>
      </c>
      <c r="C14090" s="85">
        <v>7.8E-2</v>
      </c>
      <c r="D14090" s="86">
        <v>16500</v>
      </c>
      <c r="E14090" s="85">
        <f t="shared" si="220"/>
        <v>1287</v>
      </c>
    </row>
    <row r="14091" spans="1:5">
      <c r="A14091" s="3">
        <v>141348</v>
      </c>
      <c r="B14091" s="3" t="s">
        <v>10</v>
      </c>
      <c r="C14091" s="85">
        <v>0.69</v>
      </c>
      <c r="D14091" s="86">
        <v>18900</v>
      </c>
      <c r="E14091" s="85">
        <f t="shared" si="220"/>
        <v>13040.999999999998</v>
      </c>
    </row>
    <row r="14092" spans="1:5">
      <c r="A14092" s="3">
        <v>141350</v>
      </c>
      <c r="B14092" s="3" t="s">
        <v>10</v>
      </c>
      <c r="C14092" s="85">
        <v>0.16634000000000002</v>
      </c>
      <c r="D14092" s="86">
        <v>6243</v>
      </c>
      <c r="E14092" s="85">
        <f t="shared" si="220"/>
        <v>1038.4606200000001</v>
      </c>
    </row>
    <row r="14093" spans="1:5">
      <c r="A14093" s="3">
        <v>141351</v>
      </c>
      <c r="B14093" s="3" t="s">
        <v>10</v>
      </c>
      <c r="C14093" s="85">
        <v>0.68867</v>
      </c>
      <c r="D14093" s="86">
        <v>6243</v>
      </c>
      <c r="E14093" s="85">
        <f t="shared" si="220"/>
        <v>4299.3668100000004</v>
      </c>
    </row>
    <row r="14094" spans="1:5">
      <c r="A14094" s="3">
        <v>141352</v>
      </c>
      <c r="B14094" s="3" t="s">
        <v>10</v>
      </c>
      <c r="C14094" s="85">
        <v>7.4109999999999995E-2</v>
      </c>
      <c r="D14094" s="86">
        <v>6243</v>
      </c>
      <c r="E14094" s="85">
        <f t="shared" si="220"/>
        <v>462.66872999999998</v>
      </c>
    </row>
    <row r="14095" spans="1:5">
      <c r="A14095" s="3">
        <v>141353</v>
      </c>
      <c r="B14095" s="3" t="s">
        <v>10</v>
      </c>
      <c r="C14095" s="85">
        <v>0.69387999999999994</v>
      </c>
      <c r="D14095" s="86">
        <v>1939</v>
      </c>
      <c r="E14095" s="85">
        <f t="shared" si="220"/>
        <v>1345.4333199999999</v>
      </c>
    </row>
    <row r="14096" spans="1:5">
      <c r="A14096" s="3">
        <v>141355</v>
      </c>
      <c r="B14096" s="3" t="s">
        <v>10</v>
      </c>
      <c r="C14096" s="85">
        <v>0.14050000000000001</v>
      </c>
      <c r="D14096" s="86">
        <v>6243</v>
      </c>
      <c r="E14096" s="85">
        <f t="shared" si="220"/>
        <v>877.14150000000006</v>
      </c>
    </row>
    <row r="14097" spans="1:5">
      <c r="A14097" s="3">
        <v>141358</v>
      </c>
      <c r="B14097" s="3" t="s">
        <v>10</v>
      </c>
      <c r="C14097" s="85">
        <v>8.3599999999999994E-2</v>
      </c>
      <c r="D14097" s="86">
        <v>6243</v>
      </c>
      <c r="E14097" s="85">
        <f t="shared" si="220"/>
        <v>521.91480000000001</v>
      </c>
    </row>
    <row r="14098" spans="1:5">
      <c r="A14098" s="3">
        <v>141359</v>
      </c>
      <c r="B14098" s="3" t="s">
        <v>10</v>
      </c>
      <c r="C14098" s="85">
        <v>7.5879999999999989E-2</v>
      </c>
      <c r="D14098" s="86">
        <v>3909</v>
      </c>
      <c r="E14098" s="85">
        <f t="shared" si="220"/>
        <v>296.61491999999998</v>
      </c>
    </row>
    <row r="14099" spans="1:5">
      <c r="A14099" s="3">
        <v>141360</v>
      </c>
      <c r="B14099" s="3" t="s">
        <v>10</v>
      </c>
      <c r="C14099" s="85">
        <v>0.35702999999999996</v>
      </c>
      <c r="D14099" s="86">
        <v>6243</v>
      </c>
      <c r="E14099" s="85">
        <f t="shared" si="220"/>
        <v>2228.9382899999996</v>
      </c>
    </row>
    <row r="14100" spans="1:5">
      <c r="A14100" s="3">
        <v>141361</v>
      </c>
      <c r="B14100" s="3" t="s">
        <v>10</v>
      </c>
      <c r="C14100" s="85">
        <v>0.35702999999999996</v>
      </c>
      <c r="D14100" s="86">
        <v>6243</v>
      </c>
      <c r="E14100" s="85">
        <f t="shared" si="220"/>
        <v>2228.9382899999996</v>
      </c>
    </row>
    <row r="14101" spans="1:5">
      <c r="A14101" s="3">
        <v>141362</v>
      </c>
      <c r="B14101" s="3" t="s">
        <v>10</v>
      </c>
      <c r="C14101" s="85">
        <v>0.37254999999999999</v>
      </c>
      <c r="D14101" s="86">
        <v>6243</v>
      </c>
      <c r="E14101" s="85">
        <f t="shared" si="220"/>
        <v>2325.8296500000001</v>
      </c>
    </row>
    <row r="14102" spans="1:5">
      <c r="A14102" s="3">
        <v>141363</v>
      </c>
      <c r="B14102" s="3" t="s">
        <v>10</v>
      </c>
      <c r="C14102" s="85">
        <v>0.45016</v>
      </c>
      <c r="D14102" s="86">
        <v>6243</v>
      </c>
      <c r="E14102" s="85">
        <f t="shared" si="220"/>
        <v>2810.34888</v>
      </c>
    </row>
    <row r="14103" spans="1:5">
      <c r="A14103" s="3">
        <v>141364</v>
      </c>
      <c r="B14103" s="3" t="s">
        <v>10</v>
      </c>
      <c r="C14103" s="85">
        <v>0.15561000000000003</v>
      </c>
      <c r="D14103" s="86">
        <v>6243</v>
      </c>
      <c r="E14103" s="85">
        <f t="shared" si="220"/>
        <v>971.47323000000017</v>
      </c>
    </row>
    <row r="14104" spans="1:5">
      <c r="A14104" s="3">
        <v>141365</v>
      </c>
      <c r="B14104" s="3" t="s">
        <v>10</v>
      </c>
      <c r="C14104" s="85">
        <v>0.42843000000000003</v>
      </c>
      <c r="D14104" s="86">
        <v>1321</v>
      </c>
      <c r="E14104" s="85">
        <f t="shared" si="220"/>
        <v>565.95603000000006</v>
      </c>
    </row>
    <row r="14105" spans="1:5">
      <c r="A14105" s="3">
        <v>141366</v>
      </c>
      <c r="B14105" s="3" t="s">
        <v>10</v>
      </c>
      <c r="C14105" s="85">
        <v>0.35702999999999996</v>
      </c>
      <c r="D14105" s="86">
        <v>189</v>
      </c>
      <c r="E14105" s="85">
        <f t="shared" si="220"/>
        <v>67.478669999999994</v>
      </c>
    </row>
    <row r="14106" spans="1:5">
      <c r="A14106" s="3">
        <v>141367</v>
      </c>
      <c r="B14106" s="3" t="s">
        <v>10</v>
      </c>
      <c r="C14106" s="85">
        <v>0.23208000000000001</v>
      </c>
      <c r="D14106" s="86">
        <v>2518</v>
      </c>
      <c r="E14106" s="85">
        <f t="shared" si="220"/>
        <v>584.37743999999998</v>
      </c>
    </row>
    <row r="14107" spans="1:5">
      <c r="A14107" s="3">
        <v>141368</v>
      </c>
      <c r="B14107" s="3" t="s">
        <v>10</v>
      </c>
      <c r="C14107" s="85">
        <v>0.74262000000000006</v>
      </c>
      <c r="D14107" s="86">
        <v>6243</v>
      </c>
      <c r="E14107" s="85">
        <f t="shared" si="220"/>
        <v>4636.1766600000001</v>
      </c>
    </row>
    <row r="14108" spans="1:5">
      <c r="A14108" s="3">
        <v>141369</v>
      </c>
      <c r="B14108" s="3" t="s">
        <v>10</v>
      </c>
      <c r="C14108" s="85">
        <v>0.31045999999999996</v>
      </c>
      <c r="D14108" s="86">
        <v>6243</v>
      </c>
      <c r="E14108" s="85">
        <f t="shared" si="220"/>
        <v>1938.2017799999996</v>
      </c>
    </row>
    <row r="14109" spans="1:5">
      <c r="A14109" s="3">
        <v>141370</v>
      </c>
      <c r="B14109" s="3" t="s">
        <v>10</v>
      </c>
      <c r="C14109" s="85">
        <v>0.19452</v>
      </c>
      <c r="D14109" s="86">
        <v>6243</v>
      </c>
      <c r="E14109" s="85">
        <f t="shared" si="220"/>
        <v>1214.3883599999999</v>
      </c>
    </row>
    <row r="14110" spans="1:5">
      <c r="A14110" s="3">
        <v>141371</v>
      </c>
      <c r="B14110" s="3" t="s">
        <v>10</v>
      </c>
      <c r="C14110" s="85">
        <v>0.31123000000000001</v>
      </c>
      <c r="D14110" s="86">
        <v>6243</v>
      </c>
      <c r="E14110" s="85">
        <f t="shared" si="220"/>
        <v>1943.0088900000001</v>
      </c>
    </row>
    <row r="14111" spans="1:5">
      <c r="A14111" s="3">
        <v>141372</v>
      </c>
      <c r="B14111" s="3" t="s">
        <v>10</v>
      </c>
      <c r="C14111" s="85">
        <v>0.40847</v>
      </c>
      <c r="D14111" s="86">
        <v>6243</v>
      </c>
      <c r="E14111" s="85">
        <f t="shared" si="220"/>
        <v>2550.0782100000001</v>
      </c>
    </row>
    <row r="14112" spans="1:5">
      <c r="A14112" s="3">
        <v>141373</v>
      </c>
      <c r="B14112" s="3" t="s">
        <v>10</v>
      </c>
      <c r="C14112" s="85">
        <v>0.24243999999999999</v>
      </c>
      <c r="D14112" s="86">
        <v>6243</v>
      </c>
      <c r="E14112" s="85">
        <f t="shared" si="220"/>
        <v>1513.5529199999999</v>
      </c>
    </row>
    <row r="14113" spans="1:5">
      <c r="A14113" s="3">
        <v>141374</v>
      </c>
      <c r="B14113" s="3" t="s">
        <v>10</v>
      </c>
      <c r="C14113" s="85">
        <v>0.53073000000000004</v>
      </c>
      <c r="D14113" s="86">
        <v>6243</v>
      </c>
      <c r="E14113" s="85">
        <f t="shared" si="220"/>
        <v>3313.3473900000004</v>
      </c>
    </row>
    <row r="14114" spans="1:5">
      <c r="A14114" s="3">
        <v>141375</v>
      </c>
      <c r="B14114" s="3" t="s">
        <v>10</v>
      </c>
      <c r="C14114" s="85">
        <v>0.48044999999999999</v>
      </c>
      <c r="D14114" s="86">
        <v>6243</v>
      </c>
      <c r="E14114" s="85">
        <f t="shared" si="220"/>
        <v>2999.4493499999999</v>
      </c>
    </row>
    <row r="14115" spans="1:5">
      <c r="A14115" s="3">
        <v>141376</v>
      </c>
      <c r="B14115" s="3" t="s">
        <v>10</v>
      </c>
      <c r="C14115" s="85">
        <v>0.32289000000000001</v>
      </c>
      <c r="D14115" s="86">
        <v>2000</v>
      </c>
      <c r="E14115" s="85">
        <f t="shared" si="220"/>
        <v>645.78</v>
      </c>
    </row>
    <row r="14116" spans="1:5">
      <c r="A14116" s="3">
        <v>141377</v>
      </c>
      <c r="B14116" s="3" t="s">
        <v>10</v>
      </c>
      <c r="C14116" s="85">
        <v>0.40360000000000001</v>
      </c>
      <c r="D14116" s="86">
        <v>6243</v>
      </c>
      <c r="E14116" s="85">
        <f t="shared" si="220"/>
        <v>2519.6748000000002</v>
      </c>
    </row>
    <row r="14117" spans="1:5">
      <c r="A14117" s="3">
        <v>141378</v>
      </c>
      <c r="B14117" s="3" t="s">
        <v>10</v>
      </c>
      <c r="C14117" s="85">
        <v>0.40360000000000001</v>
      </c>
      <c r="D14117" s="86">
        <v>3508</v>
      </c>
      <c r="E14117" s="85">
        <f t="shared" si="220"/>
        <v>1415.8288</v>
      </c>
    </row>
    <row r="14118" spans="1:5">
      <c r="A14118" s="3">
        <v>141379</v>
      </c>
      <c r="B14118" s="3" t="s">
        <v>10</v>
      </c>
      <c r="C14118" s="85">
        <v>0.57125000000000004</v>
      </c>
      <c r="D14118" s="86">
        <v>244</v>
      </c>
      <c r="E14118" s="85">
        <f t="shared" si="220"/>
        <v>139.38500000000002</v>
      </c>
    </row>
    <row r="14119" spans="1:5">
      <c r="A14119" s="3">
        <v>141380</v>
      </c>
      <c r="B14119" s="3" t="s">
        <v>10</v>
      </c>
      <c r="C14119" s="85">
        <v>0.15561000000000003</v>
      </c>
      <c r="D14119" s="86">
        <v>6243</v>
      </c>
      <c r="E14119" s="85">
        <f t="shared" si="220"/>
        <v>971.47323000000017</v>
      </c>
    </row>
    <row r="14120" spans="1:5">
      <c r="A14120" s="3">
        <v>141381</v>
      </c>
      <c r="B14120" s="3" t="s">
        <v>10</v>
      </c>
      <c r="C14120" s="85">
        <v>0.35702999999999996</v>
      </c>
      <c r="D14120" s="86">
        <v>6243</v>
      </c>
      <c r="E14120" s="85">
        <f t="shared" si="220"/>
        <v>2228.9382899999996</v>
      </c>
    </row>
    <row r="14121" spans="1:5">
      <c r="A14121" s="3">
        <v>141382</v>
      </c>
      <c r="B14121" s="3" t="s">
        <v>10</v>
      </c>
      <c r="C14121" s="85">
        <v>0.31123000000000001</v>
      </c>
      <c r="D14121" s="86">
        <v>2285</v>
      </c>
      <c r="E14121" s="85">
        <f t="shared" si="220"/>
        <v>711.16055000000006</v>
      </c>
    </row>
    <row r="14122" spans="1:5">
      <c r="A14122" s="3">
        <v>141383</v>
      </c>
      <c r="B14122" s="3" t="s">
        <v>10</v>
      </c>
      <c r="C14122" s="85">
        <v>0.35704000000000002</v>
      </c>
      <c r="D14122" s="86">
        <v>6243</v>
      </c>
      <c r="E14122" s="85">
        <f t="shared" si="220"/>
        <v>2229.00072</v>
      </c>
    </row>
    <row r="14123" spans="1:5">
      <c r="A14123" s="3">
        <v>141384</v>
      </c>
      <c r="B14123" s="3" t="s">
        <v>10</v>
      </c>
      <c r="C14123" s="85">
        <v>0.28204000000000001</v>
      </c>
      <c r="D14123" s="86">
        <v>5821</v>
      </c>
      <c r="E14123" s="85">
        <f t="shared" si="220"/>
        <v>1641.7548400000001</v>
      </c>
    </row>
    <row r="14124" spans="1:5">
      <c r="A14124" s="3">
        <v>141385</v>
      </c>
      <c r="B14124" s="3" t="s">
        <v>10</v>
      </c>
      <c r="C14124" s="85">
        <v>0.12644</v>
      </c>
      <c r="D14124" s="86">
        <v>6243</v>
      </c>
      <c r="E14124" s="85">
        <f t="shared" si="220"/>
        <v>789.36491999999998</v>
      </c>
    </row>
    <row r="14125" spans="1:5">
      <c r="A14125" s="3">
        <v>141386</v>
      </c>
      <c r="B14125" s="3" t="s">
        <v>10</v>
      </c>
      <c r="C14125" s="85">
        <v>0.12643000000000001</v>
      </c>
      <c r="D14125" s="86">
        <v>3223</v>
      </c>
      <c r="E14125" s="85">
        <f t="shared" si="220"/>
        <v>407.48389000000003</v>
      </c>
    </row>
    <row r="14126" spans="1:5">
      <c r="A14126" s="3">
        <v>141387</v>
      </c>
      <c r="B14126" s="3" t="s">
        <v>10</v>
      </c>
      <c r="C14126" s="85">
        <v>0.24837999999999999</v>
      </c>
      <c r="D14126" s="86">
        <v>6243</v>
      </c>
      <c r="E14126" s="85">
        <f t="shared" si="220"/>
        <v>1550.63634</v>
      </c>
    </row>
    <row r="14127" spans="1:5">
      <c r="A14127" s="3">
        <v>141388</v>
      </c>
      <c r="B14127" s="3" t="s">
        <v>10</v>
      </c>
      <c r="C14127" s="85">
        <v>0.12643000000000001</v>
      </c>
      <c r="D14127" s="86">
        <v>6243</v>
      </c>
      <c r="E14127" s="85">
        <f t="shared" si="220"/>
        <v>789.30249000000003</v>
      </c>
    </row>
    <row r="14128" spans="1:5">
      <c r="A14128" s="3">
        <v>141389</v>
      </c>
      <c r="B14128" s="3" t="s">
        <v>10</v>
      </c>
      <c r="C14128" s="85">
        <v>0.20180999999999999</v>
      </c>
      <c r="D14128" s="86">
        <v>6243</v>
      </c>
      <c r="E14128" s="85">
        <f t="shared" si="220"/>
        <v>1259.8998299999998</v>
      </c>
    </row>
    <row r="14129" spans="1:5">
      <c r="A14129" s="3">
        <v>141390</v>
      </c>
      <c r="B14129" s="3" t="s">
        <v>10</v>
      </c>
      <c r="C14129" s="85">
        <v>0.20180999999999999</v>
      </c>
      <c r="D14129" s="86">
        <v>6243</v>
      </c>
      <c r="E14129" s="85">
        <f t="shared" si="220"/>
        <v>1259.8998299999998</v>
      </c>
    </row>
    <row r="14130" spans="1:5">
      <c r="A14130" s="3">
        <v>141391</v>
      </c>
      <c r="B14130" s="3" t="s">
        <v>10</v>
      </c>
      <c r="C14130" s="85">
        <v>0.20180999999999999</v>
      </c>
      <c r="D14130" s="86">
        <v>6243</v>
      </c>
      <c r="E14130" s="85">
        <f t="shared" si="220"/>
        <v>1259.8998299999998</v>
      </c>
    </row>
    <row r="14131" spans="1:5">
      <c r="A14131" s="3">
        <v>141392</v>
      </c>
      <c r="B14131" s="3" t="s">
        <v>10</v>
      </c>
      <c r="C14131" s="85">
        <v>9.1730000000000006E-2</v>
      </c>
      <c r="D14131" s="86">
        <v>6243</v>
      </c>
      <c r="E14131" s="85">
        <f t="shared" si="220"/>
        <v>572.67039</v>
      </c>
    </row>
    <row r="14132" spans="1:5">
      <c r="A14132" s="3">
        <v>141393</v>
      </c>
      <c r="B14132" s="3" t="s">
        <v>10</v>
      </c>
      <c r="C14132" s="85">
        <v>0.23208000000000001</v>
      </c>
      <c r="D14132" s="86">
        <v>6243</v>
      </c>
      <c r="E14132" s="85">
        <f t="shared" si="220"/>
        <v>1448.87544</v>
      </c>
    </row>
    <row r="14133" spans="1:5">
      <c r="A14133" s="3">
        <v>141394</v>
      </c>
      <c r="B14133" s="3" t="s">
        <v>10</v>
      </c>
      <c r="C14133" s="85">
        <v>0.23208000000000001</v>
      </c>
      <c r="D14133" s="86">
        <v>6243</v>
      </c>
      <c r="E14133" s="85">
        <f t="shared" si="220"/>
        <v>1448.87544</v>
      </c>
    </row>
    <row r="14134" spans="1:5">
      <c r="A14134" s="3">
        <v>141395</v>
      </c>
      <c r="B14134" s="3" t="s">
        <v>10</v>
      </c>
      <c r="C14134" s="85">
        <v>0.15561000000000003</v>
      </c>
      <c r="D14134" s="86">
        <v>6243</v>
      </c>
      <c r="E14134" s="85">
        <f t="shared" si="220"/>
        <v>971.47323000000017</v>
      </c>
    </row>
    <row r="14135" spans="1:5">
      <c r="A14135" s="3">
        <v>141396</v>
      </c>
      <c r="B14135" s="3" t="s">
        <v>10</v>
      </c>
      <c r="C14135" s="85">
        <v>0.12643000000000001</v>
      </c>
      <c r="D14135" s="86">
        <v>6243</v>
      </c>
      <c r="E14135" s="85">
        <f t="shared" si="220"/>
        <v>789.30249000000003</v>
      </c>
    </row>
    <row r="14136" spans="1:5">
      <c r="A14136" s="3">
        <v>141397</v>
      </c>
      <c r="B14136" s="3" t="s">
        <v>10</v>
      </c>
      <c r="C14136" s="85">
        <v>0.20180999999999999</v>
      </c>
      <c r="D14136" s="86">
        <v>6243</v>
      </c>
      <c r="E14136" s="85">
        <f t="shared" si="220"/>
        <v>1259.8998299999998</v>
      </c>
    </row>
    <row r="14137" spans="1:5">
      <c r="A14137" s="3">
        <v>141398</v>
      </c>
      <c r="B14137" s="3" t="s">
        <v>10</v>
      </c>
      <c r="C14137" s="85">
        <v>0.20180999999999999</v>
      </c>
      <c r="D14137" s="86">
        <v>1516</v>
      </c>
      <c r="E14137" s="85">
        <f t="shared" si="220"/>
        <v>305.94396</v>
      </c>
    </row>
    <row r="14138" spans="1:5">
      <c r="A14138" s="3">
        <v>141399</v>
      </c>
      <c r="B14138" s="3" t="s">
        <v>10</v>
      </c>
      <c r="C14138" s="85">
        <v>0.23208000000000001</v>
      </c>
      <c r="D14138" s="86">
        <v>6243</v>
      </c>
      <c r="E14138" s="85">
        <f t="shared" si="220"/>
        <v>1448.87544</v>
      </c>
    </row>
    <row r="14139" spans="1:5">
      <c r="A14139" s="3">
        <v>141400</v>
      </c>
      <c r="B14139" s="3" t="s">
        <v>10</v>
      </c>
      <c r="C14139" s="85">
        <v>0.20180999999999999</v>
      </c>
      <c r="D14139" s="86">
        <v>1250</v>
      </c>
      <c r="E14139" s="85">
        <f t="shared" si="220"/>
        <v>252.26249999999999</v>
      </c>
    </row>
    <row r="14140" spans="1:5">
      <c r="A14140" s="3">
        <v>141401</v>
      </c>
      <c r="B14140" s="3" t="s">
        <v>10</v>
      </c>
      <c r="C14140" s="85">
        <v>0.23208000000000001</v>
      </c>
      <c r="D14140" s="86">
        <v>6243</v>
      </c>
      <c r="E14140" s="85">
        <f t="shared" si="220"/>
        <v>1448.87544</v>
      </c>
    </row>
    <row r="14141" spans="1:5">
      <c r="A14141" s="3">
        <v>141402</v>
      </c>
      <c r="B14141" s="3" t="s">
        <v>10</v>
      </c>
      <c r="C14141" s="85">
        <v>0.20180999999999999</v>
      </c>
      <c r="D14141" s="86">
        <v>6243</v>
      </c>
      <c r="E14141" s="85">
        <f t="shared" si="220"/>
        <v>1259.8998299999998</v>
      </c>
    </row>
    <row r="14142" spans="1:5">
      <c r="A14142" s="3">
        <v>141403</v>
      </c>
      <c r="B14142" s="3" t="s">
        <v>10</v>
      </c>
      <c r="C14142" s="85">
        <v>0.12643000000000001</v>
      </c>
      <c r="D14142" s="86">
        <v>215</v>
      </c>
      <c r="E14142" s="85">
        <f t="shared" si="220"/>
        <v>27.182450000000003</v>
      </c>
    </row>
    <row r="14143" spans="1:5">
      <c r="A14143" s="3">
        <v>141404</v>
      </c>
      <c r="B14143" s="3" t="s">
        <v>10</v>
      </c>
      <c r="C14143" s="85">
        <v>8.3599999999999994E-2</v>
      </c>
      <c r="D14143" s="86">
        <v>6243</v>
      </c>
      <c r="E14143" s="85">
        <f t="shared" si="220"/>
        <v>521.91480000000001</v>
      </c>
    </row>
    <row r="14144" spans="1:5">
      <c r="A14144" s="3">
        <v>141405</v>
      </c>
      <c r="B14144" s="3" t="s">
        <v>10</v>
      </c>
      <c r="C14144" s="85">
        <v>0.12643000000000001</v>
      </c>
      <c r="D14144" s="86">
        <v>6243</v>
      </c>
      <c r="E14144" s="85">
        <f t="shared" si="220"/>
        <v>789.30249000000003</v>
      </c>
    </row>
    <row r="14145" spans="1:5">
      <c r="A14145" s="3">
        <v>141406</v>
      </c>
      <c r="B14145" s="3" t="s">
        <v>10</v>
      </c>
      <c r="C14145" s="85">
        <v>0.20180999999999999</v>
      </c>
      <c r="D14145" s="86">
        <v>948</v>
      </c>
      <c r="E14145" s="85">
        <f t="shared" si="220"/>
        <v>191.31587999999999</v>
      </c>
    </row>
    <row r="14146" spans="1:5">
      <c r="A14146" s="3">
        <v>141407</v>
      </c>
      <c r="B14146" s="3" t="s">
        <v>10</v>
      </c>
      <c r="C14146" s="85">
        <v>7.2489999999999999E-2</v>
      </c>
      <c r="D14146" s="86">
        <v>6243</v>
      </c>
      <c r="E14146" s="85">
        <f t="shared" si="220"/>
        <v>452.55507</v>
      </c>
    </row>
    <row r="14147" spans="1:5">
      <c r="A14147" s="3">
        <v>141408</v>
      </c>
      <c r="B14147" s="3" t="s">
        <v>10</v>
      </c>
      <c r="C14147" s="85">
        <v>0.12643000000000001</v>
      </c>
      <c r="D14147" s="86">
        <v>6243</v>
      </c>
      <c r="E14147" s="85">
        <f t="shared" ref="E14147:E14210" si="221">C14147 * D14147</f>
        <v>789.30249000000003</v>
      </c>
    </row>
    <row r="14148" spans="1:5">
      <c r="A14148" s="3">
        <v>141409</v>
      </c>
      <c r="B14148" s="3" t="s">
        <v>10</v>
      </c>
      <c r="C14148" s="85">
        <v>0.12643000000000001</v>
      </c>
      <c r="D14148" s="86">
        <v>6243</v>
      </c>
      <c r="E14148" s="85">
        <f t="shared" si="221"/>
        <v>789.30249000000003</v>
      </c>
    </row>
    <row r="14149" spans="1:5">
      <c r="A14149" s="3">
        <v>141410</v>
      </c>
      <c r="B14149" s="3" t="s">
        <v>10</v>
      </c>
      <c r="C14149" s="85">
        <v>0.19452</v>
      </c>
      <c r="D14149" s="86">
        <v>6243</v>
      </c>
      <c r="E14149" s="85">
        <f t="shared" si="221"/>
        <v>1214.3883599999999</v>
      </c>
    </row>
    <row r="14150" spans="1:5">
      <c r="A14150" s="3">
        <v>141411</v>
      </c>
      <c r="B14150" s="3" t="s">
        <v>10</v>
      </c>
      <c r="C14150" s="85">
        <v>0.10289</v>
      </c>
      <c r="D14150" s="86">
        <v>6243</v>
      </c>
      <c r="E14150" s="85">
        <f t="shared" si="221"/>
        <v>642.34226999999998</v>
      </c>
    </row>
    <row r="14151" spans="1:5">
      <c r="A14151" s="3">
        <v>141412</v>
      </c>
      <c r="B14151" s="3" t="s">
        <v>10</v>
      </c>
      <c r="C14151" s="85">
        <v>0.31045999999999996</v>
      </c>
      <c r="D14151" s="86">
        <v>6243</v>
      </c>
      <c r="E14151" s="85">
        <f t="shared" si="221"/>
        <v>1938.2017799999996</v>
      </c>
    </row>
    <row r="14152" spans="1:5">
      <c r="A14152" s="3">
        <v>141413</v>
      </c>
      <c r="B14152" s="3" t="s">
        <v>10</v>
      </c>
      <c r="C14152" s="85">
        <v>0.19452</v>
      </c>
      <c r="D14152" s="86">
        <v>6243</v>
      </c>
      <c r="E14152" s="85">
        <f t="shared" si="221"/>
        <v>1214.3883599999999</v>
      </c>
    </row>
    <row r="14153" spans="1:5">
      <c r="A14153" s="3">
        <v>141414</v>
      </c>
      <c r="B14153" s="3" t="s">
        <v>10</v>
      </c>
      <c r="C14153" s="85">
        <v>0.23208000000000001</v>
      </c>
      <c r="D14153" s="86">
        <v>6243</v>
      </c>
      <c r="E14153" s="85">
        <f t="shared" si="221"/>
        <v>1448.87544</v>
      </c>
    </row>
    <row r="14154" spans="1:5">
      <c r="A14154" s="3">
        <v>141415</v>
      </c>
      <c r="B14154" s="3" t="s">
        <v>10</v>
      </c>
      <c r="C14154" s="85">
        <v>0.28564000000000001</v>
      </c>
      <c r="D14154" s="86">
        <v>6243</v>
      </c>
      <c r="E14154" s="85">
        <f t="shared" si="221"/>
        <v>1783.2505200000001</v>
      </c>
    </row>
    <row r="14155" spans="1:5">
      <c r="A14155" s="3">
        <v>141416</v>
      </c>
      <c r="B14155" s="3" t="s">
        <v>10</v>
      </c>
      <c r="C14155" s="85">
        <v>0.35702999999999996</v>
      </c>
      <c r="D14155" s="86">
        <v>6243</v>
      </c>
      <c r="E14155" s="85">
        <f t="shared" si="221"/>
        <v>2228.9382899999996</v>
      </c>
    </row>
    <row r="14156" spans="1:5">
      <c r="A14156" s="3">
        <v>141417</v>
      </c>
      <c r="B14156" s="3" t="s">
        <v>10</v>
      </c>
      <c r="C14156" s="85">
        <v>0.20180999999999999</v>
      </c>
      <c r="D14156" s="86">
        <v>6243</v>
      </c>
      <c r="E14156" s="85">
        <f t="shared" si="221"/>
        <v>1259.8998299999998</v>
      </c>
    </row>
    <row r="14157" spans="1:5">
      <c r="A14157" s="3">
        <v>141418</v>
      </c>
      <c r="B14157" s="3" t="s">
        <v>10</v>
      </c>
      <c r="C14157" s="85">
        <v>0.28564000000000001</v>
      </c>
      <c r="D14157" s="86">
        <v>6243</v>
      </c>
      <c r="E14157" s="85">
        <f t="shared" si="221"/>
        <v>1783.2505200000001</v>
      </c>
    </row>
    <row r="14158" spans="1:5">
      <c r="A14158" s="3">
        <v>141419</v>
      </c>
      <c r="B14158" s="3" t="s">
        <v>10</v>
      </c>
      <c r="C14158" s="85">
        <v>0.31045999999999996</v>
      </c>
      <c r="D14158" s="86">
        <v>6243</v>
      </c>
      <c r="E14158" s="85">
        <f t="shared" si="221"/>
        <v>1938.2017799999996</v>
      </c>
    </row>
    <row r="14159" spans="1:5">
      <c r="A14159" s="3">
        <v>141420</v>
      </c>
      <c r="B14159" s="3" t="s">
        <v>10</v>
      </c>
      <c r="C14159" s="85">
        <v>0.23341999999999999</v>
      </c>
      <c r="D14159" s="86">
        <v>6243</v>
      </c>
      <c r="E14159" s="85">
        <f t="shared" si="221"/>
        <v>1457.2410599999998</v>
      </c>
    </row>
    <row r="14160" spans="1:5">
      <c r="A14160" s="3">
        <v>141421</v>
      </c>
      <c r="B14160" s="3" t="s">
        <v>10</v>
      </c>
      <c r="C14160" s="85">
        <v>6.0130000000000003E-2</v>
      </c>
      <c r="D14160" s="86">
        <v>6243</v>
      </c>
      <c r="E14160" s="85">
        <f t="shared" si="221"/>
        <v>375.39159000000001</v>
      </c>
    </row>
    <row r="14161" spans="1:5">
      <c r="A14161" s="3">
        <v>141422</v>
      </c>
      <c r="B14161" s="3" t="s">
        <v>10</v>
      </c>
      <c r="C14161" s="85">
        <v>0.20180999999999999</v>
      </c>
      <c r="D14161" s="86">
        <v>842</v>
      </c>
      <c r="E14161" s="85">
        <f t="shared" si="221"/>
        <v>169.92401999999998</v>
      </c>
    </row>
    <row r="14162" spans="1:5">
      <c r="A14162" s="3">
        <v>141423</v>
      </c>
      <c r="B14162" s="3" t="s">
        <v>10</v>
      </c>
      <c r="C14162" s="85">
        <v>6.0130000000000003E-2</v>
      </c>
      <c r="D14162" s="86">
        <v>4688</v>
      </c>
      <c r="E14162" s="85">
        <f t="shared" si="221"/>
        <v>281.88944000000004</v>
      </c>
    </row>
    <row r="14163" spans="1:5">
      <c r="A14163" s="3">
        <v>141424</v>
      </c>
      <c r="B14163" s="3" t="s">
        <v>10</v>
      </c>
      <c r="C14163" s="85">
        <v>0.12643000000000001</v>
      </c>
      <c r="D14163" s="86">
        <v>2110</v>
      </c>
      <c r="E14163" s="85">
        <f t="shared" si="221"/>
        <v>266.76730000000003</v>
      </c>
    </row>
    <row r="14164" spans="1:5">
      <c r="A14164" s="3">
        <v>141425</v>
      </c>
      <c r="B14164" s="3" t="s">
        <v>10</v>
      </c>
      <c r="C14164" s="85">
        <v>0.20180999999999999</v>
      </c>
      <c r="D14164" s="86">
        <v>1329</v>
      </c>
      <c r="E14164" s="85">
        <f t="shared" si="221"/>
        <v>268.20549</v>
      </c>
    </row>
    <row r="14165" spans="1:5">
      <c r="A14165" s="3">
        <v>141426</v>
      </c>
      <c r="B14165" s="3" t="s">
        <v>10</v>
      </c>
      <c r="C14165" s="85">
        <v>6.336E-2</v>
      </c>
      <c r="D14165" s="86">
        <v>38707</v>
      </c>
      <c r="E14165" s="85">
        <f t="shared" si="221"/>
        <v>2452.47552</v>
      </c>
    </row>
    <row r="14166" spans="1:5">
      <c r="A14166" s="3">
        <v>141427</v>
      </c>
      <c r="B14166" s="3" t="s">
        <v>10</v>
      </c>
      <c r="C14166" s="85">
        <v>0.45016</v>
      </c>
      <c r="D14166" s="86">
        <v>6243</v>
      </c>
      <c r="E14166" s="85">
        <f t="shared" si="221"/>
        <v>2810.34888</v>
      </c>
    </row>
    <row r="14167" spans="1:5">
      <c r="A14167" s="3">
        <v>141428</v>
      </c>
      <c r="B14167" s="3" t="s">
        <v>10</v>
      </c>
      <c r="C14167" s="85">
        <v>0.37254999999999999</v>
      </c>
      <c r="D14167" s="86">
        <v>1298</v>
      </c>
      <c r="E14167" s="85">
        <f t="shared" si="221"/>
        <v>483.56990000000002</v>
      </c>
    </row>
    <row r="14168" spans="1:5">
      <c r="A14168" s="3">
        <v>141429</v>
      </c>
      <c r="B14168" s="3" t="s">
        <v>10</v>
      </c>
      <c r="C14168" s="85">
        <v>0.20180999999999999</v>
      </c>
      <c r="D14168" s="86">
        <v>6243</v>
      </c>
      <c r="E14168" s="85">
        <f t="shared" si="221"/>
        <v>1259.8998299999998</v>
      </c>
    </row>
    <row r="14169" spans="1:5">
      <c r="A14169" s="3">
        <v>141430</v>
      </c>
      <c r="B14169" s="3" t="s">
        <v>10</v>
      </c>
      <c r="C14169" s="85">
        <v>8.5669999999999996E-2</v>
      </c>
      <c r="D14169" s="86">
        <v>2167</v>
      </c>
      <c r="E14169" s="85">
        <f t="shared" si="221"/>
        <v>185.64688999999998</v>
      </c>
    </row>
    <row r="14170" spans="1:5">
      <c r="A14170" s="3">
        <v>141431</v>
      </c>
      <c r="B14170" s="3" t="s">
        <v>10</v>
      </c>
      <c r="C14170" s="85">
        <v>0.10289</v>
      </c>
      <c r="D14170" s="86">
        <v>8270</v>
      </c>
      <c r="E14170" s="85">
        <f t="shared" si="221"/>
        <v>850.90030000000002</v>
      </c>
    </row>
    <row r="14171" spans="1:5">
      <c r="A14171" s="3">
        <v>141432</v>
      </c>
      <c r="B14171" s="3" t="s">
        <v>10</v>
      </c>
      <c r="C14171" s="85">
        <v>7.0000000000000007E-2</v>
      </c>
      <c r="D14171" s="86">
        <v>6243</v>
      </c>
      <c r="E14171" s="85">
        <f t="shared" si="221"/>
        <v>437.01000000000005</v>
      </c>
    </row>
    <row r="14172" spans="1:5">
      <c r="A14172" s="3">
        <v>141433</v>
      </c>
      <c r="B14172" s="3" t="s">
        <v>10</v>
      </c>
      <c r="C14172" s="85">
        <v>0.12969999999999998</v>
      </c>
      <c r="D14172" s="86">
        <v>6243</v>
      </c>
      <c r="E14172" s="85">
        <f t="shared" si="221"/>
        <v>809.71709999999985</v>
      </c>
    </row>
    <row r="14173" spans="1:5">
      <c r="A14173" s="3">
        <v>141434</v>
      </c>
      <c r="B14173" s="3" t="s">
        <v>10</v>
      </c>
      <c r="C14173" s="85">
        <v>0.20224</v>
      </c>
      <c r="D14173" s="86">
        <v>6243</v>
      </c>
      <c r="E14173" s="85">
        <f t="shared" si="221"/>
        <v>1262.5843199999999</v>
      </c>
    </row>
    <row r="14174" spans="1:5">
      <c r="A14174" s="3">
        <v>141435</v>
      </c>
      <c r="B14174" s="3" t="s">
        <v>10</v>
      </c>
      <c r="C14174" s="85">
        <v>0.14112</v>
      </c>
      <c r="D14174" s="86">
        <v>6243</v>
      </c>
      <c r="E14174" s="85">
        <f t="shared" si="221"/>
        <v>881.01215999999999</v>
      </c>
    </row>
    <row r="14175" spans="1:5">
      <c r="A14175" s="3">
        <v>141436</v>
      </c>
      <c r="B14175" s="3" t="s">
        <v>10</v>
      </c>
      <c r="C14175" s="85">
        <v>0.1961</v>
      </c>
      <c r="D14175" s="86">
        <v>6243</v>
      </c>
      <c r="E14175" s="85">
        <f t="shared" si="221"/>
        <v>1224.2522999999999</v>
      </c>
    </row>
    <row r="14176" spans="1:5">
      <c r="A14176" s="3">
        <v>141437</v>
      </c>
      <c r="B14176" s="3" t="s">
        <v>10</v>
      </c>
      <c r="C14176" s="85">
        <v>6.9610000000000005E-2</v>
      </c>
      <c r="D14176" s="86">
        <v>6243</v>
      </c>
      <c r="E14176" s="85">
        <f t="shared" si="221"/>
        <v>434.57523000000003</v>
      </c>
    </row>
    <row r="14177" spans="1:5">
      <c r="A14177" s="3">
        <v>141438</v>
      </c>
      <c r="B14177" s="3" t="s">
        <v>10</v>
      </c>
      <c r="C14177" s="85">
        <v>6.9209999999999994E-2</v>
      </c>
      <c r="D14177" s="86">
        <v>6243</v>
      </c>
      <c r="E14177" s="85">
        <f t="shared" si="221"/>
        <v>432.07802999999996</v>
      </c>
    </row>
    <row r="14178" spans="1:5">
      <c r="A14178" s="3">
        <v>141439</v>
      </c>
      <c r="B14178" s="3" t="s">
        <v>10</v>
      </c>
      <c r="C14178" s="85">
        <v>8.3599999999999994E-2</v>
      </c>
      <c r="D14178" s="86">
        <v>6243</v>
      </c>
      <c r="E14178" s="85">
        <f t="shared" si="221"/>
        <v>521.91480000000001</v>
      </c>
    </row>
    <row r="14179" spans="1:5">
      <c r="A14179" s="3">
        <v>141440</v>
      </c>
      <c r="B14179" s="3" t="s">
        <v>10</v>
      </c>
      <c r="C14179" s="85">
        <v>0.4249</v>
      </c>
      <c r="D14179" s="86">
        <v>6243</v>
      </c>
      <c r="E14179" s="85">
        <f t="shared" si="221"/>
        <v>2652.6507000000001</v>
      </c>
    </row>
    <row r="14180" spans="1:5">
      <c r="A14180" s="3">
        <v>141441</v>
      </c>
      <c r="B14180" s="3" t="s">
        <v>10</v>
      </c>
      <c r="C14180" s="85">
        <v>0.10944</v>
      </c>
      <c r="D14180" s="86">
        <v>6243</v>
      </c>
      <c r="E14180" s="85">
        <f t="shared" si="221"/>
        <v>683.23392000000001</v>
      </c>
    </row>
    <row r="14181" spans="1:5">
      <c r="A14181" s="3">
        <v>141442</v>
      </c>
      <c r="B14181" s="3" t="s">
        <v>10</v>
      </c>
      <c r="C14181" s="85">
        <v>0.18237</v>
      </c>
      <c r="D14181" s="86">
        <v>6243</v>
      </c>
      <c r="E14181" s="85">
        <f t="shared" si="221"/>
        <v>1138.5359100000001</v>
      </c>
    </row>
    <row r="14182" spans="1:5">
      <c r="A14182" s="3">
        <v>141444</v>
      </c>
      <c r="B14182" s="3" t="s">
        <v>10</v>
      </c>
      <c r="C14182" s="85">
        <v>0.10549</v>
      </c>
      <c r="D14182" s="86">
        <v>6243</v>
      </c>
      <c r="E14182" s="85">
        <f t="shared" si="221"/>
        <v>658.57407000000001</v>
      </c>
    </row>
    <row r="14183" spans="1:5">
      <c r="A14183" s="3">
        <v>141445</v>
      </c>
      <c r="B14183" s="3" t="s">
        <v>10</v>
      </c>
      <c r="C14183" s="85">
        <v>9.2840000000000006E-2</v>
      </c>
      <c r="D14183" s="86">
        <v>6243</v>
      </c>
      <c r="E14183" s="85">
        <f t="shared" si="221"/>
        <v>579.60012000000006</v>
      </c>
    </row>
    <row r="14184" spans="1:5">
      <c r="A14184" s="3">
        <v>141446</v>
      </c>
      <c r="B14184" s="3" t="s">
        <v>10</v>
      </c>
      <c r="C14184" s="85">
        <v>7.6439999999999994E-2</v>
      </c>
      <c r="D14184" s="86">
        <v>6243</v>
      </c>
      <c r="E14184" s="85">
        <f t="shared" si="221"/>
        <v>477.21491999999995</v>
      </c>
    </row>
    <row r="14185" spans="1:5">
      <c r="A14185" s="3">
        <v>141447</v>
      </c>
      <c r="B14185" s="3" t="s">
        <v>10</v>
      </c>
      <c r="C14185" s="85">
        <v>9.4079999999999997E-2</v>
      </c>
      <c r="D14185" s="86">
        <v>6243</v>
      </c>
      <c r="E14185" s="85">
        <f t="shared" si="221"/>
        <v>587.34144000000003</v>
      </c>
    </row>
    <row r="14186" spans="1:5">
      <c r="A14186" s="3">
        <v>141451</v>
      </c>
      <c r="B14186" s="3" t="s">
        <v>10</v>
      </c>
      <c r="C14186" s="85">
        <v>0.20743</v>
      </c>
      <c r="D14186" s="86">
        <v>6243</v>
      </c>
      <c r="E14186" s="85">
        <f t="shared" si="221"/>
        <v>1294.98549</v>
      </c>
    </row>
    <row r="14187" spans="1:5">
      <c r="A14187" s="3">
        <v>141452</v>
      </c>
      <c r="B14187" s="3" t="s">
        <v>10</v>
      </c>
      <c r="C14187" s="85">
        <v>0.25880000000000003</v>
      </c>
      <c r="D14187" s="86">
        <v>6243</v>
      </c>
      <c r="E14187" s="85">
        <f t="shared" si="221"/>
        <v>1615.6884000000002</v>
      </c>
    </row>
    <row r="14188" spans="1:5">
      <c r="A14188" s="3">
        <v>141453</v>
      </c>
      <c r="B14188" s="3" t="s">
        <v>10</v>
      </c>
      <c r="C14188" s="85">
        <v>0.23516999999999999</v>
      </c>
      <c r="D14188" s="86">
        <v>6243</v>
      </c>
      <c r="E14188" s="85">
        <f t="shared" si="221"/>
        <v>1468.1663099999998</v>
      </c>
    </row>
    <row r="14189" spans="1:5">
      <c r="A14189" s="3">
        <v>141467</v>
      </c>
      <c r="B14189" s="3" t="s">
        <v>10</v>
      </c>
      <c r="C14189" s="85">
        <v>0.51100000000000001</v>
      </c>
      <c r="D14189" s="86">
        <v>6243</v>
      </c>
      <c r="E14189" s="85">
        <f t="shared" si="221"/>
        <v>3190.1730000000002</v>
      </c>
    </row>
    <row r="14190" spans="1:5">
      <c r="A14190" s="3">
        <v>141468</v>
      </c>
      <c r="B14190" s="3" t="s">
        <v>10</v>
      </c>
      <c r="C14190" s="85">
        <v>0.22640000000000002</v>
      </c>
      <c r="D14190" s="86">
        <v>6243</v>
      </c>
      <c r="E14190" s="85">
        <f t="shared" si="221"/>
        <v>1413.4152000000001</v>
      </c>
    </row>
    <row r="14191" spans="1:5">
      <c r="A14191" s="3">
        <v>141469</v>
      </c>
      <c r="B14191" s="3" t="s">
        <v>10</v>
      </c>
      <c r="C14191" s="85">
        <v>0.23577000000000001</v>
      </c>
      <c r="D14191" s="86">
        <v>6243</v>
      </c>
      <c r="E14191" s="85">
        <f t="shared" si="221"/>
        <v>1471.91211</v>
      </c>
    </row>
    <row r="14192" spans="1:5">
      <c r="A14192" s="3">
        <v>141470</v>
      </c>
      <c r="B14192" s="3" t="s">
        <v>10</v>
      </c>
      <c r="C14192" s="85">
        <v>0.23577000000000001</v>
      </c>
      <c r="D14192" s="86">
        <v>6243</v>
      </c>
      <c r="E14192" s="85">
        <f t="shared" si="221"/>
        <v>1471.91211</v>
      </c>
    </row>
    <row r="14193" spans="1:5">
      <c r="A14193" s="3">
        <v>141471</v>
      </c>
      <c r="B14193" s="3" t="s">
        <v>10</v>
      </c>
      <c r="C14193" s="85">
        <v>9.98E-2</v>
      </c>
      <c r="D14193" s="86">
        <v>6243</v>
      </c>
      <c r="E14193" s="85">
        <f t="shared" si="221"/>
        <v>623.05139999999994</v>
      </c>
    </row>
    <row r="14194" spans="1:5">
      <c r="A14194" s="3">
        <v>141472</v>
      </c>
      <c r="B14194" s="3" t="s">
        <v>10</v>
      </c>
      <c r="C14194" s="85">
        <v>0.14000000000000001</v>
      </c>
      <c r="D14194" s="86">
        <v>2876</v>
      </c>
      <c r="E14194" s="85">
        <f t="shared" si="221"/>
        <v>402.64000000000004</v>
      </c>
    </row>
    <row r="14195" spans="1:5">
      <c r="A14195" s="3">
        <v>141474</v>
      </c>
      <c r="B14195" s="3" t="s">
        <v>10</v>
      </c>
      <c r="C14195" s="85">
        <v>0.45089999999999997</v>
      </c>
      <c r="D14195" s="86">
        <v>6243</v>
      </c>
      <c r="E14195" s="85">
        <f t="shared" si="221"/>
        <v>2814.9686999999999</v>
      </c>
    </row>
    <row r="14196" spans="1:5">
      <c r="A14196" s="3">
        <v>141476</v>
      </c>
      <c r="B14196" s="3" t="s">
        <v>10</v>
      </c>
      <c r="C14196" s="85">
        <v>0.15827000000000002</v>
      </c>
      <c r="D14196" s="86">
        <v>6243</v>
      </c>
      <c r="E14196" s="85">
        <f t="shared" si="221"/>
        <v>988.07961000000012</v>
      </c>
    </row>
    <row r="14197" spans="1:5">
      <c r="A14197" s="3">
        <v>141480</v>
      </c>
      <c r="B14197" s="3" t="s">
        <v>10</v>
      </c>
      <c r="C14197" s="85">
        <v>0.14818000000000001</v>
      </c>
      <c r="D14197" s="86">
        <v>6243</v>
      </c>
      <c r="E14197" s="85">
        <f t="shared" si="221"/>
        <v>925.08774000000005</v>
      </c>
    </row>
    <row r="14198" spans="1:5">
      <c r="A14198" s="3">
        <v>141481</v>
      </c>
      <c r="B14198" s="3" t="s">
        <v>10</v>
      </c>
      <c r="C14198" s="85">
        <v>0.22578999999999999</v>
      </c>
      <c r="D14198" s="86">
        <v>6243</v>
      </c>
      <c r="E14198" s="85">
        <f t="shared" si="221"/>
        <v>1409.60697</v>
      </c>
    </row>
    <row r="14199" spans="1:5">
      <c r="A14199" s="3">
        <v>141482</v>
      </c>
      <c r="B14199" s="3" t="s">
        <v>10</v>
      </c>
      <c r="C14199" s="85">
        <v>4.4209999999999999E-2</v>
      </c>
      <c r="D14199" s="86">
        <v>6243</v>
      </c>
      <c r="E14199" s="85">
        <f t="shared" si="221"/>
        <v>276.00303000000002</v>
      </c>
    </row>
    <row r="14200" spans="1:5">
      <c r="A14200" s="3">
        <v>141486</v>
      </c>
      <c r="B14200" s="3" t="s">
        <v>10</v>
      </c>
      <c r="C14200" s="85">
        <v>0.13780000000000001</v>
      </c>
      <c r="D14200" s="86">
        <v>6243</v>
      </c>
      <c r="E14200" s="85">
        <f t="shared" si="221"/>
        <v>860.28539999999998</v>
      </c>
    </row>
    <row r="14201" spans="1:5">
      <c r="A14201" s="3">
        <v>141488</v>
      </c>
      <c r="B14201" s="3" t="s">
        <v>10</v>
      </c>
      <c r="C14201" s="85">
        <v>0.1129</v>
      </c>
      <c r="D14201" s="86">
        <v>6243</v>
      </c>
      <c r="E14201" s="85">
        <f t="shared" si="221"/>
        <v>704.8347</v>
      </c>
    </row>
    <row r="14202" spans="1:5">
      <c r="A14202" s="3">
        <v>141493</v>
      </c>
      <c r="B14202" s="3" t="s">
        <v>10</v>
      </c>
      <c r="C14202" s="85">
        <v>0.46777999999999997</v>
      </c>
      <c r="D14202" s="86">
        <v>6243</v>
      </c>
      <c r="E14202" s="85">
        <f t="shared" si="221"/>
        <v>2920.3505399999999</v>
      </c>
    </row>
    <row r="14203" spans="1:5">
      <c r="A14203" s="3">
        <v>141499</v>
      </c>
      <c r="B14203" s="3" t="s">
        <v>10</v>
      </c>
      <c r="C14203" s="85">
        <v>3.3020000000000001E-2</v>
      </c>
      <c r="D14203" s="86">
        <v>6243</v>
      </c>
      <c r="E14203" s="85">
        <f t="shared" si="221"/>
        <v>206.14386000000002</v>
      </c>
    </row>
    <row r="14204" spans="1:5">
      <c r="A14204" s="3">
        <v>141500</v>
      </c>
      <c r="B14204" s="3" t="s">
        <v>10</v>
      </c>
      <c r="C14204" s="85">
        <v>0.18314</v>
      </c>
      <c r="D14204" s="86">
        <v>6243</v>
      </c>
      <c r="E14204" s="85">
        <f t="shared" si="221"/>
        <v>1143.34302</v>
      </c>
    </row>
    <row r="14205" spans="1:5">
      <c r="A14205" s="3">
        <v>141501</v>
      </c>
      <c r="B14205" s="3" t="s">
        <v>10</v>
      </c>
      <c r="C14205" s="85">
        <v>0.23849999999999999</v>
      </c>
      <c r="D14205" s="86">
        <v>6243</v>
      </c>
      <c r="E14205" s="85">
        <f t="shared" si="221"/>
        <v>1488.9555</v>
      </c>
    </row>
    <row r="14206" spans="1:5">
      <c r="A14206" s="3">
        <v>141502</v>
      </c>
      <c r="B14206" s="3" t="s">
        <v>10</v>
      </c>
      <c r="C14206" s="85">
        <v>9.1090000000000004E-2</v>
      </c>
      <c r="D14206" s="86">
        <v>6243</v>
      </c>
      <c r="E14206" s="85">
        <f t="shared" si="221"/>
        <v>568.67487000000006</v>
      </c>
    </row>
    <row r="14207" spans="1:5">
      <c r="A14207" s="3">
        <v>141505</v>
      </c>
      <c r="B14207" s="3" t="s">
        <v>10</v>
      </c>
      <c r="C14207" s="85">
        <v>8.8300000000000003E-2</v>
      </c>
      <c r="D14207" s="86">
        <v>6104</v>
      </c>
      <c r="E14207" s="85">
        <f t="shared" si="221"/>
        <v>538.98320000000001</v>
      </c>
    </row>
    <row r="14208" spans="1:5">
      <c r="A14208" s="3">
        <v>141506</v>
      </c>
      <c r="B14208" s="3" t="s">
        <v>10</v>
      </c>
      <c r="C14208" s="85">
        <v>7.9899999999999999E-2</v>
      </c>
      <c r="D14208" s="86">
        <v>6243</v>
      </c>
      <c r="E14208" s="85">
        <f t="shared" si="221"/>
        <v>498.81569999999999</v>
      </c>
    </row>
    <row r="14209" spans="1:5">
      <c r="A14209" s="3">
        <v>141507</v>
      </c>
      <c r="B14209" s="3" t="s">
        <v>10</v>
      </c>
      <c r="C14209" s="85">
        <v>0.57125000000000004</v>
      </c>
      <c r="D14209" s="86">
        <v>6243</v>
      </c>
      <c r="E14209" s="85">
        <f t="shared" si="221"/>
        <v>3566.3137500000003</v>
      </c>
    </row>
    <row r="14210" spans="1:5">
      <c r="A14210" s="3">
        <v>141508</v>
      </c>
      <c r="B14210" s="3" t="s">
        <v>10</v>
      </c>
      <c r="C14210" s="85">
        <v>0.42843000000000003</v>
      </c>
      <c r="D14210" s="86">
        <v>6243</v>
      </c>
      <c r="E14210" s="85">
        <f t="shared" si="221"/>
        <v>2674.68849</v>
      </c>
    </row>
    <row r="14211" spans="1:5">
      <c r="A14211" s="3">
        <v>141511</v>
      </c>
      <c r="B14211" s="3" t="s">
        <v>10</v>
      </c>
      <c r="C14211" s="85">
        <v>0.67837000000000003</v>
      </c>
      <c r="D14211" s="86">
        <v>170</v>
      </c>
      <c r="E14211" s="85">
        <f t="shared" ref="E14211:E14274" si="222">C14211 * D14211</f>
        <v>115.3229</v>
      </c>
    </row>
    <row r="14212" spans="1:5">
      <c r="A14212" s="3">
        <v>141512</v>
      </c>
      <c r="B14212" s="3" t="s">
        <v>10</v>
      </c>
      <c r="C14212" s="85">
        <v>0.12861</v>
      </c>
      <c r="D14212" s="86">
        <v>6243</v>
      </c>
      <c r="E14212" s="85">
        <f t="shared" si="222"/>
        <v>802.91223000000002</v>
      </c>
    </row>
    <row r="14213" spans="1:5">
      <c r="A14213" s="3">
        <v>141513</v>
      </c>
      <c r="B14213" s="3" t="s">
        <v>10</v>
      </c>
      <c r="C14213" s="85">
        <v>0.51769000000000009</v>
      </c>
      <c r="D14213" s="86">
        <v>6243</v>
      </c>
      <c r="E14213" s="85">
        <f t="shared" si="222"/>
        <v>3231.9386700000005</v>
      </c>
    </row>
    <row r="14214" spans="1:5">
      <c r="A14214" s="3">
        <v>141515</v>
      </c>
      <c r="B14214" s="3" t="s">
        <v>10</v>
      </c>
      <c r="C14214" s="85">
        <v>0.35702999999999996</v>
      </c>
      <c r="D14214" s="86">
        <v>6243</v>
      </c>
      <c r="E14214" s="85">
        <f t="shared" si="222"/>
        <v>2228.9382899999996</v>
      </c>
    </row>
    <row r="14215" spans="1:5">
      <c r="A14215" s="3">
        <v>141516</v>
      </c>
      <c r="B14215" s="3" t="s">
        <v>10</v>
      </c>
      <c r="C14215" s="85">
        <v>0.57125000000000004</v>
      </c>
      <c r="D14215" s="86">
        <v>6243</v>
      </c>
      <c r="E14215" s="85">
        <f t="shared" si="222"/>
        <v>3566.3137500000003</v>
      </c>
    </row>
    <row r="14216" spans="1:5">
      <c r="A14216" s="3">
        <v>141517</v>
      </c>
      <c r="B14216" s="3" t="s">
        <v>10</v>
      </c>
      <c r="C14216" s="85">
        <v>0.35702999999999996</v>
      </c>
      <c r="D14216" s="86">
        <v>6243</v>
      </c>
      <c r="E14216" s="85">
        <f t="shared" si="222"/>
        <v>2228.9382899999996</v>
      </c>
    </row>
    <row r="14217" spans="1:5">
      <c r="A14217" s="3">
        <v>141518</v>
      </c>
      <c r="B14217" s="3" t="s">
        <v>10</v>
      </c>
      <c r="C14217" s="85">
        <v>0.31123000000000001</v>
      </c>
      <c r="D14217" s="86">
        <v>5740</v>
      </c>
      <c r="E14217" s="85">
        <f t="shared" si="222"/>
        <v>1786.4602</v>
      </c>
    </row>
    <row r="14218" spans="1:5">
      <c r="A14218" s="3">
        <v>141519</v>
      </c>
      <c r="B14218" s="3" t="s">
        <v>10</v>
      </c>
      <c r="C14218" s="85">
        <v>0.19452</v>
      </c>
      <c r="D14218" s="86">
        <v>280</v>
      </c>
      <c r="E14218" s="85">
        <f t="shared" si="222"/>
        <v>54.465600000000002</v>
      </c>
    </row>
    <row r="14219" spans="1:5">
      <c r="A14219" s="3">
        <v>141521</v>
      </c>
      <c r="B14219" s="3" t="s">
        <v>10</v>
      </c>
      <c r="C14219" s="85">
        <v>0.20180999999999999</v>
      </c>
      <c r="D14219" s="86">
        <v>6243</v>
      </c>
      <c r="E14219" s="85">
        <f t="shared" si="222"/>
        <v>1259.8998299999998</v>
      </c>
    </row>
    <row r="14220" spans="1:5">
      <c r="A14220" s="3">
        <v>141522</v>
      </c>
      <c r="B14220" s="3" t="s">
        <v>10</v>
      </c>
      <c r="C14220" s="85">
        <v>0.12643000000000001</v>
      </c>
      <c r="D14220" s="86">
        <v>6243</v>
      </c>
      <c r="E14220" s="85">
        <f t="shared" si="222"/>
        <v>789.30249000000003</v>
      </c>
    </row>
    <row r="14221" spans="1:5">
      <c r="A14221" s="3">
        <v>141523</v>
      </c>
      <c r="B14221" s="3" t="s">
        <v>10</v>
      </c>
      <c r="C14221" s="85">
        <v>0.12643000000000001</v>
      </c>
      <c r="D14221" s="86">
        <v>6243</v>
      </c>
      <c r="E14221" s="85">
        <f t="shared" si="222"/>
        <v>789.30249000000003</v>
      </c>
    </row>
    <row r="14222" spans="1:5">
      <c r="A14222" s="3">
        <v>141524</v>
      </c>
      <c r="B14222" s="3" t="s">
        <v>10</v>
      </c>
      <c r="C14222" s="85">
        <v>0.15561000000000003</v>
      </c>
      <c r="D14222" s="86">
        <v>6243</v>
      </c>
      <c r="E14222" s="85">
        <f t="shared" si="222"/>
        <v>971.47323000000017</v>
      </c>
    </row>
    <row r="14223" spans="1:5">
      <c r="A14223" s="3">
        <v>141525</v>
      </c>
      <c r="B14223" s="3" t="s">
        <v>10</v>
      </c>
      <c r="C14223" s="85">
        <v>0.10707</v>
      </c>
      <c r="D14223" s="86">
        <v>6243</v>
      </c>
      <c r="E14223" s="85">
        <f t="shared" si="222"/>
        <v>668.43800999999996</v>
      </c>
    </row>
    <row r="14224" spans="1:5">
      <c r="A14224" s="3">
        <v>141526</v>
      </c>
      <c r="B14224" s="3" t="s">
        <v>10</v>
      </c>
      <c r="C14224" s="85">
        <v>6.9610000000000005E-2</v>
      </c>
      <c r="D14224" s="86">
        <v>420</v>
      </c>
      <c r="E14224" s="85">
        <f t="shared" si="222"/>
        <v>29.236200000000004</v>
      </c>
    </row>
    <row r="14225" spans="1:5">
      <c r="A14225" s="3">
        <v>141527</v>
      </c>
      <c r="B14225" s="3" t="s">
        <v>10</v>
      </c>
      <c r="C14225" s="85">
        <v>0.12645999999999999</v>
      </c>
      <c r="D14225" s="86">
        <v>6243</v>
      </c>
      <c r="E14225" s="85">
        <f t="shared" si="222"/>
        <v>789.48977999999988</v>
      </c>
    </row>
    <row r="14226" spans="1:5">
      <c r="A14226" s="3">
        <v>141528</v>
      </c>
      <c r="B14226" s="3" t="s">
        <v>10</v>
      </c>
      <c r="C14226" s="85">
        <v>0.12643000000000001</v>
      </c>
      <c r="D14226" s="86">
        <v>5495</v>
      </c>
      <c r="E14226" s="85">
        <f t="shared" si="222"/>
        <v>694.7328500000001</v>
      </c>
    </row>
    <row r="14227" spans="1:5">
      <c r="A14227" s="3">
        <v>141529</v>
      </c>
      <c r="B14227" s="3" t="s">
        <v>10</v>
      </c>
      <c r="C14227" s="85">
        <v>0.31045999999999996</v>
      </c>
      <c r="D14227" s="86">
        <v>6243</v>
      </c>
      <c r="E14227" s="85">
        <f t="shared" si="222"/>
        <v>1938.2017799999996</v>
      </c>
    </row>
    <row r="14228" spans="1:5">
      <c r="A14228" s="3">
        <v>141530</v>
      </c>
      <c r="B14228" s="3" t="s">
        <v>10</v>
      </c>
      <c r="C14228" s="85">
        <v>0.15561000000000003</v>
      </c>
      <c r="D14228" s="86">
        <v>2987</v>
      </c>
      <c r="E14228" s="85">
        <f t="shared" si="222"/>
        <v>464.80707000000007</v>
      </c>
    </row>
    <row r="14229" spans="1:5">
      <c r="A14229" s="3">
        <v>141531</v>
      </c>
      <c r="B14229" s="3" t="s">
        <v>10</v>
      </c>
      <c r="C14229" s="85">
        <v>5.6829999999999999E-2</v>
      </c>
      <c r="D14229" s="86">
        <v>6243</v>
      </c>
      <c r="E14229" s="85">
        <f t="shared" si="222"/>
        <v>354.78969000000001</v>
      </c>
    </row>
    <row r="14230" spans="1:5">
      <c r="A14230" s="3">
        <v>141532</v>
      </c>
      <c r="B14230" s="3" t="s">
        <v>10</v>
      </c>
      <c r="C14230" s="85">
        <v>5.8889999999999998E-2</v>
      </c>
      <c r="D14230" s="86">
        <v>13852</v>
      </c>
      <c r="E14230" s="85">
        <f t="shared" si="222"/>
        <v>815.74428</v>
      </c>
    </row>
    <row r="14231" spans="1:5">
      <c r="A14231" s="3">
        <v>141533</v>
      </c>
      <c r="B14231" s="3" t="s">
        <v>10</v>
      </c>
      <c r="C14231" s="85">
        <v>6.9610000000000005E-2</v>
      </c>
      <c r="D14231" s="86">
        <v>6243</v>
      </c>
      <c r="E14231" s="85">
        <f t="shared" si="222"/>
        <v>434.57523000000003</v>
      </c>
    </row>
    <row r="14232" spans="1:5">
      <c r="A14232" s="3">
        <v>141534</v>
      </c>
      <c r="B14232" s="3" t="s">
        <v>10</v>
      </c>
      <c r="C14232" s="85">
        <v>0.10707</v>
      </c>
      <c r="D14232" s="86">
        <v>3242</v>
      </c>
      <c r="E14232" s="85">
        <f t="shared" si="222"/>
        <v>347.12094000000002</v>
      </c>
    </row>
    <row r="14233" spans="1:5">
      <c r="A14233" s="3">
        <v>141535</v>
      </c>
      <c r="B14233" s="3" t="s">
        <v>10</v>
      </c>
      <c r="C14233" s="85">
        <v>0.45016</v>
      </c>
      <c r="D14233" s="86">
        <v>253</v>
      </c>
      <c r="E14233" s="85">
        <f t="shared" si="222"/>
        <v>113.89048</v>
      </c>
    </row>
    <row r="14234" spans="1:5">
      <c r="A14234" s="3">
        <v>141536</v>
      </c>
      <c r="B14234" s="3" t="s">
        <v>10</v>
      </c>
      <c r="C14234" s="85">
        <v>0.37254999999999999</v>
      </c>
      <c r="D14234" s="86">
        <v>6243</v>
      </c>
      <c r="E14234" s="85">
        <f t="shared" si="222"/>
        <v>2325.8296500000001</v>
      </c>
    </row>
    <row r="14235" spans="1:5">
      <c r="A14235" s="3">
        <v>141537</v>
      </c>
      <c r="B14235" s="3" t="s">
        <v>10</v>
      </c>
      <c r="C14235" s="85">
        <v>0.37254999999999999</v>
      </c>
      <c r="D14235" s="86">
        <v>6243</v>
      </c>
      <c r="E14235" s="85">
        <f t="shared" si="222"/>
        <v>2325.8296500000001</v>
      </c>
    </row>
    <row r="14236" spans="1:5">
      <c r="A14236" s="3">
        <v>141538</v>
      </c>
      <c r="B14236" s="3" t="s">
        <v>10</v>
      </c>
      <c r="C14236" s="85">
        <v>0.24437999999999999</v>
      </c>
      <c r="D14236" s="86">
        <v>6243</v>
      </c>
      <c r="E14236" s="85">
        <f t="shared" si="222"/>
        <v>1525.6643399999998</v>
      </c>
    </row>
    <row r="14237" spans="1:5">
      <c r="A14237" s="3">
        <v>141539</v>
      </c>
      <c r="B14237" s="3" t="s">
        <v>10</v>
      </c>
      <c r="C14237" s="85">
        <v>0.58989000000000003</v>
      </c>
      <c r="D14237" s="86">
        <v>6243</v>
      </c>
      <c r="E14237" s="85">
        <f t="shared" si="222"/>
        <v>3682.68327</v>
      </c>
    </row>
    <row r="14238" spans="1:5">
      <c r="A14238" s="3">
        <v>141540</v>
      </c>
      <c r="B14238" s="3" t="s">
        <v>10</v>
      </c>
      <c r="C14238" s="85">
        <v>0.31045999999999996</v>
      </c>
      <c r="D14238" s="86">
        <v>1259</v>
      </c>
      <c r="E14238" s="85">
        <f t="shared" si="222"/>
        <v>390.86913999999996</v>
      </c>
    </row>
    <row r="14239" spans="1:5">
      <c r="A14239" s="3">
        <v>141541</v>
      </c>
      <c r="B14239" s="3" t="s">
        <v>10</v>
      </c>
      <c r="C14239" s="85">
        <v>0.57125000000000004</v>
      </c>
      <c r="D14239" s="86">
        <v>6243</v>
      </c>
      <c r="E14239" s="85">
        <f t="shared" si="222"/>
        <v>3566.3137500000003</v>
      </c>
    </row>
    <row r="14240" spans="1:5">
      <c r="A14240" s="3">
        <v>141542</v>
      </c>
      <c r="B14240" s="3" t="s">
        <v>10</v>
      </c>
      <c r="C14240" s="85">
        <v>0.36957999999999996</v>
      </c>
      <c r="D14240" s="86">
        <v>6243</v>
      </c>
      <c r="E14240" s="85">
        <f t="shared" si="222"/>
        <v>2307.2879399999997</v>
      </c>
    </row>
    <row r="14241" spans="1:5">
      <c r="A14241" s="3">
        <v>141543</v>
      </c>
      <c r="B14241" s="3" t="s">
        <v>10</v>
      </c>
      <c r="C14241" s="85">
        <v>0.11990000000000001</v>
      </c>
      <c r="D14241" s="86">
        <v>1145</v>
      </c>
      <c r="E14241" s="85">
        <f t="shared" si="222"/>
        <v>137.28550000000001</v>
      </c>
    </row>
    <row r="14242" spans="1:5">
      <c r="A14242" s="3">
        <v>141544</v>
      </c>
      <c r="B14242" s="3" t="s">
        <v>10</v>
      </c>
      <c r="C14242" s="85">
        <v>0.12643000000000001</v>
      </c>
      <c r="D14242" s="86">
        <v>6243</v>
      </c>
      <c r="E14242" s="85">
        <f t="shared" si="222"/>
        <v>789.30249000000003</v>
      </c>
    </row>
    <row r="14243" spans="1:5">
      <c r="A14243" s="3">
        <v>141545</v>
      </c>
      <c r="B14243" s="3" t="s">
        <v>10</v>
      </c>
      <c r="C14243" s="85">
        <v>0.12643000000000001</v>
      </c>
      <c r="D14243" s="86">
        <v>1053</v>
      </c>
      <c r="E14243" s="85">
        <f t="shared" si="222"/>
        <v>133.13079000000002</v>
      </c>
    </row>
    <row r="14244" spans="1:5">
      <c r="A14244" s="3">
        <v>141546</v>
      </c>
      <c r="B14244" s="3" t="s">
        <v>10</v>
      </c>
      <c r="C14244" s="85">
        <v>0.12643000000000001</v>
      </c>
      <c r="D14244" s="86">
        <v>6243</v>
      </c>
      <c r="E14244" s="85">
        <f t="shared" si="222"/>
        <v>789.30249000000003</v>
      </c>
    </row>
    <row r="14245" spans="1:5">
      <c r="A14245" s="3">
        <v>141547</v>
      </c>
      <c r="B14245" s="3" t="s">
        <v>10</v>
      </c>
      <c r="C14245" s="85">
        <v>0.35702999999999996</v>
      </c>
      <c r="D14245" s="86">
        <v>6243</v>
      </c>
      <c r="E14245" s="85">
        <f t="shared" si="222"/>
        <v>2228.9382899999996</v>
      </c>
    </row>
    <row r="14246" spans="1:5">
      <c r="A14246" s="3">
        <v>141548</v>
      </c>
      <c r="B14246" s="3" t="s">
        <v>10</v>
      </c>
      <c r="C14246" s="85">
        <v>0.15561000000000003</v>
      </c>
      <c r="D14246" s="86">
        <v>6243</v>
      </c>
      <c r="E14246" s="85">
        <f t="shared" si="222"/>
        <v>971.47323000000017</v>
      </c>
    </row>
    <row r="14247" spans="1:5">
      <c r="A14247" s="3">
        <v>141549</v>
      </c>
      <c r="B14247" s="3" t="s">
        <v>10</v>
      </c>
      <c r="C14247" s="85">
        <v>0.20180999999999999</v>
      </c>
      <c r="D14247" s="86">
        <v>378</v>
      </c>
      <c r="E14247" s="85">
        <f t="shared" si="222"/>
        <v>76.284179999999992</v>
      </c>
    </row>
    <row r="14248" spans="1:5">
      <c r="A14248" s="3">
        <v>141550</v>
      </c>
      <c r="B14248" s="3" t="s">
        <v>10</v>
      </c>
      <c r="C14248" s="85">
        <v>0.28564000000000001</v>
      </c>
      <c r="D14248" s="86">
        <v>180</v>
      </c>
      <c r="E14248" s="85">
        <f t="shared" si="222"/>
        <v>51.415199999999999</v>
      </c>
    </row>
    <row r="14249" spans="1:5">
      <c r="A14249" s="3">
        <v>141551</v>
      </c>
      <c r="B14249" s="3" t="s">
        <v>10</v>
      </c>
      <c r="C14249" s="85">
        <v>0.42843000000000003</v>
      </c>
      <c r="D14249" s="86">
        <v>6243</v>
      </c>
      <c r="E14249" s="85">
        <f t="shared" si="222"/>
        <v>2674.68849</v>
      </c>
    </row>
    <row r="14250" spans="1:5">
      <c r="A14250" s="3">
        <v>141552</v>
      </c>
      <c r="B14250" s="3" t="s">
        <v>10</v>
      </c>
      <c r="C14250" s="85">
        <v>0.15561000000000003</v>
      </c>
      <c r="D14250" s="86">
        <v>6243</v>
      </c>
      <c r="E14250" s="85">
        <f t="shared" si="222"/>
        <v>971.47323000000017</v>
      </c>
    </row>
    <row r="14251" spans="1:5">
      <c r="A14251" s="3">
        <v>141553</v>
      </c>
      <c r="B14251" s="3" t="s">
        <v>10</v>
      </c>
      <c r="C14251" s="85">
        <v>0.28564000000000001</v>
      </c>
      <c r="D14251" s="86">
        <v>6243</v>
      </c>
      <c r="E14251" s="85">
        <f t="shared" si="222"/>
        <v>1783.2505200000001</v>
      </c>
    </row>
    <row r="14252" spans="1:5">
      <c r="A14252" s="3">
        <v>141554</v>
      </c>
      <c r="B14252" s="3" t="s">
        <v>10</v>
      </c>
      <c r="C14252" s="85">
        <v>0.32847999999999999</v>
      </c>
      <c r="D14252" s="86">
        <v>6243</v>
      </c>
      <c r="E14252" s="85">
        <f t="shared" si="222"/>
        <v>2050.70064</v>
      </c>
    </row>
    <row r="14253" spans="1:5">
      <c r="A14253" s="3">
        <v>141555</v>
      </c>
      <c r="B14253" s="3" t="s">
        <v>10</v>
      </c>
      <c r="C14253" s="85">
        <v>0.15434999999999999</v>
      </c>
      <c r="D14253" s="86">
        <v>5504</v>
      </c>
      <c r="E14253" s="85">
        <f t="shared" si="222"/>
        <v>849.54239999999993</v>
      </c>
    </row>
    <row r="14254" spans="1:5">
      <c r="A14254" s="3">
        <v>141556</v>
      </c>
      <c r="B14254" s="3" t="s">
        <v>10</v>
      </c>
      <c r="C14254" s="85">
        <v>0.17104</v>
      </c>
      <c r="D14254" s="86">
        <v>6243</v>
      </c>
      <c r="E14254" s="85">
        <f t="shared" si="222"/>
        <v>1067.8027199999999</v>
      </c>
    </row>
    <row r="14255" spans="1:5">
      <c r="A14255" s="3">
        <v>141558</v>
      </c>
      <c r="B14255" s="3" t="s">
        <v>10</v>
      </c>
      <c r="C14255" s="85">
        <v>0.24637999999999999</v>
      </c>
      <c r="D14255" s="86">
        <v>6243</v>
      </c>
      <c r="E14255" s="85">
        <f t="shared" si="222"/>
        <v>1538.1503399999999</v>
      </c>
    </row>
    <row r="14256" spans="1:5">
      <c r="A14256" s="3">
        <v>141559</v>
      </c>
      <c r="B14256" s="3" t="s">
        <v>10</v>
      </c>
      <c r="C14256" s="85">
        <v>0.12348000000000001</v>
      </c>
      <c r="D14256" s="86">
        <v>6243</v>
      </c>
      <c r="E14256" s="85">
        <f t="shared" si="222"/>
        <v>770.88564000000008</v>
      </c>
    </row>
    <row r="14257" spans="1:5">
      <c r="A14257" s="3">
        <v>141560</v>
      </c>
      <c r="B14257" s="3" t="s">
        <v>10</v>
      </c>
      <c r="C14257" s="85">
        <v>0.3347</v>
      </c>
      <c r="D14257" s="86">
        <v>6243</v>
      </c>
      <c r="E14257" s="85">
        <f t="shared" si="222"/>
        <v>2089.5320999999999</v>
      </c>
    </row>
    <row r="14258" spans="1:5">
      <c r="A14258" s="3">
        <v>141561</v>
      </c>
      <c r="B14258" s="3" t="s">
        <v>10</v>
      </c>
      <c r="C14258" s="85">
        <v>8.9840000000000003E-2</v>
      </c>
      <c r="D14258" s="86">
        <v>6243</v>
      </c>
      <c r="E14258" s="85">
        <f t="shared" si="222"/>
        <v>560.87112000000002</v>
      </c>
    </row>
    <row r="14259" spans="1:5">
      <c r="A14259" s="3">
        <v>141562</v>
      </c>
      <c r="B14259" s="3" t="s">
        <v>10</v>
      </c>
      <c r="C14259" s="85">
        <v>0.22953999999999999</v>
      </c>
      <c r="D14259" s="86">
        <v>6243</v>
      </c>
      <c r="E14259" s="85">
        <f t="shared" si="222"/>
        <v>1433.0182199999999</v>
      </c>
    </row>
    <row r="14260" spans="1:5">
      <c r="A14260" s="3">
        <v>141564</v>
      </c>
      <c r="B14260" s="3" t="s">
        <v>10</v>
      </c>
      <c r="C14260" s="85">
        <v>0.12337999999999999</v>
      </c>
      <c r="D14260" s="86">
        <v>6243</v>
      </c>
      <c r="E14260" s="85">
        <f t="shared" si="222"/>
        <v>770.2613399999999</v>
      </c>
    </row>
    <row r="14261" spans="1:5">
      <c r="A14261" s="3">
        <v>141574</v>
      </c>
      <c r="B14261" s="3" t="s">
        <v>10</v>
      </c>
      <c r="C14261" s="85">
        <v>0.18314</v>
      </c>
      <c r="D14261" s="86">
        <v>6243</v>
      </c>
      <c r="E14261" s="85">
        <f t="shared" si="222"/>
        <v>1143.34302</v>
      </c>
    </row>
    <row r="14262" spans="1:5">
      <c r="A14262" s="3">
        <v>141575</v>
      </c>
      <c r="B14262" s="3" t="s">
        <v>10</v>
      </c>
      <c r="C14262" s="85">
        <v>0.435</v>
      </c>
      <c r="D14262" s="86">
        <v>6243</v>
      </c>
      <c r="E14262" s="85">
        <f t="shared" si="222"/>
        <v>2715.7049999999999</v>
      </c>
    </row>
    <row r="14263" spans="1:5">
      <c r="A14263" s="3">
        <v>141576</v>
      </c>
      <c r="B14263" s="3" t="s">
        <v>10</v>
      </c>
      <c r="C14263" s="85">
        <v>0.47260000000000002</v>
      </c>
      <c r="D14263" s="86">
        <v>6243</v>
      </c>
      <c r="E14263" s="85">
        <f t="shared" si="222"/>
        <v>2950.4418000000001</v>
      </c>
    </row>
    <row r="14264" spans="1:5">
      <c r="A14264" s="3">
        <v>141577</v>
      </c>
      <c r="B14264" s="3" t="s">
        <v>10</v>
      </c>
      <c r="C14264" s="85">
        <v>0.13069</v>
      </c>
      <c r="D14264" s="86">
        <v>6243</v>
      </c>
      <c r="E14264" s="85">
        <f t="shared" si="222"/>
        <v>815.89766999999995</v>
      </c>
    </row>
    <row r="14265" spans="1:5">
      <c r="A14265" s="3">
        <v>141578</v>
      </c>
      <c r="B14265" s="3" t="s">
        <v>10</v>
      </c>
      <c r="C14265" s="85">
        <v>0.14715999999999999</v>
      </c>
      <c r="D14265" s="86">
        <v>6243</v>
      </c>
      <c r="E14265" s="85">
        <f t="shared" si="222"/>
        <v>918.71987999999988</v>
      </c>
    </row>
    <row r="14266" spans="1:5">
      <c r="A14266" s="3">
        <v>141579</v>
      </c>
      <c r="B14266" s="3" t="s">
        <v>10</v>
      </c>
      <c r="C14266" s="85">
        <v>0.14799999999999999</v>
      </c>
      <c r="D14266" s="86">
        <v>6243</v>
      </c>
      <c r="E14266" s="85">
        <f t="shared" si="222"/>
        <v>923.96399999999994</v>
      </c>
    </row>
    <row r="14267" spans="1:5">
      <c r="A14267" s="3">
        <v>141580</v>
      </c>
      <c r="B14267" s="3" t="s">
        <v>10</v>
      </c>
      <c r="C14267" s="85">
        <v>0.191</v>
      </c>
      <c r="D14267" s="86">
        <v>6243</v>
      </c>
      <c r="E14267" s="85">
        <f t="shared" si="222"/>
        <v>1192.413</v>
      </c>
    </row>
    <row r="14268" spans="1:5">
      <c r="A14268" s="3">
        <v>141581</v>
      </c>
      <c r="B14268" s="3" t="s">
        <v>10</v>
      </c>
      <c r="C14268" s="85">
        <v>0.113</v>
      </c>
      <c r="D14268" s="86">
        <v>1642</v>
      </c>
      <c r="E14268" s="85">
        <f t="shared" si="222"/>
        <v>185.54599999999999</v>
      </c>
    </row>
    <row r="14269" spans="1:5">
      <c r="A14269" s="3">
        <v>141582</v>
      </c>
      <c r="B14269" s="3" t="s">
        <v>10</v>
      </c>
      <c r="C14269" s="85">
        <v>0.27238000000000001</v>
      </c>
      <c r="D14269" s="86">
        <v>6243</v>
      </c>
      <c r="E14269" s="85">
        <f t="shared" si="222"/>
        <v>1700.4683400000001</v>
      </c>
    </row>
    <row r="14270" spans="1:5">
      <c r="A14270" s="3">
        <v>141583</v>
      </c>
      <c r="B14270" s="3" t="s">
        <v>10</v>
      </c>
      <c r="C14270" s="85">
        <v>8.3459999999999993E-2</v>
      </c>
      <c r="D14270" s="86">
        <v>6243</v>
      </c>
      <c r="E14270" s="85">
        <f t="shared" si="222"/>
        <v>521.04077999999993</v>
      </c>
    </row>
    <row r="14271" spans="1:5">
      <c r="A14271" s="3">
        <v>141593</v>
      </c>
      <c r="B14271" s="3" t="s">
        <v>10</v>
      </c>
      <c r="C14271" s="85">
        <v>0.14993999999999999</v>
      </c>
      <c r="D14271" s="86">
        <v>6243</v>
      </c>
      <c r="E14271" s="85">
        <f t="shared" si="222"/>
        <v>936.07541999999989</v>
      </c>
    </row>
    <row r="14272" spans="1:5">
      <c r="A14272" s="3">
        <v>141595</v>
      </c>
      <c r="B14272" s="3" t="s">
        <v>10</v>
      </c>
      <c r="C14272" s="85">
        <v>0.10299999999999999</v>
      </c>
      <c r="D14272" s="86">
        <v>6243</v>
      </c>
      <c r="E14272" s="85">
        <f t="shared" si="222"/>
        <v>643.029</v>
      </c>
    </row>
    <row r="14273" spans="1:5">
      <c r="A14273" s="3">
        <v>141596</v>
      </c>
      <c r="B14273" s="3" t="s">
        <v>10</v>
      </c>
      <c r="C14273" s="85">
        <v>0.12843000000000002</v>
      </c>
      <c r="D14273" s="86">
        <v>6243</v>
      </c>
      <c r="E14273" s="85">
        <f t="shared" si="222"/>
        <v>801.78849000000014</v>
      </c>
    </row>
    <row r="14274" spans="1:5">
      <c r="A14274" s="3">
        <v>141597</v>
      </c>
      <c r="B14274" s="3" t="s">
        <v>10</v>
      </c>
      <c r="C14274" s="85">
        <v>0.23946000000000001</v>
      </c>
      <c r="D14274" s="86">
        <v>3243</v>
      </c>
      <c r="E14274" s="85">
        <f t="shared" si="222"/>
        <v>776.56878000000006</v>
      </c>
    </row>
    <row r="14275" spans="1:5">
      <c r="A14275" s="3">
        <v>141598</v>
      </c>
      <c r="B14275" s="3" t="s">
        <v>10</v>
      </c>
      <c r="C14275" s="85">
        <v>0.28887999999999997</v>
      </c>
      <c r="D14275" s="86">
        <v>341</v>
      </c>
      <c r="E14275" s="85">
        <f t="shared" ref="E14275:E14338" si="223">C14275 * D14275</f>
        <v>98.508079999999993</v>
      </c>
    </row>
    <row r="14276" spans="1:5">
      <c r="A14276" s="3">
        <v>141601</v>
      </c>
      <c r="B14276" s="3" t="s">
        <v>10</v>
      </c>
      <c r="C14276" s="85">
        <v>0.21759999999999999</v>
      </c>
      <c r="D14276" s="86">
        <v>6243</v>
      </c>
      <c r="E14276" s="85">
        <f t="shared" si="223"/>
        <v>1358.4767999999999</v>
      </c>
    </row>
    <row r="14277" spans="1:5">
      <c r="A14277" s="3">
        <v>141602</v>
      </c>
      <c r="B14277" s="3" t="s">
        <v>10</v>
      </c>
      <c r="C14277" s="85">
        <v>0.15959999999999999</v>
      </c>
      <c r="D14277" s="86">
        <v>6243</v>
      </c>
      <c r="E14277" s="85">
        <f t="shared" si="223"/>
        <v>996.38279999999997</v>
      </c>
    </row>
    <row r="14278" spans="1:5">
      <c r="A14278" s="3">
        <v>141604</v>
      </c>
      <c r="B14278" s="3" t="s">
        <v>10</v>
      </c>
      <c r="C14278" s="85">
        <v>0.17760000000000001</v>
      </c>
      <c r="D14278" s="86">
        <v>6243</v>
      </c>
      <c r="E14278" s="85">
        <f t="shared" si="223"/>
        <v>1108.7568000000001</v>
      </c>
    </row>
    <row r="14279" spans="1:5">
      <c r="A14279" s="3">
        <v>141605</v>
      </c>
      <c r="B14279" s="3" t="s">
        <v>10</v>
      </c>
      <c r="C14279" s="85">
        <v>0.24809999999999999</v>
      </c>
      <c r="D14279" s="86">
        <v>6243</v>
      </c>
      <c r="E14279" s="85">
        <f t="shared" si="223"/>
        <v>1548.8882999999998</v>
      </c>
    </row>
    <row r="14280" spans="1:5">
      <c r="A14280" s="3">
        <v>141606</v>
      </c>
      <c r="B14280" s="3" t="s">
        <v>10</v>
      </c>
      <c r="C14280" s="85">
        <v>0.1837</v>
      </c>
      <c r="D14280" s="86">
        <v>1565</v>
      </c>
      <c r="E14280" s="85">
        <f t="shared" si="223"/>
        <v>287.4905</v>
      </c>
    </row>
    <row r="14281" spans="1:5">
      <c r="A14281" s="3">
        <v>141607</v>
      </c>
      <c r="B14281" s="3" t="s">
        <v>10</v>
      </c>
      <c r="C14281" s="85">
        <v>0.24837999999999999</v>
      </c>
      <c r="D14281" s="86">
        <v>6243</v>
      </c>
      <c r="E14281" s="85">
        <f t="shared" si="223"/>
        <v>1550.63634</v>
      </c>
    </row>
    <row r="14282" spans="1:5">
      <c r="A14282" s="3">
        <v>141608</v>
      </c>
      <c r="B14282" s="3" t="s">
        <v>10</v>
      </c>
      <c r="C14282" s="85">
        <v>0.35702999999999996</v>
      </c>
      <c r="D14282" s="86">
        <v>6243</v>
      </c>
      <c r="E14282" s="85">
        <f t="shared" si="223"/>
        <v>2228.9382899999996</v>
      </c>
    </row>
    <row r="14283" spans="1:5">
      <c r="A14283" s="3">
        <v>141609</v>
      </c>
      <c r="B14283" s="3" t="s">
        <v>10</v>
      </c>
      <c r="C14283" s="85">
        <v>0.12643000000000001</v>
      </c>
      <c r="D14283" s="86">
        <v>6243</v>
      </c>
      <c r="E14283" s="85">
        <f t="shared" si="223"/>
        <v>789.30249000000003</v>
      </c>
    </row>
    <row r="14284" spans="1:5">
      <c r="A14284" s="3">
        <v>141610</v>
      </c>
      <c r="B14284" s="3" t="s">
        <v>10</v>
      </c>
      <c r="C14284" s="85">
        <v>0.24837999999999999</v>
      </c>
      <c r="D14284" s="86">
        <v>265</v>
      </c>
      <c r="E14284" s="85">
        <f t="shared" si="223"/>
        <v>65.820700000000002</v>
      </c>
    </row>
    <row r="14285" spans="1:5">
      <c r="A14285" s="3">
        <v>141611</v>
      </c>
      <c r="B14285" s="3" t="s">
        <v>10</v>
      </c>
      <c r="C14285" s="85">
        <v>0.31045999999999996</v>
      </c>
      <c r="D14285" s="86">
        <v>6243</v>
      </c>
      <c r="E14285" s="85">
        <f t="shared" si="223"/>
        <v>1938.2017799999996</v>
      </c>
    </row>
    <row r="14286" spans="1:5">
      <c r="A14286" s="3">
        <v>141612</v>
      </c>
      <c r="B14286" s="3" t="s">
        <v>10</v>
      </c>
      <c r="C14286" s="85">
        <v>0.24833000000000002</v>
      </c>
      <c r="D14286" s="86">
        <v>6243</v>
      </c>
      <c r="E14286" s="85">
        <f t="shared" si="223"/>
        <v>1550.32419</v>
      </c>
    </row>
    <row r="14287" spans="1:5">
      <c r="A14287" s="3">
        <v>141613</v>
      </c>
      <c r="B14287" s="3" t="s">
        <v>10</v>
      </c>
      <c r="C14287" s="85">
        <v>0.32491000000000003</v>
      </c>
      <c r="D14287" s="86">
        <v>6243</v>
      </c>
      <c r="E14287" s="85">
        <f t="shared" si="223"/>
        <v>2028.4131300000001</v>
      </c>
    </row>
    <row r="14288" spans="1:5">
      <c r="A14288" s="3">
        <v>141614</v>
      </c>
      <c r="B14288" s="3" t="s">
        <v>10</v>
      </c>
      <c r="C14288" s="85">
        <v>0.28252999999999995</v>
      </c>
      <c r="D14288" s="86">
        <v>6243</v>
      </c>
      <c r="E14288" s="85">
        <f t="shared" si="223"/>
        <v>1763.8347899999997</v>
      </c>
    </row>
    <row r="14289" spans="1:5">
      <c r="A14289" s="3">
        <v>141615</v>
      </c>
      <c r="B14289" s="3" t="s">
        <v>10</v>
      </c>
      <c r="C14289" s="85">
        <v>7.0559999999999998E-2</v>
      </c>
      <c r="D14289" s="86">
        <v>6243</v>
      </c>
      <c r="E14289" s="85">
        <f t="shared" si="223"/>
        <v>440.50608</v>
      </c>
    </row>
    <row r="14290" spans="1:5">
      <c r="A14290" s="3">
        <v>141616</v>
      </c>
      <c r="B14290" s="3" t="s">
        <v>10</v>
      </c>
      <c r="C14290" s="85">
        <v>0.12643000000000001</v>
      </c>
      <c r="D14290" s="86">
        <v>6243</v>
      </c>
      <c r="E14290" s="85">
        <f t="shared" si="223"/>
        <v>789.30249000000003</v>
      </c>
    </row>
    <row r="14291" spans="1:5">
      <c r="A14291" s="3">
        <v>141617</v>
      </c>
      <c r="B14291" s="3" t="s">
        <v>10</v>
      </c>
      <c r="C14291" s="85">
        <v>0.31045999999999996</v>
      </c>
      <c r="D14291" s="86">
        <v>2680</v>
      </c>
      <c r="E14291" s="85">
        <f t="shared" si="223"/>
        <v>832.03279999999984</v>
      </c>
    </row>
    <row r="14292" spans="1:5">
      <c r="A14292" s="3">
        <v>141618</v>
      </c>
      <c r="B14292" s="3" t="s">
        <v>10</v>
      </c>
      <c r="C14292" s="85">
        <v>0.28564000000000001</v>
      </c>
      <c r="D14292" s="86">
        <v>265</v>
      </c>
      <c r="E14292" s="85">
        <f t="shared" si="223"/>
        <v>75.694600000000008</v>
      </c>
    </row>
    <row r="14293" spans="1:5">
      <c r="A14293" s="3">
        <v>141619</v>
      </c>
      <c r="B14293" s="3" t="s">
        <v>10</v>
      </c>
      <c r="C14293" s="85">
        <v>0.28564000000000001</v>
      </c>
      <c r="D14293" s="86">
        <v>6243</v>
      </c>
      <c r="E14293" s="85">
        <f t="shared" si="223"/>
        <v>1783.2505200000001</v>
      </c>
    </row>
    <row r="14294" spans="1:5">
      <c r="A14294" s="3">
        <v>141620</v>
      </c>
      <c r="B14294" s="3" t="s">
        <v>10</v>
      </c>
      <c r="C14294" s="85">
        <v>0.23208000000000001</v>
      </c>
      <c r="D14294" s="86">
        <v>6243</v>
      </c>
      <c r="E14294" s="85">
        <f t="shared" si="223"/>
        <v>1448.87544</v>
      </c>
    </row>
    <row r="14295" spans="1:5">
      <c r="A14295" s="3">
        <v>141621</v>
      </c>
      <c r="B14295" s="3" t="s">
        <v>10</v>
      </c>
      <c r="C14295" s="85">
        <v>0.28564000000000001</v>
      </c>
      <c r="D14295" s="86">
        <v>6243</v>
      </c>
      <c r="E14295" s="85">
        <f t="shared" si="223"/>
        <v>1783.2505200000001</v>
      </c>
    </row>
    <row r="14296" spans="1:5">
      <c r="A14296" s="3">
        <v>141622</v>
      </c>
      <c r="B14296" s="3" t="s">
        <v>10</v>
      </c>
      <c r="C14296" s="85">
        <v>0.12841999999999998</v>
      </c>
      <c r="D14296" s="86">
        <v>6243</v>
      </c>
      <c r="E14296" s="85">
        <f t="shared" si="223"/>
        <v>801.72605999999985</v>
      </c>
    </row>
    <row r="14297" spans="1:5">
      <c r="A14297" s="3">
        <v>141623</v>
      </c>
      <c r="B14297" s="3" t="s">
        <v>10</v>
      </c>
      <c r="C14297" s="85">
        <v>0.39988999999999997</v>
      </c>
      <c r="D14297" s="86">
        <v>1398</v>
      </c>
      <c r="E14297" s="85">
        <f t="shared" si="223"/>
        <v>559.04621999999995</v>
      </c>
    </row>
    <row r="14298" spans="1:5">
      <c r="A14298" s="3">
        <v>141624</v>
      </c>
      <c r="B14298" s="3" t="s">
        <v>10</v>
      </c>
      <c r="C14298" s="85">
        <v>0.19757</v>
      </c>
      <c r="D14298" s="86">
        <v>6243</v>
      </c>
      <c r="E14298" s="85">
        <f t="shared" si="223"/>
        <v>1233.4295099999999</v>
      </c>
    </row>
    <row r="14299" spans="1:5">
      <c r="A14299" s="3">
        <v>141625</v>
      </c>
      <c r="B14299" s="3" t="s">
        <v>10</v>
      </c>
      <c r="C14299" s="85">
        <v>0.63023000000000007</v>
      </c>
      <c r="D14299" s="86">
        <v>6243</v>
      </c>
      <c r="E14299" s="85">
        <f t="shared" si="223"/>
        <v>3934.5258900000003</v>
      </c>
    </row>
    <row r="14300" spans="1:5">
      <c r="A14300" s="3">
        <v>141626</v>
      </c>
      <c r="B14300" s="3" t="s">
        <v>10</v>
      </c>
      <c r="C14300" s="85">
        <v>0.43464999999999998</v>
      </c>
      <c r="D14300" s="86">
        <v>6243</v>
      </c>
      <c r="E14300" s="85">
        <f t="shared" si="223"/>
        <v>2713.5199499999999</v>
      </c>
    </row>
    <row r="14301" spans="1:5">
      <c r="A14301" s="3">
        <v>141627</v>
      </c>
      <c r="B14301" s="3" t="s">
        <v>10</v>
      </c>
      <c r="C14301" s="85">
        <v>0.49674000000000001</v>
      </c>
      <c r="D14301" s="86">
        <v>6243</v>
      </c>
      <c r="E14301" s="85">
        <f t="shared" si="223"/>
        <v>3101.1478200000001</v>
      </c>
    </row>
    <row r="14302" spans="1:5">
      <c r="A14302" s="3">
        <v>141629</v>
      </c>
      <c r="B14302" s="3" t="s">
        <v>10</v>
      </c>
      <c r="C14302" s="85">
        <v>4.367E-2</v>
      </c>
      <c r="D14302" s="86">
        <v>6243</v>
      </c>
      <c r="E14302" s="85">
        <f t="shared" si="223"/>
        <v>272.63181000000003</v>
      </c>
    </row>
    <row r="14303" spans="1:5">
      <c r="A14303" s="3">
        <v>141630</v>
      </c>
      <c r="B14303" s="3" t="s">
        <v>10</v>
      </c>
      <c r="C14303" s="85">
        <v>0.19452</v>
      </c>
      <c r="D14303" s="86">
        <v>6243</v>
      </c>
      <c r="E14303" s="85">
        <f t="shared" si="223"/>
        <v>1214.3883599999999</v>
      </c>
    </row>
    <row r="14304" spans="1:5">
      <c r="A14304" s="3">
        <v>141632</v>
      </c>
      <c r="B14304" s="3" t="s">
        <v>10</v>
      </c>
      <c r="C14304" s="85">
        <v>0.12079999999999999</v>
      </c>
      <c r="D14304" s="86">
        <v>847</v>
      </c>
      <c r="E14304" s="85">
        <f t="shared" si="223"/>
        <v>102.3176</v>
      </c>
    </row>
    <row r="14305" spans="1:5">
      <c r="A14305" s="3">
        <v>141633</v>
      </c>
      <c r="B14305" s="3" t="s">
        <v>10</v>
      </c>
      <c r="C14305" s="85">
        <v>0.12643000000000001</v>
      </c>
      <c r="D14305" s="86">
        <v>3745</v>
      </c>
      <c r="E14305" s="85">
        <f t="shared" si="223"/>
        <v>473.48035000000004</v>
      </c>
    </row>
    <row r="14306" spans="1:5">
      <c r="A14306" s="3">
        <v>141634</v>
      </c>
      <c r="B14306" s="3" t="s">
        <v>10</v>
      </c>
      <c r="C14306" s="85">
        <v>0.1285</v>
      </c>
      <c r="D14306" s="86">
        <v>6243</v>
      </c>
      <c r="E14306" s="85">
        <f t="shared" si="223"/>
        <v>802.22550000000001</v>
      </c>
    </row>
    <row r="14307" spans="1:5">
      <c r="A14307" s="3">
        <v>141635</v>
      </c>
      <c r="B14307" s="3" t="s">
        <v>10</v>
      </c>
      <c r="C14307" s="85">
        <v>0.31045999999999996</v>
      </c>
      <c r="D14307" s="86">
        <v>6243</v>
      </c>
      <c r="E14307" s="85">
        <f t="shared" si="223"/>
        <v>1938.2017799999996</v>
      </c>
    </row>
    <row r="14308" spans="1:5">
      <c r="A14308" s="3">
        <v>141637</v>
      </c>
      <c r="B14308" s="3" t="s">
        <v>10</v>
      </c>
      <c r="C14308" s="85">
        <v>0.27323000000000003</v>
      </c>
      <c r="D14308" s="86">
        <v>6243</v>
      </c>
      <c r="E14308" s="85">
        <f t="shared" si="223"/>
        <v>1705.7748900000001</v>
      </c>
    </row>
    <row r="14309" spans="1:5">
      <c r="A14309" s="3">
        <v>141638</v>
      </c>
      <c r="B14309" s="3" t="s">
        <v>10</v>
      </c>
      <c r="C14309" s="85">
        <v>0.31045999999999996</v>
      </c>
      <c r="D14309" s="86">
        <v>6243</v>
      </c>
      <c r="E14309" s="85">
        <f t="shared" si="223"/>
        <v>1938.2017799999996</v>
      </c>
    </row>
    <row r="14310" spans="1:5">
      <c r="A14310" s="3">
        <v>141639</v>
      </c>
      <c r="B14310" s="3" t="s">
        <v>10</v>
      </c>
      <c r="C14310" s="85">
        <v>0.12026000000000001</v>
      </c>
      <c r="D14310" s="86">
        <v>8561</v>
      </c>
      <c r="E14310" s="85">
        <f t="shared" si="223"/>
        <v>1029.5458599999999</v>
      </c>
    </row>
    <row r="14311" spans="1:5">
      <c r="A14311" s="3">
        <v>141640</v>
      </c>
      <c r="B14311" s="3" t="s">
        <v>10</v>
      </c>
      <c r="C14311" s="85">
        <v>0.24243999999999999</v>
      </c>
      <c r="D14311" s="86">
        <v>2925</v>
      </c>
      <c r="E14311" s="85">
        <f t="shared" si="223"/>
        <v>709.13699999999994</v>
      </c>
    </row>
    <row r="14312" spans="1:5">
      <c r="A14312" s="3">
        <v>141641</v>
      </c>
      <c r="B14312" s="3" t="s">
        <v>10</v>
      </c>
      <c r="C14312" s="85">
        <v>9.3900000000000011E-2</v>
      </c>
      <c r="D14312" s="86">
        <v>6593</v>
      </c>
      <c r="E14312" s="85">
        <f t="shared" si="223"/>
        <v>619.08270000000005</v>
      </c>
    </row>
    <row r="14313" spans="1:5">
      <c r="A14313" s="3">
        <v>141642</v>
      </c>
      <c r="B14313" s="3" t="s">
        <v>10</v>
      </c>
      <c r="C14313" s="85">
        <v>0.16919999999999999</v>
      </c>
      <c r="D14313" s="86">
        <v>1640</v>
      </c>
      <c r="E14313" s="85">
        <f t="shared" si="223"/>
        <v>277.488</v>
      </c>
    </row>
    <row r="14314" spans="1:5">
      <c r="A14314" s="3">
        <v>141643</v>
      </c>
      <c r="B14314" s="3" t="s">
        <v>10</v>
      </c>
      <c r="C14314" s="85">
        <v>0.191</v>
      </c>
      <c r="D14314" s="86">
        <v>6243</v>
      </c>
      <c r="E14314" s="85">
        <f t="shared" si="223"/>
        <v>1192.413</v>
      </c>
    </row>
    <row r="14315" spans="1:5">
      <c r="A14315" s="3">
        <v>141644</v>
      </c>
      <c r="B14315" s="3" t="s">
        <v>10</v>
      </c>
      <c r="C14315" s="85">
        <v>0.13780000000000001</v>
      </c>
      <c r="D14315" s="86">
        <v>6243</v>
      </c>
      <c r="E14315" s="85">
        <f t="shared" si="223"/>
        <v>860.28539999999998</v>
      </c>
    </row>
    <row r="14316" spans="1:5">
      <c r="A14316" s="3">
        <v>141645</v>
      </c>
      <c r="B14316" s="3" t="s">
        <v>10</v>
      </c>
      <c r="C14316" s="85">
        <v>0.18099999999999999</v>
      </c>
      <c r="D14316" s="86">
        <v>6243</v>
      </c>
      <c r="E14316" s="85">
        <f t="shared" si="223"/>
        <v>1129.9829999999999</v>
      </c>
    </row>
    <row r="14317" spans="1:5">
      <c r="A14317" s="3">
        <v>141646</v>
      </c>
      <c r="B14317" s="3" t="s">
        <v>10</v>
      </c>
      <c r="C14317" s="85">
        <v>0.34150999999999998</v>
      </c>
      <c r="D14317" s="86">
        <v>6243</v>
      </c>
      <c r="E14317" s="85">
        <f t="shared" si="223"/>
        <v>2132.04693</v>
      </c>
    </row>
    <row r="14318" spans="1:5">
      <c r="A14318" s="3">
        <v>141647</v>
      </c>
      <c r="B14318" s="3" t="s">
        <v>10</v>
      </c>
      <c r="C14318" s="85">
        <v>0.49518000000000001</v>
      </c>
      <c r="D14318" s="86">
        <v>6243</v>
      </c>
      <c r="E14318" s="85">
        <f t="shared" si="223"/>
        <v>3091.4087399999999</v>
      </c>
    </row>
    <row r="14319" spans="1:5">
      <c r="A14319" s="3">
        <v>141648</v>
      </c>
      <c r="B14319" s="3" t="s">
        <v>10</v>
      </c>
      <c r="C14319" s="85">
        <v>0.35702999999999996</v>
      </c>
      <c r="D14319" s="86">
        <v>6243</v>
      </c>
      <c r="E14319" s="85">
        <f t="shared" si="223"/>
        <v>2228.9382899999996</v>
      </c>
    </row>
    <row r="14320" spans="1:5">
      <c r="A14320" s="3">
        <v>141649</v>
      </c>
      <c r="B14320" s="3" t="s">
        <v>10</v>
      </c>
      <c r="C14320" s="85">
        <v>0.42843000000000003</v>
      </c>
      <c r="D14320" s="86">
        <v>6243</v>
      </c>
      <c r="E14320" s="85">
        <f t="shared" si="223"/>
        <v>2674.68849</v>
      </c>
    </row>
    <row r="14321" spans="1:5">
      <c r="A14321" s="3">
        <v>141650</v>
      </c>
      <c r="B14321" s="3" t="s">
        <v>10</v>
      </c>
      <c r="C14321" s="85">
        <v>0.45016</v>
      </c>
      <c r="D14321" s="86">
        <v>6243</v>
      </c>
      <c r="E14321" s="85">
        <f t="shared" si="223"/>
        <v>2810.34888</v>
      </c>
    </row>
    <row r="14322" spans="1:5">
      <c r="A14322" s="3">
        <v>141651</v>
      </c>
      <c r="B14322" s="3" t="s">
        <v>10</v>
      </c>
      <c r="C14322" s="85">
        <v>0.12861</v>
      </c>
      <c r="D14322" s="86">
        <v>5296</v>
      </c>
      <c r="E14322" s="85">
        <f t="shared" si="223"/>
        <v>681.11856</v>
      </c>
    </row>
    <row r="14323" spans="1:5">
      <c r="A14323" s="3">
        <v>141652</v>
      </c>
      <c r="B14323" s="3" t="s">
        <v>10</v>
      </c>
      <c r="C14323" s="85">
        <v>0.1285</v>
      </c>
      <c r="D14323" s="86">
        <v>6243</v>
      </c>
      <c r="E14323" s="85">
        <f t="shared" si="223"/>
        <v>802.22550000000001</v>
      </c>
    </row>
    <row r="14324" spans="1:5">
      <c r="A14324" s="3">
        <v>141655</v>
      </c>
      <c r="B14324" s="3" t="s">
        <v>10</v>
      </c>
      <c r="C14324" s="85">
        <v>0.31045999999999996</v>
      </c>
      <c r="D14324" s="86">
        <v>1740</v>
      </c>
      <c r="E14324" s="85">
        <f t="shared" si="223"/>
        <v>540.20039999999995</v>
      </c>
    </row>
    <row r="14325" spans="1:5">
      <c r="A14325" s="3">
        <v>141656</v>
      </c>
      <c r="B14325" s="3" t="s">
        <v>10</v>
      </c>
      <c r="C14325" s="85">
        <v>5.8939999999999999E-2</v>
      </c>
      <c r="D14325" s="86">
        <v>1858</v>
      </c>
      <c r="E14325" s="85">
        <f t="shared" si="223"/>
        <v>109.51052</v>
      </c>
    </row>
    <row r="14326" spans="1:5">
      <c r="A14326" s="3">
        <v>141657</v>
      </c>
      <c r="B14326" s="3" t="s">
        <v>10</v>
      </c>
      <c r="C14326" s="85">
        <v>0.22199000000000002</v>
      </c>
      <c r="D14326" s="86">
        <v>6243</v>
      </c>
      <c r="E14326" s="85">
        <f t="shared" si="223"/>
        <v>1385.8835700000002</v>
      </c>
    </row>
    <row r="14327" spans="1:5">
      <c r="A14327" s="3">
        <v>141658</v>
      </c>
      <c r="B14327" s="3" t="s">
        <v>10</v>
      </c>
      <c r="C14327" s="85">
        <v>0.34150999999999998</v>
      </c>
      <c r="D14327" s="86">
        <v>6243</v>
      </c>
      <c r="E14327" s="85">
        <f t="shared" si="223"/>
        <v>2132.04693</v>
      </c>
    </row>
    <row r="14328" spans="1:5">
      <c r="A14328" s="3">
        <v>141659</v>
      </c>
      <c r="B14328" s="3" t="s">
        <v>10</v>
      </c>
      <c r="C14328" s="85">
        <v>0.31077999999999995</v>
      </c>
      <c r="D14328" s="86">
        <v>6243</v>
      </c>
      <c r="E14328" s="85">
        <f t="shared" si="223"/>
        <v>1940.1995399999996</v>
      </c>
    </row>
    <row r="14329" spans="1:5">
      <c r="A14329" s="3">
        <v>141660</v>
      </c>
      <c r="B14329" s="3" t="s">
        <v>10</v>
      </c>
      <c r="C14329" s="85">
        <v>0.34150999999999998</v>
      </c>
      <c r="D14329" s="86">
        <v>6243</v>
      </c>
      <c r="E14329" s="85">
        <f t="shared" si="223"/>
        <v>2132.04693</v>
      </c>
    </row>
    <row r="14330" spans="1:5">
      <c r="A14330" s="3">
        <v>141661</v>
      </c>
      <c r="B14330" s="3" t="s">
        <v>10</v>
      </c>
      <c r="C14330" s="85">
        <v>0.37254999999999999</v>
      </c>
      <c r="D14330" s="86">
        <v>6243</v>
      </c>
      <c r="E14330" s="85">
        <f t="shared" si="223"/>
        <v>2325.8296500000001</v>
      </c>
    </row>
    <row r="14331" spans="1:5">
      <c r="A14331" s="3">
        <v>141662</v>
      </c>
      <c r="B14331" s="3" t="s">
        <v>10</v>
      </c>
      <c r="C14331" s="85">
        <v>0.34150999999999998</v>
      </c>
      <c r="D14331" s="86">
        <v>2188</v>
      </c>
      <c r="E14331" s="85">
        <f t="shared" si="223"/>
        <v>747.22388000000001</v>
      </c>
    </row>
    <row r="14332" spans="1:5">
      <c r="A14332" s="3">
        <v>141663</v>
      </c>
      <c r="B14332" s="3" t="s">
        <v>10</v>
      </c>
      <c r="C14332" s="85">
        <v>0.22199000000000002</v>
      </c>
      <c r="D14332" s="86">
        <v>6243</v>
      </c>
      <c r="E14332" s="85">
        <f t="shared" si="223"/>
        <v>1385.8835700000002</v>
      </c>
    </row>
    <row r="14333" spans="1:5">
      <c r="A14333" s="3">
        <v>141665</v>
      </c>
      <c r="B14333" s="3" t="s">
        <v>10</v>
      </c>
      <c r="C14333" s="85">
        <v>4.367E-2</v>
      </c>
      <c r="D14333" s="86">
        <v>6243</v>
      </c>
      <c r="E14333" s="85">
        <f t="shared" si="223"/>
        <v>272.63181000000003</v>
      </c>
    </row>
    <row r="14334" spans="1:5">
      <c r="A14334" s="3">
        <v>141666</v>
      </c>
      <c r="B14334" s="3" t="s">
        <v>10</v>
      </c>
      <c r="C14334" s="85">
        <v>0.51769000000000009</v>
      </c>
      <c r="D14334" s="86">
        <v>6243</v>
      </c>
      <c r="E14334" s="85">
        <f t="shared" si="223"/>
        <v>3231.9386700000005</v>
      </c>
    </row>
    <row r="14335" spans="1:5">
      <c r="A14335" s="3">
        <v>141667</v>
      </c>
      <c r="B14335" s="3" t="s">
        <v>10</v>
      </c>
      <c r="C14335" s="85">
        <v>0.19452</v>
      </c>
      <c r="D14335" s="86">
        <v>325</v>
      </c>
      <c r="E14335" s="85">
        <f t="shared" si="223"/>
        <v>63.219000000000001</v>
      </c>
    </row>
    <row r="14336" spans="1:5">
      <c r="A14336" s="3">
        <v>141668</v>
      </c>
      <c r="B14336" s="3" t="s">
        <v>10</v>
      </c>
      <c r="C14336" s="85">
        <v>0.24837999999999999</v>
      </c>
      <c r="D14336" s="86">
        <v>6243</v>
      </c>
      <c r="E14336" s="85">
        <f t="shared" si="223"/>
        <v>1550.63634</v>
      </c>
    </row>
    <row r="14337" spans="1:5">
      <c r="A14337" s="3">
        <v>141669</v>
      </c>
      <c r="B14337" s="3" t="s">
        <v>10</v>
      </c>
      <c r="C14337" s="85">
        <v>0.42843000000000003</v>
      </c>
      <c r="D14337" s="86">
        <v>477</v>
      </c>
      <c r="E14337" s="85">
        <f t="shared" si="223"/>
        <v>204.36111000000002</v>
      </c>
    </row>
    <row r="14338" spans="1:5">
      <c r="A14338" s="3">
        <v>141670</v>
      </c>
      <c r="B14338" s="3" t="s">
        <v>10</v>
      </c>
      <c r="C14338" s="85">
        <v>0.26077999999999996</v>
      </c>
      <c r="D14338" s="86">
        <v>644</v>
      </c>
      <c r="E14338" s="85">
        <f t="shared" si="223"/>
        <v>167.94231999999997</v>
      </c>
    </row>
    <row r="14339" spans="1:5">
      <c r="A14339" s="3">
        <v>141671</v>
      </c>
      <c r="B14339" s="3" t="s">
        <v>10</v>
      </c>
      <c r="C14339" s="85">
        <v>0.57125000000000004</v>
      </c>
      <c r="D14339" s="86">
        <v>467</v>
      </c>
      <c r="E14339" s="85">
        <f t="shared" ref="E14339:E14402" si="224">C14339 * D14339</f>
        <v>266.77375000000001</v>
      </c>
    </row>
    <row r="14340" spans="1:5">
      <c r="A14340" s="3">
        <v>141672</v>
      </c>
      <c r="B14340" s="3" t="s">
        <v>10</v>
      </c>
      <c r="C14340" s="85">
        <v>0.14126</v>
      </c>
      <c r="D14340" s="86">
        <v>6243</v>
      </c>
      <c r="E14340" s="85">
        <f t="shared" si="224"/>
        <v>881.88617999999997</v>
      </c>
    </row>
    <row r="14341" spans="1:5">
      <c r="A14341" s="3">
        <v>141673</v>
      </c>
      <c r="B14341" s="3" t="s">
        <v>10</v>
      </c>
      <c r="C14341" s="85">
        <v>0.21731999999999999</v>
      </c>
      <c r="D14341" s="86">
        <v>6243</v>
      </c>
      <c r="E14341" s="85">
        <f t="shared" si="224"/>
        <v>1356.72876</v>
      </c>
    </row>
    <row r="14342" spans="1:5">
      <c r="A14342" s="3">
        <v>141674</v>
      </c>
      <c r="B14342" s="3" t="s">
        <v>10</v>
      </c>
      <c r="C14342" s="85">
        <v>0.42843000000000003</v>
      </c>
      <c r="D14342" s="86">
        <v>6243</v>
      </c>
      <c r="E14342" s="85">
        <f t="shared" si="224"/>
        <v>2674.68849</v>
      </c>
    </row>
    <row r="14343" spans="1:5">
      <c r="A14343" s="3">
        <v>141675</v>
      </c>
      <c r="B14343" s="3" t="s">
        <v>10</v>
      </c>
      <c r="C14343" s="85">
        <v>0.67837000000000003</v>
      </c>
      <c r="D14343" s="86">
        <v>6243</v>
      </c>
      <c r="E14343" s="85">
        <f t="shared" si="224"/>
        <v>4235.0639099999999</v>
      </c>
    </row>
    <row r="14344" spans="1:5">
      <c r="A14344" s="3">
        <v>141676</v>
      </c>
      <c r="B14344" s="3" t="s">
        <v>10</v>
      </c>
      <c r="C14344" s="85">
        <v>0.51669000000000009</v>
      </c>
      <c r="D14344" s="86">
        <v>1057</v>
      </c>
      <c r="E14344" s="85">
        <f t="shared" si="224"/>
        <v>546.14133000000015</v>
      </c>
    </row>
    <row r="14345" spans="1:5">
      <c r="A14345" s="3">
        <v>141677</v>
      </c>
      <c r="B14345" s="3" t="s">
        <v>10</v>
      </c>
      <c r="C14345" s="85">
        <v>0.35702999999999996</v>
      </c>
      <c r="D14345" s="86">
        <v>6243</v>
      </c>
      <c r="E14345" s="85">
        <f t="shared" si="224"/>
        <v>2228.9382899999996</v>
      </c>
    </row>
    <row r="14346" spans="1:5">
      <c r="A14346" s="3">
        <v>141678</v>
      </c>
      <c r="B14346" s="3" t="s">
        <v>10</v>
      </c>
      <c r="C14346" s="85">
        <v>0.22287999999999999</v>
      </c>
      <c r="D14346" s="86">
        <v>6243</v>
      </c>
      <c r="E14346" s="85">
        <f t="shared" si="224"/>
        <v>1391.43984</v>
      </c>
    </row>
    <row r="14347" spans="1:5">
      <c r="A14347" s="3">
        <v>141679</v>
      </c>
      <c r="B14347" s="3" t="s">
        <v>10</v>
      </c>
      <c r="C14347" s="85">
        <v>0.28204000000000001</v>
      </c>
      <c r="D14347" s="86">
        <v>6243</v>
      </c>
      <c r="E14347" s="85">
        <f t="shared" si="224"/>
        <v>1760.7757200000001</v>
      </c>
    </row>
    <row r="14348" spans="1:5">
      <c r="A14348" s="3">
        <v>141680</v>
      </c>
      <c r="B14348" s="3" t="s">
        <v>10</v>
      </c>
      <c r="C14348" s="85">
        <v>0.65197000000000005</v>
      </c>
      <c r="D14348" s="86">
        <v>6243</v>
      </c>
      <c r="E14348" s="85">
        <f t="shared" si="224"/>
        <v>4070.2487100000003</v>
      </c>
    </row>
    <row r="14349" spans="1:5">
      <c r="A14349" s="3">
        <v>141681</v>
      </c>
      <c r="B14349" s="3" t="s">
        <v>10</v>
      </c>
      <c r="C14349" s="85">
        <v>0.35702999999999996</v>
      </c>
      <c r="D14349" s="86">
        <v>6243</v>
      </c>
      <c r="E14349" s="85">
        <f t="shared" si="224"/>
        <v>2228.9382899999996</v>
      </c>
    </row>
    <row r="14350" spans="1:5">
      <c r="A14350" s="3">
        <v>141682</v>
      </c>
      <c r="B14350" s="3" t="s">
        <v>10</v>
      </c>
      <c r="C14350" s="85">
        <v>0.42843000000000003</v>
      </c>
      <c r="D14350" s="86">
        <v>864</v>
      </c>
      <c r="E14350" s="85">
        <f t="shared" si="224"/>
        <v>370.16352000000001</v>
      </c>
    </row>
    <row r="14351" spans="1:5">
      <c r="A14351" s="3">
        <v>141683</v>
      </c>
      <c r="B14351" s="3" t="s">
        <v>10</v>
      </c>
      <c r="C14351" s="85">
        <v>0.26077999999999996</v>
      </c>
      <c r="D14351" s="86">
        <v>6243</v>
      </c>
      <c r="E14351" s="85">
        <f t="shared" si="224"/>
        <v>1628.0495399999998</v>
      </c>
    </row>
    <row r="14352" spans="1:5">
      <c r="A14352" s="3">
        <v>141684</v>
      </c>
      <c r="B14352" s="3" t="s">
        <v>10</v>
      </c>
      <c r="C14352" s="85">
        <v>0.31511</v>
      </c>
      <c r="D14352" s="86">
        <v>6243</v>
      </c>
      <c r="E14352" s="85">
        <f t="shared" si="224"/>
        <v>1967.23173</v>
      </c>
    </row>
    <row r="14353" spans="1:5">
      <c r="A14353" s="3">
        <v>141685</v>
      </c>
      <c r="B14353" s="3" t="s">
        <v>10</v>
      </c>
      <c r="C14353" s="85">
        <v>0.28564000000000001</v>
      </c>
      <c r="D14353" s="86">
        <v>6243</v>
      </c>
      <c r="E14353" s="85">
        <f t="shared" si="224"/>
        <v>1783.2505200000001</v>
      </c>
    </row>
    <row r="14354" spans="1:5">
      <c r="A14354" s="3">
        <v>141686</v>
      </c>
      <c r="B14354" s="3" t="s">
        <v>10</v>
      </c>
      <c r="C14354" s="85">
        <v>0.12643000000000001</v>
      </c>
      <c r="D14354" s="86">
        <v>2046</v>
      </c>
      <c r="E14354" s="85">
        <f t="shared" si="224"/>
        <v>258.67578000000003</v>
      </c>
    </row>
    <row r="14355" spans="1:5">
      <c r="A14355" s="3">
        <v>141687</v>
      </c>
      <c r="B14355" s="3" t="s">
        <v>10</v>
      </c>
      <c r="C14355" s="85">
        <v>0.31045999999999996</v>
      </c>
      <c r="D14355" s="86">
        <v>199</v>
      </c>
      <c r="E14355" s="85">
        <f t="shared" si="224"/>
        <v>61.781539999999993</v>
      </c>
    </row>
    <row r="14356" spans="1:5">
      <c r="A14356" s="3">
        <v>141692</v>
      </c>
      <c r="B14356" s="3" t="s">
        <v>10</v>
      </c>
      <c r="C14356" s="85">
        <v>7.7099999999999988E-2</v>
      </c>
      <c r="D14356" s="86">
        <v>12976</v>
      </c>
      <c r="E14356" s="85">
        <f t="shared" si="224"/>
        <v>1000.4495999999998</v>
      </c>
    </row>
    <row r="14357" spans="1:5">
      <c r="A14357" s="3">
        <v>141693</v>
      </c>
      <c r="B14357" s="3" t="s">
        <v>10</v>
      </c>
      <c r="C14357" s="85">
        <v>0.22591999999999998</v>
      </c>
      <c r="D14357" s="86">
        <v>6243</v>
      </c>
      <c r="E14357" s="85">
        <f t="shared" si="224"/>
        <v>1410.4185599999998</v>
      </c>
    </row>
    <row r="14358" spans="1:5">
      <c r="A14358" s="3">
        <v>141694</v>
      </c>
      <c r="B14358" s="3" t="s">
        <v>10</v>
      </c>
      <c r="C14358" s="85">
        <v>9.0999999999999998E-2</v>
      </c>
      <c r="D14358" s="86">
        <v>7910</v>
      </c>
      <c r="E14358" s="85">
        <f t="shared" si="224"/>
        <v>719.81</v>
      </c>
    </row>
    <row r="14359" spans="1:5">
      <c r="A14359" s="3">
        <v>141695</v>
      </c>
      <c r="B14359" s="3" t="s">
        <v>10</v>
      </c>
      <c r="C14359" s="85">
        <v>0.19328000000000001</v>
      </c>
      <c r="D14359" s="86">
        <v>6243</v>
      </c>
      <c r="E14359" s="85">
        <f t="shared" si="224"/>
        <v>1206.6470400000001</v>
      </c>
    </row>
    <row r="14360" spans="1:5">
      <c r="A14360" s="3">
        <v>141696</v>
      </c>
      <c r="B14360" s="3" t="s">
        <v>10</v>
      </c>
      <c r="C14360" s="85">
        <v>0.16136</v>
      </c>
      <c r="D14360" s="86">
        <v>268</v>
      </c>
      <c r="E14360" s="85">
        <f t="shared" si="224"/>
        <v>43.244480000000003</v>
      </c>
    </row>
    <row r="14361" spans="1:5">
      <c r="A14361" s="3">
        <v>141698</v>
      </c>
      <c r="B14361" s="3" t="s">
        <v>10</v>
      </c>
      <c r="C14361" s="85">
        <v>8.7910000000000002E-2</v>
      </c>
      <c r="D14361" s="86">
        <v>6243</v>
      </c>
      <c r="E14361" s="85">
        <f t="shared" si="224"/>
        <v>548.82213000000002</v>
      </c>
    </row>
    <row r="14362" spans="1:5">
      <c r="A14362" s="3">
        <v>141700</v>
      </c>
      <c r="B14362" s="3" t="s">
        <v>10</v>
      </c>
      <c r="C14362" s="85">
        <v>2.3329999999999997E-2</v>
      </c>
      <c r="D14362" s="86">
        <v>20280</v>
      </c>
      <c r="E14362" s="85">
        <f t="shared" si="224"/>
        <v>473.1323999999999</v>
      </c>
    </row>
    <row r="14363" spans="1:5">
      <c r="A14363" s="3">
        <v>141701</v>
      </c>
      <c r="B14363" s="3" t="s">
        <v>10</v>
      </c>
      <c r="C14363" s="85">
        <v>0.27600000000000002</v>
      </c>
      <c r="D14363" s="86">
        <v>19617</v>
      </c>
      <c r="E14363" s="85">
        <f t="shared" si="224"/>
        <v>5414.2920000000004</v>
      </c>
    </row>
    <row r="14364" spans="1:5">
      <c r="A14364" s="3">
        <v>141702</v>
      </c>
      <c r="B14364" s="3" t="s">
        <v>10</v>
      </c>
      <c r="C14364" s="85">
        <v>0.30076999999999998</v>
      </c>
      <c r="D14364" s="86">
        <v>6243</v>
      </c>
      <c r="E14364" s="85">
        <f t="shared" si="224"/>
        <v>1877.7071099999998</v>
      </c>
    </row>
    <row r="14365" spans="1:5">
      <c r="A14365" s="3">
        <v>141703</v>
      </c>
      <c r="B14365" s="3" t="s">
        <v>10</v>
      </c>
      <c r="C14365" s="85">
        <v>1.0000000000000001E-5</v>
      </c>
      <c r="D14365" s="86">
        <v>6243</v>
      </c>
      <c r="E14365" s="85">
        <f t="shared" si="224"/>
        <v>6.2430000000000006E-2</v>
      </c>
    </row>
    <row r="14366" spans="1:5">
      <c r="A14366" s="3">
        <v>141704</v>
      </c>
      <c r="B14366" s="3" t="s">
        <v>10</v>
      </c>
      <c r="C14366" s="85">
        <v>0.1512</v>
      </c>
      <c r="D14366" s="86">
        <v>6243</v>
      </c>
      <c r="E14366" s="85">
        <f t="shared" si="224"/>
        <v>943.94159999999999</v>
      </c>
    </row>
    <row r="14367" spans="1:5">
      <c r="A14367" s="3">
        <v>141705</v>
      </c>
      <c r="B14367" s="3" t="s">
        <v>10</v>
      </c>
      <c r="C14367" s="85">
        <v>0.16228999999999999</v>
      </c>
      <c r="D14367" s="86">
        <v>6243</v>
      </c>
      <c r="E14367" s="85">
        <f t="shared" si="224"/>
        <v>1013.1764699999999</v>
      </c>
    </row>
    <row r="14368" spans="1:5">
      <c r="A14368" s="3">
        <v>141706</v>
      </c>
      <c r="B14368" s="3" t="s">
        <v>10</v>
      </c>
      <c r="C14368" s="85">
        <v>5.3600000000000002E-2</v>
      </c>
      <c r="D14368" s="86">
        <v>846</v>
      </c>
      <c r="E14368" s="85">
        <f t="shared" si="224"/>
        <v>45.345600000000005</v>
      </c>
    </row>
    <row r="14369" spans="1:5">
      <c r="A14369" s="3">
        <v>141707</v>
      </c>
      <c r="B14369" s="3" t="s">
        <v>10</v>
      </c>
      <c r="C14369" s="85">
        <v>0.21640000000000001</v>
      </c>
      <c r="D14369" s="86">
        <v>6243</v>
      </c>
      <c r="E14369" s="85">
        <f t="shared" si="224"/>
        <v>1350.9852000000001</v>
      </c>
    </row>
    <row r="14370" spans="1:5">
      <c r="A14370" s="3">
        <v>141708</v>
      </c>
      <c r="B14370" s="3" t="s">
        <v>10</v>
      </c>
      <c r="C14370" s="85">
        <v>0.25</v>
      </c>
      <c r="D14370" s="86">
        <v>6243</v>
      </c>
      <c r="E14370" s="85">
        <f t="shared" si="224"/>
        <v>1560.75</v>
      </c>
    </row>
    <row r="14371" spans="1:5">
      <c r="A14371" s="3">
        <v>141711</v>
      </c>
      <c r="B14371" s="3" t="s">
        <v>10</v>
      </c>
      <c r="C14371" s="85">
        <v>8.7910000000000002E-2</v>
      </c>
      <c r="D14371" s="86">
        <v>6243</v>
      </c>
      <c r="E14371" s="85">
        <f t="shared" si="224"/>
        <v>548.82213000000002</v>
      </c>
    </row>
    <row r="14372" spans="1:5">
      <c r="A14372" s="3">
        <v>141712</v>
      </c>
      <c r="B14372" s="3" t="s">
        <v>10</v>
      </c>
      <c r="C14372" s="85">
        <v>0.25580000000000003</v>
      </c>
      <c r="D14372" s="86">
        <v>6243</v>
      </c>
      <c r="E14372" s="85">
        <f t="shared" si="224"/>
        <v>1596.9594000000002</v>
      </c>
    </row>
    <row r="14373" spans="1:5">
      <c r="A14373" s="3">
        <v>141713</v>
      </c>
      <c r="B14373" s="3" t="s">
        <v>10</v>
      </c>
      <c r="C14373" s="85">
        <v>0.15374000000000002</v>
      </c>
      <c r="D14373" s="86">
        <v>6243</v>
      </c>
      <c r="E14373" s="85">
        <f t="shared" si="224"/>
        <v>959.79882000000009</v>
      </c>
    </row>
    <row r="14374" spans="1:5">
      <c r="A14374" s="3">
        <v>141714</v>
      </c>
      <c r="B14374" s="3" t="s">
        <v>10</v>
      </c>
      <c r="C14374" s="85">
        <v>0.22969999999999999</v>
      </c>
      <c r="D14374" s="86">
        <v>6243</v>
      </c>
      <c r="E14374" s="85">
        <f t="shared" si="224"/>
        <v>1434.0171</v>
      </c>
    </row>
    <row r="14375" spans="1:5">
      <c r="A14375" s="3">
        <v>141715</v>
      </c>
      <c r="B14375" s="3" t="s">
        <v>10</v>
      </c>
      <c r="C14375" s="85">
        <v>0.23849999999999999</v>
      </c>
      <c r="D14375" s="86">
        <v>1023</v>
      </c>
      <c r="E14375" s="85">
        <f t="shared" si="224"/>
        <v>243.9855</v>
      </c>
    </row>
    <row r="14376" spans="1:5">
      <c r="A14376" s="3">
        <v>141716</v>
      </c>
      <c r="B14376" s="3" t="s">
        <v>10</v>
      </c>
      <c r="C14376" s="85">
        <v>0.14448</v>
      </c>
      <c r="D14376" s="86">
        <v>6243</v>
      </c>
      <c r="E14376" s="85">
        <f t="shared" si="224"/>
        <v>901.98864000000003</v>
      </c>
    </row>
    <row r="14377" spans="1:5">
      <c r="A14377" s="3">
        <v>141717</v>
      </c>
      <c r="B14377" s="3" t="s">
        <v>10</v>
      </c>
      <c r="C14377" s="85">
        <v>0.18625</v>
      </c>
      <c r="D14377" s="86">
        <v>6243</v>
      </c>
      <c r="E14377" s="85">
        <f t="shared" si="224"/>
        <v>1162.75875</v>
      </c>
    </row>
    <row r="14378" spans="1:5">
      <c r="A14378" s="3">
        <v>141718</v>
      </c>
      <c r="B14378" s="3" t="s">
        <v>10</v>
      </c>
      <c r="C14378" s="85">
        <v>0.191</v>
      </c>
      <c r="D14378" s="86">
        <v>7726</v>
      </c>
      <c r="E14378" s="85">
        <f t="shared" si="224"/>
        <v>1475.6659999999999</v>
      </c>
    </row>
    <row r="14379" spans="1:5">
      <c r="A14379" s="3">
        <v>141720</v>
      </c>
      <c r="B14379" s="3" t="s">
        <v>10</v>
      </c>
      <c r="C14379" s="85">
        <v>0.17104</v>
      </c>
      <c r="D14379" s="86">
        <v>6243</v>
      </c>
      <c r="E14379" s="85">
        <f t="shared" si="224"/>
        <v>1067.8027199999999</v>
      </c>
    </row>
    <row r="14380" spans="1:5">
      <c r="A14380" s="3">
        <v>141721</v>
      </c>
      <c r="B14380" s="3" t="s">
        <v>10</v>
      </c>
      <c r="C14380" s="85">
        <v>9.0999999999999998E-2</v>
      </c>
      <c r="D14380" s="86">
        <v>6243</v>
      </c>
      <c r="E14380" s="85">
        <f t="shared" si="224"/>
        <v>568.11299999999994</v>
      </c>
    </row>
    <row r="14381" spans="1:5">
      <c r="A14381" s="3">
        <v>141722</v>
      </c>
      <c r="B14381" s="3" t="s">
        <v>10</v>
      </c>
      <c r="C14381" s="85">
        <v>0.20818</v>
      </c>
      <c r="D14381" s="86">
        <v>1617</v>
      </c>
      <c r="E14381" s="85">
        <f t="shared" si="224"/>
        <v>336.62706000000003</v>
      </c>
    </row>
    <row r="14382" spans="1:5">
      <c r="A14382" s="3">
        <v>141723</v>
      </c>
      <c r="B14382" s="3" t="s">
        <v>10</v>
      </c>
      <c r="C14382" s="85">
        <v>0.28564000000000001</v>
      </c>
      <c r="D14382" s="86">
        <v>6243</v>
      </c>
      <c r="E14382" s="85">
        <f t="shared" si="224"/>
        <v>1783.2505200000001</v>
      </c>
    </row>
    <row r="14383" spans="1:5">
      <c r="A14383" s="3">
        <v>141724</v>
      </c>
      <c r="B14383" s="3" t="s">
        <v>10</v>
      </c>
      <c r="C14383" s="85">
        <v>5.1110000000000003E-2</v>
      </c>
      <c r="D14383" s="86">
        <v>6243</v>
      </c>
      <c r="E14383" s="85">
        <f t="shared" si="224"/>
        <v>319.07973000000004</v>
      </c>
    </row>
    <row r="14384" spans="1:5">
      <c r="A14384" s="3">
        <v>141725</v>
      </c>
      <c r="B14384" s="3" t="s">
        <v>10</v>
      </c>
      <c r="C14384" s="85">
        <v>0.17480000000000001</v>
      </c>
      <c r="D14384" s="86">
        <v>6243</v>
      </c>
      <c r="E14384" s="85">
        <f t="shared" si="224"/>
        <v>1091.2764</v>
      </c>
    </row>
    <row r="14385" spans="1:5">
      <c r="A14385" s="3">
        <v>141726</v>
      </c>
      <c r="B14385" s="3" t="s">
        <v>10</v>
      </c>
      <c r="C14385" s="85">
        <v>9.1730000000000006E-2</v>
      </c>
      <c r="D14385" s="86">
        <v>6243</v>
      </c>
      <c r="E14385" s="85">
        <f t="shared" si="224"/>
        <v>572.67039</v>
      </c>
    </row>
    <row r="14386" spans="1:5">
      <c r="A14386" s="3">
        <v>141727</v>
      </c>
      <c r="B14386" s="3" t="s">
        <v>10</v>
      </c>
      <c r="C14386" s="85">
        <v>0.19102000000000002</v>
      </c>
      <c r="D14386" s="86">
        <v>6243</v>
      </c>
      <c r="E14386" s="85">
        <f t="shared" si="224"/>
        <v>1192.5378600000001</v>
      </c>
    </row>
    <row r="14387" spans="1:5">
      <c r="A14387" s="3">
        <v>141728</v>
      </c>
      <c r="B14387" s="3" t="s">
        <v>10</v>
      </c>
      <c r="C14387" s="85">
        <v>0.15287999999999999</v>
      </c>
      <c r="D14387" s="86">
        <v>6243</v>
      </c>
      <c r="E14387" s="85">
        <f t="shared" si="224"/>
        <v>954.4298399999999</v>
      </c>
    </row>
    <row r="14388" spans="1:5">
      <c r="A14388" s="3">
        <v>141729</v>
      </c>
      <c r="B14388" s="3" t="s">
        <v>10</v>
      </c>
      <c r="C14388" s="85">
        <v>0.12670000000000001</v>
      </c>
      <c r="D14388" s="86">
        <v>6243</v>
      </c>
      <c r="E14388" s="85">
        <f t="shared" si="224"/>
        <v>790.98810000000003</v>
      </c>
    </row>
    <row r="14389" spans="1:5">
      <c r="A14389" s="3">
        <v>141730</v>
      </c>
      <c r="B14389" s="3" t="s">
        <v>10</v>
      </c>
      <c r="C14389" s="85">
        <v>8.8300000000000003E-2</v>
      </c>
      <c r="D14389" s="86">
        <v>6243</v>
      </c>
      <c r="E14389" s="85">
        <f t="shared" si="224"/>
        <v>551.25689999999997</v>
      </c>
    </row>
    <row r="14390" spans="1:5">
      <c r="A14390" s="3">
        <v>141731</v>
      </c>
      <c r="B14390" s="3" t="s">
        <v>10</v>
      </c>
      <c r="C14390" s="85">
        <v>1.0000000000000001E-5</v>
      </c>
      <c r="D14390" s="86">
        <v>6243</v>
      </c>
      <c r="E14390" s="85">
        <f t="shared" si="224"/>
        <v>6.2430000000000006E-2</v>
      </c>
    </row>
    <row r="14391" spans="1:5">
      <c r="A14391" s="3">
        <v>141732</v>
      </c>
      <c r="B14391" s="3" t="s">
        <v>10</v>
      </c>
      <c r="C14391" s="85">
        <v>0.27323000000000003</v>
      </c>
      <c r="D14391" s="86">
        <v>6243</v>
      </c>
      <c r="E14391" s="85">
        <f t="shared" si="224"/>
        <v>1705.7748900000001</v>
      </c>
    </row>
    <row r="14392" spans="1:5">
      <c r="A14392" s="3">
        <v>141733</v>
      </c>
      <c r="B14392" s="3" t="s">
        <v>10</v>
      </c>
      <c r="C14392" s="85">
        <v>0.30016999999999999</v>
      </c>
      <c r="D14392" s="86">
        <v>6243</v>
      </c>
      <c r="E14392" s="85">
        <f t="shared" si="224"/>
        <v>1873.9613099999999</v>
      </c>
    </row>
    <row r="14393" spans="1:5">
      <c r="A14393" s="3">
        <v>141734</v>
      </c>
      <c r="B14393" s="3" t="s">
        <v>10</v>
      </c>
      <c r="C14393" s="85">
        <v>4.1000000000000002E-2</v>
      </c>
      <c r="D14393" s="86">
        <v>9526</v>
      </c>
      <c r="E14393" s="85">
        <f t="shared" si="224"/>
        <v>390.56600000000003</v>
      </c>
    </row>
    <row r="14394" spans="1:5">
      <c r="A14394" s="3">
        <v>141736</v>
      </c>
      <c r="B14394" s="3" t="s">
        <v>10</v>
      </c>
      <c r="C14394" s="85">
        <v>5.2170000000000001E-2</v>
      </c>
      <c r="D14394" s="86">
        <v>18688</v>
      </c>
      <c r="E14394" s="85">
        <f t="shared" si="224"/>
        <v>974.95296000000008</v>
      </c>
    </row>
    <row r="14395" spans="1:5">
      <c r="A14395" s="3">
        <v>141737</v>
      </c>
      <c r="B14395" s="3" t="s">
        <v>10</v>
      </c>
      <c r="C14395" s="85">
        <v>0.98</v>
      </c>
      <c r="D14395" s="86">
        <v>1146</v>
      </c>
      <c r="E14395" s="85">
        <f t="shared" si="224"/>
        <v>1123.08</v>
      </c>
    </row>
    <row r="14396" spans="1:5">
      <c r="A14396" s="3">
        <v>141738</v>
      </c>
      <c r="B14396" s="3" t="s">
        <v>10</v>
      </c>
      <c r="C14396" s="85">
        <v>0.16634000000000002</v>
      </c>
      <c r="D14396" s="86">
        <v>6243</v>
      </c>
      <c r="E14396" s="85">
        <f t="shared" si="224"/>
        <v>1038.4606200000001</v>
      </c>
    </row>
    <row r="14397" spans="1:5">
      <c r="A14397" s="3">
        <v>141739</v>
      </c>
      <c r="B14397" s="3" t="s">
        <v>10</v>
      </c>
      <c r="C14397" s="85">
        <v>6.9809999999999997E-2</v>
      </c>
      <c r="D14397" s="86">
        <v>6243</v>
      </c>
      <c r="E14397" s="85">
        <f t="shared" si="224"/>
        <v>435.82382999999999</v>
      </c>
    </row>
    <row r="14398" spans="1:5">
      <c r="A14398" s="3">
        <v>141740</v>
      </c>
      <c r="B14398" s="3" t="s">
        <v>10</v>
      </c>
      <c r="C14398" s="85">
        <v>6.1920000000000003E-2</v>
      </c>
      <c r="D14398" s="86">
        <v>6243</v>
      </c>
      <c r="E14398" s="85">
        <f t="shared" si="224"/>
        <v>386.56656000000004</v>
      </c>
    </row>
    <row r="14399" spans="1:5">
      <c r="A14399" s="3">
        <v>141741</v>
      </c>
      <c r="B14399" s="3" t="s">
        <v>10</v>
      </c>
      <c r="C14399" s="85">
        <v>0.11636000000000001</v>
      </c>
      <c r="D14399" s="86">
        <v>3154</v>
      </c>
      <c r="E14399" s="85">
        <f t="shared" si="224"/>
        <v>366.99943999999999</v>
      </c>
    </row>
    <row r="14400" spans="1:5">
      <c r="A14400" s="3">
        <v>141742</v>
      </c>
      <c r="B14400" s="3" t="s">
        <v>10</v>
      </c>
      <c r="C14400" s="85">
        <v>0.85599999999999998</v>
      </c>
      <c r="D14400" s="86">
        <v>3663</v>
      </c>
      <c r="E14400" s="85">
        <f t="shared" si="224"/>
        <v>3135.5279999999998</v>
      </c>
    </row>
    <row r="14401" spans="1:5">
      <c r="A14401" s="3">
        <v>141743</v>
      </c>
      <c r="B14401" s="3" t="s">
        <v>10</v>
      </c>
      <c r="C14401" s="85">
        <v>0.10299999999999999</v>
      </c>
      <c r="D14401" s="86">
        <v>6243</v>
      </c>
      <c r="E14401" s="85">
        <f t="shared" si="224"/>
        <v>643.029</v>
      </c>
    </row>
    <row r="14402" spans="1:5">
      <c r="A14402" s="3">
        <v>141744</v>
      </c>
      <c r="B14402" s="3" t="s">
        <v>10</v>
      </c>
      <c r="C14402" s="85">
        <v>0.11724</v>
      </c>
      <c r="D14402" s="86">
        <v>6243</v>
      </c>
      <c r="E14402" s="85">
        <f t="shared" si="224"/>
        <v>731.92931999999996</v>
      </c>
    </row>
    <row r="14403" spans="1:5">
      <c r="A14403" s="3">
        <v>141746</v>
      </c>
      <c r="B14403" s="3" t="s">
        <v>10</v>
      </c>
      <c r="C14403" s="85">
        <v>0.40561000000000003</v>
      </c>
      <c r="D14403" s="86">
        <v>6243</v>
      </c>
      <c r="E14403" s="85">
        <f t="shared" ref="E14403:E14466" si="225">C14403 * D14403</f>
        <v>2532.2232300000001</v>
      </c>
    </row>
    <row r="14404" spans="1:5">
      <c r="A14404" s="3">
        <v>141747</v>
      </c>
      <c r="B14404" s="3" t="s">
        <v>10</v>
      </c>
      <c r="C14404" s="85">
        <v>0.15228</v>
      </c>
      <c r="D14404" s="86">
        <v>6243</v>
      </c>
      <c r="E14404" s="85">
        <f t="shared" si="225"/>
        <v>950.68403999999998</v>
      </c>
    </row>
    <row r="14405" spans="1:5">
      <c r="A14405" s="3">
        <v>141748</v>
      </c>
      <c r="B14405" s="3" t="s">
        <v>10</v>
      </c>
      <c r="C14405" s="85">
        <v>0.67632999999999999</v>
      </c>
      <c r="D14405" s="86">
        <v>6243</v>
      </c>
      <c r="E14405" s="85">
        <f t="shared" si="225"/>
        <v>4222.3281900000002</v>
      </c>
    </row>
    <row r="14406" spans="1:5">
      <c r="A14406" s="3">
        <v>141749</v>
      </c>
      <c r="B14406" s="3" t="s">
        <v>10</v>
      </c>
      <c r="C14406" s="85">
        <v>0.30012</v>
      </c>
      <c r="D14406" s="86">
        <v>6243</v>
      </c>
      <c r="E14406" s="85">
        <f t="shared" si="225"/>
        <v>1873.6491599999999</v>
      </c>
    </row>
    <row r="14407" spans="1:5">
      <c r="A14407" s="3">
        <v>141750</v>
      </c>
      <c r="B14407" s="3" t="s">
        <v>10</v>
      </c>
      <c r="C14407" s="85">
        <v>0.17599999999999999</v>
      </c>
      <c r="D14407" s="86">
        <v>6243</v>
      </c>
      <c r="E14407" s="85">
        <f t="shared" si="225"/>
        <v>1098.768</v>
      </c>
    </row>
    <row r="14408" spans="1:5">
      <c r="A14408" s="3">
        <v>141751</v>
      </c>
      <c r="B14408" s="3" t="s">
        <v>10</v>
      </c>
      <c r="C14408" s="85">
        <v>0.23488999999999999</v>
      </c>
      <c r="D14408" s="86">
        <v>6243</v>
      </c>
      <c r="E14408" s="85">
        <f t="shared" si="225"/>
        <v>1466.4182699999999</v>
      </c>
    </row>
    <row r="14409" spans="1:5">
      <c r="A14409" s="3">
        <v>141752</v>
      </c>
      <c r="B14409" s="3" t="s">
        <v>10</v>
      </c>
      <c r="C14409" s="85">
        <v>0.18167</v>
      </c>
      <c r="D14409" s="86">
        <v>6243</v>
      </c>
      <c r="E14409" s="85">
        <f t="shared" si="225"/>
        <v>1134.16581</v>
      </c>
    </row>
    <row r="14410" spans="1:5">
      <c r="A14410" s="3">
        <v>141754</v>
      </c>
      <c r="B14410" s="3" t="s">
        <v>10</v>
      </c>
      <c r="C14410" s="85">
        <v>0.1915</v>
      </c>
      <c r="D14410" s="86">
        <v>6243</v>
      </c>
      <c r="E14410" s="85">
        <f t="shared" si="225"/>
        <v>1195.5345</v>
      </c>
    </row>
    <row r="14411" spans="1:5">
      <c r="A14411" s="3">
        <v>141755</v>
      </c>
      <c r="B14411" s="3" t="s">
        <v>10</v>
      </c>
      <c r="C14411" s="85">
        <v>0.16950000000000001</v>
      </c>
      <c r="D14411" s="86">
        <v>1798</v>
      </c>
      <c r="E14411" s="85">
        <f t="shared" si="225"/>
        <v>304.76100000000002</v>
      </c>
    </row>
    <row r="14412" spans="1:5">
      <c r="A14412" s="3">
        <v>141756</v>
      </c>
      <c r="B14412" s="3" t="s">
        <v>10</v>
      </c>
      <c r="C14412" s="85">
        <v>0.33900000000000002</v>
      </c>
      <c r="D14412" s="86">
        <v>37489</v>
      </c>
      <c r="E14412" s="85">
        <f t="shared" si="225"/>
        <v>12708.771000000001</v>
      </c>
    </row>
    <row r="14413" spans="1:5">
      <c r="A14413" s="3">
        <v>141757</v>
      </c>
      <c r="B14413" s="3" t="s">
        <v>10</v>
      </c>
      <c r="C14413" s="85">
        <v>9.5200000000000007E-2</v>
      </c>
      <c r="D14413" s="86">
        <v>6243</v>
      </c>
      <c r="E14413" s="85">
        <f t="shared" si="225"/>
        <v>594.33360000000005</v>
      </c>
    </row>
    <row r="14414" spans="1:5">
      <c r="A14414" s="3">
        <v>141759</v>
      </c>
      <c r="B14414" s="3" t="s">
        <v>10</v>
      </c>
      <c r="C14414" s="85">
        <v>0.24816999999999997</v>
      </c>
      <c r="D14414" s="86">
        <v>6243</v>
      </c>
      <c r="E14414" s="85">
        <f t="shared" si="225"/>
        <v>1549.3253099999999</v>
      </c>
    </row>
    <row r="14415" spans="1:5">
      <c r="A14415" s="3">
        <v>141760</v>
      </c>
      <c r="B14415" s="3" t="s">
        <v>10</v>
      </c>
      <c r="C14415" s="85">
        <v>7.2190000000000004E-2</v>
      </c>
      <c r="D14415" s="86">
        <v>647</v>
      </c>
      <c r="E14415" s="85">
        <f t="shared" si="225"/>
        <v>46.70693</v>
      </c>
    </row>
    <row r="14416" spans="1:5">
      <c r="A14416" s="3">
        <v>141761</v>
      </c>
      <c r="B14416" s="3" t="s">
        <v>10</v>
      </c>
      <c r="C14416" s="85">
        <v>0.79800000000000004</v>
      </c>
      <c r="D14416" s="86">
        <v>3882</v>
      </c>
      <c r="E14416" s="85">
        <f t="shared" si="225"/>
        <v>3097.8360000000002</v>
      </c>
    </row>
    <row r="14417" spans="1:5">
      <c r="A14417" s="3">
        <v>141762</v>
      </c>
      <c r="B14417" s="3" t="s">
        <v>10</v>
      </c>
      <c r="C14417" s="85">
        <v>0.63800000000000001</v>
      </c>
      <c r="D14417" s="86">
        <v>6243</v>
      </c>
      <c r="E14417" s="85">
        <f t="shared" si="225"/>
        <v>3983.0340000000001</v>
      </c>
    </row>
    <row r="14418" spans="1:5">
      <c r="A14418" s="3">
        <v>141763</v>
      </c>
      <c r="B14418" s="3" t="s">
        <v>10</v>
      </c>
      <c r="C14418" s="85">
        <v>0.23488999999999999</v>
      </c>
      <c r="D14418" s="86">
        <v>6243</v>
      </c>
      <c r="E14418" s="85">
        <f t="shared" si="225"/>
        <v>1466.4182699999999</v>
      </c>
    </row>
    <row r="14419" spans="1:5">
      <c r="A14419" s="3">
        <v>141764</v>
      </c>
      <c r="B14419" s="3" t="s">
        <v>10</v>
      </c>
      <c r="C14419" s="85">
        <v>0.19328000000000001</v>
      </c>
      <c r="D14419" s="86">
        <v>6243</v>
      </c>
      <c r="E14419" s="85">
        <f t="shared" si="225"/>
        <v>1206.6470400000001</v>
      </c>
    </row>
    <row r="14420" spans="1:5">
      <c r="A14420" s="3">
        <v>141765</v>
      </c>
      <c r="B14420" s="3" t="s">
        <v>10</v>
      </c>
      <c r="C14420" s="85">
        <v>0.10304000000000001</v>
      </c>
      <c r="D14420" s="86">
        <v>6243</v>
      </c>
      <c r="E14420" s="85">
        <f t="shared" si="225"/>
        <v>643.27872000000002</v>
      </c>
    </row>
    <row r="14421" spans="1:5">
      <c r="A14421" s="3">
        <v>141766</v>
      </c>
      <c r="B14421" s="3" t="s">
        <v>10</v>
      </c>
      <c r="C14421" s="85">
        <v>0.14334</v>
      </c>
      <c r="D14421" s="86">
        <v>6243</v>
      </c>
      <c r="E14421" s="85">
        <f t="shared" si="225"/>
        <v>894.87162000000001</v>
      </c>
    </row>
    <row r="14422" spans="1:5">
      <c r="A14422" s="3">
        <v>141767</v>
      </c>
      <c r="B14422" s="3" t="s">
        <v>10</v>
      </c>
      <c r="C14422" s="85">
        <v>9.3900000000000011E-2</v>
      </c>
      <c r="D14422" s="86">
        <v>3721</v>
      </c>
      <c r="E14422" s="85">
        <f t="shared" si="225"/>
        <v>349.40190000000007</v>
      </c>
    </row>
    <row r="14423" spans="1:5">
      <c r="A14423" s="3">
        <v>141768</v>
      </c>
      <c r="B14423" s="3" t="s">
        <v>10</v>
      </c>
      <c r="C14423" s="85">
        <v>9.7750000000000004E-2</v>
      </c>
      <c r="D14423" s="86">
        <v>6243</v>
      </c>
      <c r="E14423" s="85">
        <f t="shared" si="225"/>
        <v>610.25324999999998</v>
      </c>
    </row>
    <row r="14424" spans="1:5">
      <c r="A14424" s="3">
        <v>141771</v>
      </c>
      <c r="B14424" s="3" t="s">
        <v>10</v>
      </c>
      <c r="C14424" s="85">
        <v>0.17685000000000001</v>
      </c>
      <c r="D14424" s="86">
        <v>6243</v>
      </c>
      <c r="E14424" s="85">
        <f t="shared" si="225"/>
        <v>1104.07455</v>
      </c>
    </row>
    <row r="14425" spans="1:5">
      <c r="A14425" s="3">
        <v>141772</v>
      </c>
      <c r="B14425" s="3" t="s">
        <v>10</v>
      </c>
      <c r="C14425" s="85">
        <v>5.7180000000000002E-2</v>
      </c>
      <c r="D14425" s="86">
        <v>3054</v>
      </c>
      <c r="E14425" s="85">
        <f t="shared" si="225"/>
        <v>174.62772000000001</v>
      </c>
    </row>
    <row r="14426" spans="1:5">
      <c r="A14426" s="3">
        <v>141773</v>
      </c>
      <c r="B14426" s="3" t="s">
        <v>10</v>
      </c>
      <c r="C14426" s="85">
        <v>0.14448</v>
      </c>
      <c r="D14426" s="86">
        <v>6243</v>
      </c>
      <c r="E14426" s="85">
        <f t="shared" si="225"/>
        <v>901.98864000000003</v>
      </c>
    </row>
    <row r="14427" spans="1:5">
      <c r="A14427" s="3">
        <v>141774</v>
      </c>
      <c r="B14427" s="3" t="s">
        <v>10</v>
      </c>
      <c r="C14427" s="85">
        <v>0.19009999999999999</v>
      </c>
      <c r="D14427" s="86">
        <v>6243</v>
      </c>
      <c r="E14427" s="85">
        <f t="shared" si="225"/>
        <v>1186.7943</v>
      </c>
    </row>
    <row r="14428" spans="1:5">
      <c r="A14428" s="3">
        <v>141778</v>
      </c>
      <c r="B14428" s="3" t="s">
        <v>10</v>
      </c>
      <c r="C14428" s="85">
        <v>1.0000000000000001E-5</v>
      </c>
      <c r="D14428" s="86">
        <v>6243</v>
      </c>
      <c r="E14428" s="85">
        <f t="shared" si="225"/>
        <v>6.2430000000000006E-2</v>
      </c>
    </row>
    <row r="14429" spans="1:5">
      <c r="A14429" s="3">
        <v>141780</v>
      </c>
      <c r="B14429" s="3" t="s">
        <v>10</v>
      </c>
      <c r="C14429" s="85">
        <v>0.49</v>
      </c>
      <c r="D14429" s="86">
        <v>21988</v>
      </c>
      <c r="E14429" s="85">
        <f t="shared" si="225"/>
        <v>10774.119999999999</v>
      </c>
    </row>
    <row r="14430" spans="1:5">
      <c r="A14430" s="3">
        <v>141781</v>
      </c>
      <c r="B14430" s="3" t="s">
        <v>10</v>
      </c>
      <c r="C14430" s="85">
        <v>0.16675000000000001</v>
      </c>
      <c r="D14430" s="86">
        <v>475</v>
      </c>
      <c r="E14430" s="85">
        <f t="shared" si="225"/>
        <v>79.206250000000011</v>
      </c>
    </row>
    <row r="14431" spans="1:5">
      <c r="A14431" s="3">
        <v>141782</v>
      </c>
      <c r="B14431" s="3" t="s">
        <v>10</v>
      </c>
      <c r="C14431" s="85">
        <v>0.23488999999999999</v>
      </c>
      <c r="D14431" s="86">
        <v>6243</v>
      </c>
      <c r="E14431" s="85">
        <f t="shared" si="225"/>
        <v>1466.4182699999999</v>
      </c>
    </row>
    <row r="14432" spans="1:5">
      <c r="A14432" s="3">
        <v>141783</v>
      </c>
      <c r="B14432" s="3" t="s">
        <v>10</v>
      </c>
      <c r="C14432" s="85">
        <v>0.23488999999999999</v>
      </c>
      <c r="D14432" s="86">
        <v>6243</v>
      </c>
      <c r="E14432" s="85">
        <f t="shared" si="225"/>
        <v>1466.4182699999999</v>
      </c>
    </row>
    <row r="14433" spans="1:5">
      <c r="A14433" s="3">
        <v>141784</v>
      </c>
      <c r="B14433" s="3" t="s">
        <v>10</v>
      </c>
      <c r="C14433" s="85">
        <v>0.17580999999999999</v>
      </c>
      <c r="D14433" s="86">
        <v>6243</v>
      </c>
      <c r="E14433" s="85">
        <f t="shared" si="225"/>
        <v>1097.5818299999999</v>
      </c>
    </row>
    <row r="14434" spans="1:5">
      <c r="A14434" s="3">
        <v>141785</v>
      </c>
      <c r="B14434" s="3" t="s">
        <v>10</v>
      </c>
      <c r="C14434" s="85">
        <v>0.16113999999999998</v>
      </c>
      <c r="D14434" s="86">
        <v>6243</v>
      </c>
      <c r="E14434" s="85">
        <f t="shared" si="225"/>
        <v>1005.9970199999999</v>
      </c>
    </row>
    <row r="14435" spans="1:5">
      <c r="A14435" s="3">
        <v>141791</v>
      </c>
      <c r="B14435" s="3" t="s">
        <v>10</v>
      </c>
      <c r="C14435" s="85">
        <v>0.96550000000000002</v>
      </c>
      <c r="D14435" s="86">
        <v>6243</v>
      </c>
      <c r="E14435" s="85">
        <f t="shared" si="225"/>
        <v>6027.6165000000001</v>
      </c>
    </row>
    <row r="14436" spans="1:5">
      <c r="A14436" s="3">
        <v>141792</v>
      </c>
      <c r="B14436" s="3" t="s">
        <v>10</v>
      </c>
      <c r="C14436" s="85">
        <v>0.22461</v>
      </c>
      <c r="D14436" s="86">
        <v>6243</v>
      </c>
      <c r="E14436" s="85">
        <f t="shared" si="225"/>
        <v>1402.2402300000001</v>
      </c>
    </row>
    <row r="14437" spans="1:5">
      <c r="A14437" s="3">
        <v>141794</v>
      </c>
      <c r="B14437" s="3" t="s">
        <v>10</v>
      </c>
      <c r="C14437" s="85">
        <v>6.8909999999999999E-2</v>
      </c>
      <c r="D14437" s="86">
        <v>6243</v>
      </c>
      <c r="E14437" s="85">
        <f t="shared" si="225"/>
        <v>430.20513</v>
      </c>
    </row>
    <row r="14438" spans="1:5">
      <c r="A14438" s="3">
        <v>141795</v>
      </c>
      <c r="B14438" s="3" t="s">
        <v>10</v>
      </c>
      <c r="C14438" s="85">
        <v>0.17618999999999999</v>
      </c>
      <c r="D14438" s="86">
        <v>1641</v>
      </c>
      <c r="E14438" s="85">
        <f t="shared" si="225"/>
        <v>289.12779</v>
      </c>
    </row>
    <row r="14439" spans="1:5">
      <c r="A14439" s="3">
        <v>141796</v>
      </c>
      <c r="B14439" s="3" t="s">
        <v>10</v>
      </c>
      <c r="C14439" s="85">
        <v>0.11919</v>
      </c>
      <c r="D14439" s="86">
        <v>6243</v>
      </c>
      <c r="E14439" s="85">
        <f t="shared" si="225"/>
        <v>744.10316999999998</v>
      </c>
    </row>
    <row r="14440" spans="1:5">
      <c r="A14440" s="3">
        <v>141797</v>
      </c>
      <c r="B14440" s="3" t="s">
        <v>10</v>
      </c>
      <c r="C14440" s="85">
        <v>5.6439999999999997E-2</v>
      </c>
      <c r="D14440" s="86">
        <v>6243</v>
      </c>
      <c r="E14440" s="85">
        <f t="shared" si="225"/>
        <v>352.35491999999999</v>
      </c>
    </row>
    <row r="14441" spans="1:5">
      <c r="A14441" s="3">
        <v>141798</v>
      </c>
      <c r="B14441" s="3" t="s">
        <v>10</v>
      </c>
      <c r="C14441" s="85">
        <v>0.42680000000000001</v>
      </c>
      <c r="D14441" s="86">
        <v>6243</v>
      </c>
      <c r="E14441" s="85">
        <f t="shared" si="225"/>
        <v>2664.5124000000001</v>
      </c>
    </row>
    <row r="14442" spans="1:5">
      <c r="A14442" s="3">
        <v>141800</v>
      </c>
      <c r="B14442" s="3" t="s">
        <v>10</v>
      </c>
      <c r="C14442" s="85">
        <v>0.17724999999999999</v>
      </c>
      <c r="D14442" s="86">
        <v>365</v>
      </c>
      <c r="E14442" s="85">
        <f t="shared" si="225"/>
        <v>64.696249999999992</v>
      </c>
    </row>
    <row r="14443" spans="1:5">
      <c r="A14443" s="3">
        <v>141801</v>
      </c>
      <c r="B14443" s="3" t="s">
        <v>10</v>
      </c>
      <c r="C14443" s="85">
        <v>9.2730000000000007E-2</v>
      </c>
      <c r="D14443" s="86">
        <v>6243</v>
      </c>
      <c r="E14443" s="85">
        <f t="shared" si="225"/>
        <v>578.91339000000005</v>
      </c>
    </row>
    <row r="14444" spans="1:5">
      <c r="A14444" s="3">
        <v>141802</v>
      </c>
      <c r="B14444" s="3" t="s">
        <v>10</v>
      </c>
      <c r="C14444" s="85">
        <v>0.11023999999999999</v>
      </c>
      <c r="D14444" s="86">
        <v>6243</v>
      </c>
      <c r="E14444" s="85">
        <f t="shared" si="225"/>
        <v>688.22831999999994</v>
      </c>
    </row>
    <row r="14445" spans="1:5">
      <c r="A14445" s="3">
        <v>141803</v>
      </c>
      <c r="B14445" s="3" t="s">
        <v>10</v>
      </c>
      <c r="C14445" s="85">
        <v>6.8629999999999997E-2</v>
      </c>
      <c r="D14445" s="86">
        <v>6243</v>
      </c>
      <c r="E14445" s="85">
        <f t="shared" si="225"/>
        <v>428.45708999999999</v>
      </c>
    </row>
    <row r="14446" spans="1:5">
      <c r="A14446" s="3">
        <v>141804</v>
      </c>
      <c r="B14446" s="3" t="s">
        <v>10</v>
      </c>
      <c r="C14446" s="85">
        <v>0.20599999999999999</v>
      </c>
      <c r="D14446" s="86">
        <v>6243</v>
      </c>
      <c r="E14446" s="85">
        <f t="shared" si="225"/>
        <v>1286.058</v>
      </c>
    </row>
    <row r="14447" spans="1:5">
      <c r="A14447" s="3">
        <v>141807</v>
      </c>
      <c r="B14447" s="3" t="s">
        <v>10</v>
      </c>
      <c r="C14447" s="85">
        <v>0.20180999999999999</v>
      </c>
      <c r="D14447" s="86">
        <v>1949</v>
      </c>
      <c r="E14447" s="85">
        <f t="shared" si="225"/>
        <v>393.32768999999996</v>
      </c>
    </row>
    <row r="14448" spans="1:5">
      <c r="A14448" s="3">
        <v>141810</v>
      </c>
      <c r="B14448" s="3" t="s">
        <v>10</v>
      </c>
      <c r="C14448" s="85">
        <v>8.3970000000000003E-2</v>
      </c>
      <c r="D14448" s="86">
        <v>6243</v>
      </c>
      <c r="E14448" s="85">
        <f t="shared" si="225"/>
        <v>524.22471000000007</v>
      </c>
    </row>
    <row r="14449" spans="1:5">
      <c r="A14449" s="3">
        <v>141811</v>
      </c>
      <c r="B14449" s="3" t="s">
        <v>10</v>
      </c>
      <c r="C14449" s="85">
        <v>8.3970000000000003E-2</v>
      </c>
      <c r="D14449" s="86">
        <v>6243</v>
      </c>
      <c r="E14449" s="85">
        <f t="shared" si="225"/>
        <v>524.22471000000007</v>
      </c>
    </row>
    <row r="14450" spans="1:5">
      <c r="A14450" s="3">
        <v>141812</v>
      </c>
      <c r="B14450" s="3" t="s">
        <v>10</v>
      </c>
      <c r="C14450" s="85">
        <v>8.3970000000000003E-2</v>
      </c>
      <c r="D14450" s="86">
        <v>6243</v>
      </c>
      <c r="E14450" s="85">
        <f t="shared" si="225"/>
        <v>524.22471000000007</v>
      </c>
    </row>
    <row r="14451" spans="1:5">
      <c r="A14451" s="3">
        <v>141813</v>
      </c>
      <c r="B14451" s="3" t="s">
        <v>10</v>
      </c>
      <c r="C14451" s="85">
        <v>0.15034</v>
      </c>
      <c r="D14451" s="86">
        <v>1114</v>
      </c>
      <c r="E14451" s="85">
        <f t="shared" si="225"/>
        <v>167.47875999999999</v>
      </c>
    </row>
    <row r="14452" spans="1:5">
      <c r="A14452" s="3">
        <v>141815</v>
      </c>
      <c r="B14452" s="3" t="s">
        <v>10</v>
      </c>
      <c r="C14452" s="85">
        <v>0.20937</v>
      </c>
      <c r="D14452" s="86">
        <v>6243</v>
      </c>
      <c r="E14452" s="85">
        <f t="shared" si="225"/>
        <v>1307.09691</v>
      </c>
    </row>
    <row r="14453" spans="1:5">
      <c r="A14453" s="3">
        <v>141816</v>
      </c>
      <c r="B14453" s="3" t="s">
        <v>10</v>
      </c>
      <c r="C14453" s="85">
        <v>1.0000000000000001E-5</v>
      </c>
      <c r="D14453" s="86">
        <v>6243</v>
      </c>
      <c r="E14453" s="85">
        <f t="shared" si="225"/>
        <v>6.2430000000000006E-2</v>
      </c>
    </row>
    <row r="14454" spans="1:5">
      <c r="A14454" s="3">
        <v>141817</v>
      </c>
      <c r="B14454" s="3" t="s">
        <v>10</v>
      </c>
      <c r="C14454" s="85">
        <v>0.18087999999999999</v>
      </c>
      <c r="D14454" s="86">
        <v>6243</v>
      </c>
      <c r="E14454" s="85">
        <f t="shared" si="225"/>
        <v>1129.2338399999999</v>
      </c>
    </row>
    <row r="14455" spans="1:5">
      <c r="A14455" s="3">
        <v>141818</v>
      </c>
      <c r="B14455" s="3" t="s">
        <v>10</v>
      </c>
      <c r="C14455" s="85">
        <v>0.13500000000000001</v>
      </c>
      <c r="D14455" s="86">
        <v>6243</v>
      </c>
      <c r="E14455" s="85">
        <f t="shared" si="225"/>
        <v>842.80500000000006</v>
      </c>
    </row>
    <row r="14456" spans="1:5">
      <c r="A14456" s="3">
        <v>141819</v>
      </c>
      <c r="B14456" s="3" t="s">
        <v>10</v>
      </c>
      <c r="C14456" s="85">
        <v>8.5000000000000006E-2</v>
      </c>
      <c r="D14456" s="86">
        <v>6243</v>
      </c>
      <c r="E14456" s="85">
        <f t="shared" si="225"/>
        <v>530.65500000000009</v>
      </c>
    </row>
    <row r="14457" spans="1:5">
      <c r="A14457" s="3">
        <v>141820</v>
      </c>
      <c r="B14457" s="3" t="s">
        <v>10</v>
      </c>
      <c r="C14457" s="85">
        <v>0.20937</v>
      </c>
      <c r="D14457" s="86">
        <v>6243</v>
      </c>
      <c r="E14457" s="85">
        <f t="shared" si="225"/>
        <v>1307.09691</v>
      </c>
    </row>
    <row r="14458" spans="1:5">
      <c r="A14458" s="3">
        <v>141822</v>
      </c>
      <c r="B14458" s="3" t="s">
        <v>10</v>
      </c>
      <c r="C14458" s="85">
        <v>1.0000000000000001E-5</v>
      </c>
      <c r="D14458" s="86">
        <v>6243</v>
      </c>
      <c r="E14458" s="85">
        <f t="shared" si="225"/>
        <v>6.2430000000000006E-2</v>
      </c>
    </row>
    <row r="14459" spans="1:5">
      <c r="A14459" s="3">
        <v>141824</v>
      </c>
      <c r="B14459" s="3" t="s">
        <v>10</v>
      </c>
      <c r="C14459" s="85">
        <v>0.1444</v>
      </c>
      <c r="D14459" s="86">
        <v>1925</v>
      </c>
      <c r="E14459" s="85">
        <f t="shared" si="225"/>
        <v>277.97000000000003</v>
      </c>
    </row>
    <row r="14460" spans="1:5">
      <c r="A14460" s="3">
        <v>141827</v>
      </c>
      <c r="B14460" s="3" t="s">
        <v>10</v>
      </c>
      <c r="C14460" s="85">
        <v>0.16675000000000001</v>
      </c>
      <c r="D14460" s="86">
        <v>6243</v>
      </c>
      <c r="E14460" s="85">
        <f t="shared" si="225"/>
        <v>1041.02025</v>
      </c>
    </row>
    <row r="14461" spans="1:5">
      <c r="A14461" s="3">
        <v>141828</v>
      </c>
      <c r="B14461" s="3" t="s">
        <v>10</v>
      </c>
      <c r="C14461" s="85">
        <v>0.19800000000000001</v>
      </c>
      <c r="D14461" s="86">
        <v>466766</v>
      </c>
      <c r="E14461" s="85">
        <f t="shared" si="225"/>
        <v>92419.668000000005</v>
      </c>
    </row>
    <row r="14462" spans="1:5">
      <c r="A14462" s="3">
        <v>141837</v>
      </c>
      <c r="B14462" s="3" t="s">
        <v>10</v>
      </c>
      <c r="C14462" s="85">
        <v>0.22525000000000001</v>
      </c>
      <c r="D14462" s="86">
        <v>6243</v>
      </c>
      <c r="E14462" s="85">
        <f t="shared" si="225"/>
        <v>1406.2357500000001</v>
      </c>
    </row>
    <row r="14463" spans="1:5">
      <c r="A14463" s="3">
        <v>141838</v>
      </c>
      <c r="B14463" s="3" t="s">
        <v>10</v>
      </c>
      <c r="C14463" s="85">
        <v>0.105</v>
      </c>
      <c r="D14463" s="86">
        <v>6243</v>
      </c>
      <c r="E14463" s="85">
        <f t="shared" si="225"/>
        <v>655.51499999999999</v>
      </c>
    </row>
    <row r="14464" spans="1:5">
      <c r="A14464" s="3">
        <v>141839</v>
      </c>
      <c r="B14464" s="3" t="s">
        <v>10</v>
      </c>
      <c r="C14464" s="85">
        <v>6.182E-2</v>
      </c>
      <c r="D14464" s="86">
        <v>6243</v>
      </c>
      <c r="E14464" s="85">
        <f t="shared" si="225"/>
        <v>385.94225999999998</v>
      </c>
    </row>
    <row r="14465" spans="1:5">
      <c r="A14465" s="3">
        <v>141840</v>
      </c>
      <c r="B14465" s="3" t="s">
        <v>10</v>
      </c>
      <c r="C14465" s="85">
        <v>6.3E-2</v>
      </c>
      <c r="D14465" s="86">
        <v>6243</v>
      </c>
      <c r="E14465" s="85">
        <f t="shared" si="225"/>
        <v>393.30900000000003</v>
      </c>
    </row>
    <row r="14466" spans="1:5">
      <c r="A14466" s="3">
        <v>141841</v>
      </c>
      <c r="B14466" s="3" t="s">
        <v>10</v>
      </c>
      <c r="C14466" s="85">
        <v>4.0619999999999996E-2</v>
      </c>
      <c r="D14466" s="86">
        <v>3048</v>
      </c>
      <c r="E14466" s="85">
        <f t="shared" si="225"/>
        <v>123.80975999999998</v>
      </c>
    </row>
    <row r="14467" spans="1:5">
      <c r="A14467" s="3">
        <v>141842</v>
      </c>
      <c r="B14467" s="3" t="s">
        <v>10</v>
      </c>
      <c r="C14467" s="85">
        <v>6.8909999999999999E-2</v>
      </c>
      <c r="D14467" s="86">
        <v>6243</v>
      </c>
      <c r="E14467" s="85">
        <f t="shared" ref="E14467:E14530" si="226">C14467 * D14467</f>
        <v>430.20513</v>
      </c>
    </row>
    <row r="14468" spans="1:5">
      <c r="A14468" s="3">
        <v>141843</v>
      </c>
      <c r="B14468" s="3" t="s">
        <v>10</v>
      </c>
      <c r="C14468" s="85">
        <v>0.20937</v>
      </c>
      <c r="D14468" s="86">
        <v>6243</v>
      </c>
      <c r="E14468" s="85">
        <f t="shared" si="226"/>
        <v>1307.09691</v>
      </c>
    </row>
    <row r="14469" spans="1:5">
      <c r="A14469" s="3">
        <v>141844</v>
      </c>
      <c r="B14469" s="3" t="s">
        <v>10</v>
      </c>
      <c r="C14469" s="85">
        <v>0.14288000000000001</v>
      </c>
      <c r="D14469" s="86">
        <v>6243</v>
      </c>
      <c r="E14469" s="85">
        <f t="shared" si="226"/>
        <v>891.99984000000006</v>
      </c>
    </row>
    <row r="14470" spans="1:5">
      <c r="A14470" s="3">
        <v>141845</v>
      </c>
      <c r="B14470" s="3" t="s">
        <v>10</v>
      </c>
      <c r="C14470" s="85">
        <v>0.14641999999999999</v>
      </c>
      <c r="D14470" s="86">
        <v>6243</v>
      </c>
      <c r="E14470" s="85">
        <f t="shared" si="226"/>
        <v>914.10005999999998</v>
      </c>
    </row>
    <row r="14471" spans="1:5">
      <c r="A14471" s="3">
        <v>141846</v>
      </c>
      <c r="B14471" s="3" t="s">
        <v>10</v>
      </c>
      <c r="C14471" s="85">
        <v>1.0000000000000001E-5</v>
      </c>
      <c r="D14471" s="86">
        <v>6243</v>
      </c>
      <c r="E14471" s="85">
        <f t="shared" si="226"/>
        <v>6.2430000000000006E-2</v>
      </c>
    </row>
    <row r="14472" spans="1:5">
      <c r="A14472" s="3">
        <v>141847</v>
      </c>
      <c r="B14472" s="3" t="s">
        <v>10</v>
      </c>
      <c r="C14472" s="85">
        <v>0.13519999999999999</v>
      </c>
      <c r="D14472" s="86">
        <v>30000</v>
      </c>
      <c r="E14472" s="85">
        <f t="shared" si="226"/>
        <v>4055.9999999999995</v>
      </c>
    </row>
    <row r="14473" spans="1:5">
      <c r="A14473" s="3">
        <v>141848</v>
      </c>
      <c r="B14473" s="3" t="s">
        <v>10</v>
      </c>
      <c r="C14473" s="85">
        <v>0.30939999999999995</v>
      </c>
      <c r="D14473" s="86">
        <v>6243</v>
      </c>
      <c r="E14473" s="85">
        <f t="shared" si="226"/>
        <v>1931.5841999999998</v>
      </c>
    </row>
    <row r="14474" spans="1:5">
      <c r="A14474" s="3">
        <v>141849</v>
      </c>
      <c r="B14474" s="3" t="s">
        <v>10</v>
      </c>
      <c r="C14474" s="85">
        <v>1.0000000000000001E-5</v>
      </c>
      <c r="D14474" s="86">
        <v>6243</v>
      </c>
      <c r="E14474" s="85">
        <f t="shared" si="226"/>
        <v>6.2430000000000006E-2</v>
      </c>
    </row>
    <row r="14475" spans="1:5">
      <c r="A14475" s="3">
        <v>141850</v>
      </c>
      <c r="B14475" s="3" t="s">
        <v>10</v>
      </c>
      <c r="C14475" s="85">
        <v>1.0000000000000001E-5</v>
      </c>
      <c r="D14475" s="86">
        <v>6243</v>
      </c>
      <c r="E14475" s="85">
        <f t="shared" si="226"/>
        <v>6.2430000000000006E-2</v>
      </c>
    </row>
    <row r="14476" spans="1:5">
      <c r="A14476" s="3">
        <v>141851</v>
      </c>
      <c r="B14476" s="3" t="s">
        <v>10</v>
      </c>
      <c r="C14476" s="85">
        <v>1.0000000000000001E-5</v>
      </c>
      <c r="D14476" s="86">
        <v>6243</v>
      </c>
      <c r="E14476" s="85">
        <f t="shared" si="226"/>
        <v>6.2430000000000006E-2</v>
      </c>
    </row>
    <row r="14477" spans="1:5">
      <c r="A14477" s="3">
        <v>141852</v>
      </c>
      <c r="B14477" s="3" t="s">
        <v>10</v>
      </c>
      <c r="C14477" s="85">
        <v>1.0000000000000001E-5</v>
      </c>
      <c r="D14477" s="86">
        <v>6243</v>
      </c>
      <c r="E14477" s="85">
        <f t="shared" si="226"/>
        <v>6.2430000000000006E-2</v>
      </c>
    </row>
    <row r="14478" spans="1:5">
      <c r="A14478" s="3">
        <v>141853</v>
      </c>
      <c r="B14478" s="3" t="s">
        <v>10</v>
      </c>
      <c r="C14478" s="85">
        <v>0.13644000000000001</v>
      </c>
      <c r="D14478" s="86">
        <v>4018</v>
      </c>
      <c r="E14478" s="85">
        <f t="shared" si="226"/>
        <v>548.21591999999998</v>
      </c>
    </row>
    <row r="14479" spans="1:5">
      <c r="A14479" s="3">
        <v>141855</v>
      </c>
      <c r="B14479" s="3" t="s">
        <v>10</v>
      </c>
      <c r="C14479" s="85">
        <v>0.16997999999999999</v>
      </c>
      <c r="D14479" s="86">
        <v>442</v>
      </c>
      <c r="E14479" s="85">
        <f t="shared" si="226"/>
        <v>75.131159999999994</v>
      </c>
    </row>
    <row r="14480" spans="1:5">
      <c r="A14480" s="3">
        <v>141857</v>
      </c>
      <c r="B14480" s="3" t="s">
        <v>10</v>
      </c>
      <c r="C14480" s="85">
        <v>0.24816999999999997</v>
      </c>
      <c r="D14480" s="86">
        <v>6243</v>
      </c>
      <c r="E14480" s="85">
        <f t="shared" si="226"/>
        <v>1549.3253099999999</v>
      </c>
    </row>
    <row r="14481" spans="1:5">
      <c r="A14481" s="3">
        <v>141858</v>
      </c>
      <c r="B14481" s="3" t="s">
        <v>10</v>
      </c>
      <c r="C14481" s="85">
        <v>0.54436000000000007</v>
      </c>
      <c r="D14481" s="86">
        <v>6243</v>
      </c>
      <c r="E14481" s="85">
        <f t="shared" si="226"/>
        <v>3398.4394800000005</v>
      </c>
    </row>
    <row r="14482" spans="1:5">
      <c r="A14482" s="3">
        <v>141859</v>
      </c>
      <c r="B14482" s="3" t="s">
        <v>10</v>
      </c>
      <c r="C14482" s="85">
        <v>0.30580000000000002</v>
      </c>
      <c r="D14482" s="86">
        <v>6243</v>
      </c>
      <c r="E14482" s="85">
        <f t="shared" si="226"/>
        <v>1909.1094000000001</v>
      </c>
    </row>
    <row r="14483" spans="1:5">
      <c r="A14483" s="3">
        <v>141861</v>
      </c>
      <c r="B14483" s="3" t="s">
        <v>10</v>
      </c>
      <c r="C14483" s="85">
        <v>9.1389999999999999E-2</v>
      </c>
      <c r="D14483" s="86">
        <v>2953</v>
      </c>
      <c r="E14483" s="85">
        <f t="shared" si="226"/>
        <v>269.87466999999998</v>
      </c>
    </row>
    <row r="14484" spans="1:5">
      <c r="A14484" s="3">
        <v>141862</v>
      </c>
      <c r="B14484" s="3" t="s">
        <v>10</v>
      </c>
      <c r="C14484" s="85">
        <v>0.23488999999999999</v>
      </c>
      <c r="D14484" s="86">
        <v>6243</v>
      </c>
      <c r="E14484" s="85">
        <f t="shared" si="226"/>
        <v>1466.4182699999999</v>
      </c>
    </row>
    <row r="14485" spans="1:5">
      <c r="A14485" s="3">
        <v>141864</v>
      </c>
      <c r="B14485" s="3" t="s">
        <v>10</v>
      </c>
      <c r="C14485" s="85">
        <v>0.1923</v>
      </c>
      <c r="D14485" s="86">
        <v>235</v>
      </c>
      <c r="E14485" s="85">
        <f t="shared" si="226"/>
        <v>45.1905</v>
      </c>
    </row>
    <row r="14486" spans="1:5">
      <c r="A14486" s="3">
        <v>141865</v>
      </c>
      <c r="B14486" s="3" t="s">
        <v>10</v>
      </c>
      <c r="C14486" s="85">
        <v>0.99223000000000006</v>
      </c>
      <c r="D14486" s="86">
        <v>430</v>
      </c>
      <c r="E14486" s="85">
        <f t="shared" si="226"/>
        <v>426.65890000000002</v>
      </c>
    </row>
    <row r="14487" spans="1:5">
      <c r="A14487" s="3">
        <v>141866</v>
      </c>
      <c r="B14487" s="3" t="s">
        <v>10</v>
      </c>
      <c r="C14487" s="85">
        <v>0.1082</v>
      </c>
      <c r="D14487" s="86">
        <v>6243</v>
      </c>
      <c r="E14487" s="85">
        <f t="shared" si="226"/>
        <v>675.49260000000004</v>
      </c>
    </row>
    <row r="14488" spans="1:5">
      <c r="A14488" s="3">
        <v>141867</v>
      </c>
      <c r="B14488" s="3" t="s">
        <v>10</v>
      </c>
      <c r="C14488" s="85">
        <v>0.11849999999999999</v>
      </c>
      <c r="D14488" s="86">
        <v>6243</v>
      </c>
      <c r="E14488" s="85">
        <f t="shared" si="226"/>
        <v>739.79549999999995</v>
      </c>
    </row>
    <row r="14489" spans="1:5">
      <c r="A14489" s="3">
        <v>141868</v>
      </c>
      <c r="B14489" s="3" t="s">
        <v>10</v>
      </c>
      <c r="C14489" s="85">
        <v>1.0000000000000001E-5</v>
      </c>
      <c r="D14489" s="86">
        <v>6243</v>
      </c>
      <c r="E14489" s="85">
        <f t="shared" si="226"/>
        <v>6.2430000000000006E-2</v>
      </c>
    </row>
    <row r="14490" spans="1:5">
      <c r="A14490" s="3">
        <v>141869</v>
      </c>
      <c r="B14490" s="3" t="s">
        <v>10</v>
      </c>
      <c r="C14490" s="85">
        <v>8.9719999999999994E-2</v>
      </c>
      <c r="D14490" s="86">
        <v>6243</v>
      </c>
      <c r="E14490" s="85">
        <f t="shared" si="226"/>
        <v>560.12195999999994</v>
      </c>
    </row>
    <row r="14491" spans="1:5">
      <c r="A14491" s="3">
        <v>141871</v>
      </c>
      <c r="B14491" s="3" t="s">
        <v>10</v>
      </c>
      <c r="C14491" s="85">
        <v>5.6439999999999997E-2</v>
      </c>
      <c r="D14491" s="86">
        <v>6243</v>
      </c>
      <c r="E14491" s="85">
        <f t="shared" si="226"/>
        <v>352.35491999999999</v>
      </c>
    </row>
    <row r="14492" spans="1:5">
      <c r="A14492" s="3">
        <v>141872</v>
      </c>
      <c r="B14492" s="3" t="s">
        <v>10</v>
      </c>
      <c r="C14492" s="85">
        <v>8.9719999999999994E-2</v>
      </c>
      <c r="D14492" s="86">
        <v>6243</v>
      </c>
      <c r="E14492" s="85">
        <f t="shared" si="226"/>
        <v>560.12195999999994</v>
      </c>
    </row>
    <row r="14493" spans="1:5">
      <c r="A14493" s="3">
        <v>141873</v>
      </c>
      <c r="B14493" s="3" t="s">
        <v>10</v>
      </c>
      <c r="C14493" s="85">
        <v>0.12984000000000001</v>
      </c>
      <c r="D14493" s="86">
        <v>6243</v>
      </c>
      <c r="E14493" s="85">
        <f t="shared" si="226"/>
        <v>810.59112000000005</v>
      </c>
    </row>
    <row r="14494" spans="1:5">
      <c r="A14494" s="3">
        <v>141877</v>
      </c>
      <c r="B14494" s="3" t="s">
        <v>10</v>
      </c>
      <c r="C14494" s="85">
        <v>0.20937</v>
      </c>
      <c r="D14494" s="86">
        <v>6243</v>
      </c>
      <c r="E14494" s="85">
        <f t="shared" si="226"/>
        <v>1307.09691</v>
      </c>
    </row>
    <row r="14495" spans="1:5">
      <c r="A14495" s="3">
        <v>141878</v>
      </c>
      <c r="B14495" s="3" t="s">
        <v>10</v>
      </c>
      <c r="C14495" s="85">
        <v>0.17104</v>
      </c>
      <c r="D14495" s="86">
        <v>6243</v>
      </c>
      <c r="E14495" s="85">
        <f t="shared" si="226"/>
        <v>1067.8027199999999</v>
      </c>
    </row>
    <row r="14496" spans="1:5">
      <c r="A14496" s="3">
        <v>141879</v>
      </c>
      <c r="B14496" s="3" t="s">
        <v>10</v>
      </c>
      <c r="C14496" s="85">
        <v>0.19328000000000001</v>
      </c>
      <c r="D14496" s="86">
        <v>1252</v>
      </c>
      <c r="E14496" s="85">
        <f t="shared" si="226"/>
        <v>241.98656</v>
      </c>
    </row>
    <row r="14497" spans="1:5">
      <c r="A14497" s="3">
        <v>141880</v>
      </c>
      <c r="B14497" s="3" t="s">
        <v>10</v>
      </c>
      <c r="C14497" s="85">
        <v>0.20513000000000001</v>
      </c>
      <c r="D14497" s="86">
        <v>6243</v>
      </c>
      <c r="E14497" s="85">
        <f t="shared" si="226"/>
        <v>1280.6265900000001</v>
      </c>
    </row>
    <row r="14498" spans="1:5">
      <c r="A14498" s="3">
        <v>141881</v>
      </c>
      <c r="B14498" s="3" t="s">
        <v>10</v>
      </c>
      <c r="C14498" s="85">
        <v>0.23849999999999999</v>
      </c>
      <c r="D14498" s="86">
        <v>374</v>
      </c>
      <c r="E14498" s="85">
        <f t="shared" si="226"/>
        <v>89.198999999999998</v>
      </c>
    </row>
    <row r="14499" spans="1:5">
      <c r="A14499" s="3">
        <v>141882</v>
      </c>
      <c r="B14499" s="3" t="s">
        <v>10</v>
      </c>
      <c r="C14499" s="85">
        <v>0.19290000000000002</v>
      </c>
      <c r="D14499" s="86">
        <v>6243</v>
      </c>
      <c r="E14499" s="85">
        <f t="shared" si="226"/>
        <v>1204.2747000000002</v>
      </c>
    </row>
    <row r="14500" spans="1:5">
      <c r="A14500" s="3">
        <v>141883</v>
      </c>
      <c r="B14500" s="3" t="s">
        <v>10</v>
      </c>
      <c r="C14500" s="85">
        <v>0.21747</v>
      </c>
      <c r="D14500" s="86">
        <v>6243</v>
      </c>
      <c r="E14500" s="85">
        <f t="shared" si="226"/>
        <v>1357.6652099999999</v>
      </c>
    </row>
    <row r="14501" spans="1:5">
      <c r="A14501" s="3">
        <v>141884</v>
      </c>
      <c r="B14501" s="3" t="s">
        <v>10</v>
      </c>
      <c r="C14501" s="85">
        <v>0.17061000000000001</v>
      </c>
      <c r="D14501" s="86">
        <v>2295</v>
      </c>
      <c r="E14501" s="85">
        <f t="shared" si="226"/>
        <v>391.54995000000002</v>
      </c>
    </row>
    <row r="14502" spans="1:5">
      <c r="A14502" s="3">
        <v>141885</v>
      </c>
      <c r="B14502" s="3" t="s">
        <v>10</v>
      </c>
      <c r="C14502" s="85">
        <v>0.85239999999999994</v>
      </c>
      <c r="D14502" s="86">
        <v>6243</v>
      </c>
      <c r="E14502" s="85">
        <f t="shared" si="226"/>
        <v>5321.5331999999999</v>
      </c>
    </row>
    <row r="14503" spans="1:5">
      <c r="A14503" s="3">
        <v>141886</v>
      </c>
      <c r="B14503" s="3" t="s">
        <v>10</v>
      </c>
      <c r="C14503" s="85">
        <v>0.20180999999999999</v>
      </c>
      <c r="D14503" s="86">
        <v>6243</v>
      </c>
      <c r="E14503" s="85">
        <f t="shared" si="226"/>
        <v>1259.8998299999998</v>
      </c>
    </row>
    <row r="14504" spans="1:5">
      <c r="A14504" s="3">
        <v>141887</v>
      </c>
      <c r="B14504" s="3" t="s">
        <v>10</v>
      </c>
      <c r="C14504" s="85">
        <v>5.8939999999999999E-2</v>
      </c>
      <c r="D14504" s="86">
        <v>885</v>
      </c>
      <c r="E14504" s="85">
        <f t="shared" si="226"/>
        <v>52.161900000000003</v>
      </c>
    </row>
    <row r="14505" spans="1:5">
      <c r="A14505" s="3">
        <v>141888</v>
      </c>
      <c r="B14505" s="3" t="s">
        <v>10</v>
      </c>
      <c r="C14505" s="85">
        <v>7.3999999999999996E-2</v>
      </c>
      <c r="D14505" s="86">
        <v>381</v>
      </c>
      <c r="E14505" s="85">
        <f t="shared" si="226"/>
        <v>28.193999999999999</v>
      </c>
    </row>
    <row r="14506" spans="1:5">
      <c r="A14506" s="3">
        <v>141889</v>
      </c>
      <c r="B14506" s="3" t="s">
        <v>10</v>
      </c>
      <c r="C14506" s="85">
        <v>0.23118</v>
      </c>
      <c r="D14506" s="86">
        <v>6243</v>
      </c>
      <c r="E14506" s="85">
        <f t="shared" si="226"/>
        <v>1443.25674</v>
      </c>
    </row>
    <row r="14507" spans="1:5">
      <c r="A14507" s="3">
        <v>141890</v>
      </c>
      <c r="B14507" s="3" t="s">
        <v>10</v>
      </c>
      <c r="C14507" s="85">
        <v>0.32445000000000002</v>
      </c>
      <c r="D14507" s="86">
        <v>269</v>
      </c>
      <c r="E14507" s="85">
        <f t="shared" si="226"/>
        <v>87.277050000000003</v>
      </c>
    </row>
    <row r="14508" spans="1:5">
      <c r="A14508" s="3">
        <v>141891</v>
      </c>
      <c r="B14508" s="3" t="s">
        <v>10</v>
      </c>
      <c r="C14508" s="85">
        <v>0.12928000000000001</v>
      </c>
      <c r="D14508" s="86">
        <v>6243</v>
      </c>
      <c r="E14508" s="85">
        <f t="shared" si="226"/>
        <v>807.09504000000004</v>
      </c>
    </row>
    <row r="14509" spans="1:5">
      <c r="A14509" s="3">
        <v>141892</v>
      </c>
      <c r="B14509" s="3" t="s">
        <v>10</v>
      </c>
      <c r="C14509" s="85">
        <v>0.13146000000000002</v>
      </c>
      <c r="D14509" s="86">
        <v>2043</v>
      </c>
      <c r="E14509" s="85">
        <f t="shared" si="226"/>
        <v>268.57278000000002</v>
      </c>
    </row>
    <row r="14510" spans="1:5">
      <c r="A14510" s="3">
        <v>141893</v>
      </c>
      <c r="B14510" s="3" t="s">
        <v>10</v>
      </c>
      <c r="C14510" s="85">
        <v>0.12941</v>
      </c>
      <c r="D14510" s="86">
        <v>6243</v>
      </c>
      <c r="E14510" s="85">
        <f t="shared" si="226"/>
        <v>807.90662999999995</v>
      </c>
    </row>
    <row r="14511" spans="1:5">
      <c r="A14511" s="3">
        <v>141894</v>
      </c>
      <c r="B14511" s="3" t="s">
        <v>10</v>
      </c>
      <c r="C14511" s="85">
        <v>0.22643000000000002</v>
      </c>
      <c r="D14511" s="86">
        <v>6243</v>
      </c>
      <c r="E14511" s="85">
        <f t="shared" si="226"/>
        <v>1413.6024900000002</v>
      </c>
    </row>
    <row r="14512" spans="1:5">
      <c r="A14512" s="3">
        <v>141895</v>
      </c>
      <c r="B14512" s="3" t="s">
        <v>10</v>
      </c>
      <c r="C14512" s="85">
        <v>0.19328000000000001</v>
      </c>
      <c r="D14512" s="86">
        <v>1461</v>
      </c>
      <c r="E14512" s="85">
        <f t="shared" si="226"/>
        <v>282.38208000000003</v>
      </c>
    </row>
    <row r="14513" spans="1:5">
      <c r="A14513" s="3">
        <v>141896</v>
      </c>
      <c r="B14513" s="3" t="s">
        <v>10</v>
      </c>
      <c r="C14513" s="85">
        <v>0.10845999999999999</v>
      </c>
      <c r="D14513" s="86">
        <v>6243</v>
      </c>
      <c r="E14513" s="85">
        <f t="shared" si="226"/>
        <v>677.11577999999997</v>
      </c>
    </row>
    <row r="14514" spans="1:5">
      <c r="A14514" s="3">
        <v>141897</v>
      </c>
      <c r="B14514" s="3" t="s">
        <v>10</v>
      </c>
      <c r="C14514" s="85">
        <v>0.13549</v>
      </c>
      <c r="D14514" s="86">
        <v>6243</v>
      </c>
      <c r="E14514" s="85">
        <f t="shared" si="226"/>
        <v>845.86406999999997</v>
      </c>
    </row>
    <row r="14515" spans="1:5">
      <c r="A14515" s="3">
        <v>141899</v>
      </c>
      <c r="B14515" s="3" t="s">
        <v>10</v>
      </c>
      <c r="C14515" s="85">
        <v>0.20680000000000001</v>
      </c>
      <c r="D14515" s="86">
        <v>1803</v>
      </c>
      <c r="E14515" s="85">
        <f t="shared" si="226"/>
        <v>372.86040000000003</v>
      </c>
    </row>
    <row r="14516" spans="1:5">
      <c r="A14516" s="3">
        <v>141901</v>
      </c>
      <c r="B14516" s="3" t="s">
        <v>10</v>
      </c>
      <c r="C14516" s="85">
        <v>1.0000000000000001E-5</v>
      </c>
      <c r="D14516" s="86">
        <v>6243</v>
      </c>
      <c r="E14516" s="85">
        <f t="shared" si="226"/>
        <v>6.2430000000000006E-2</v>
      </c>
    </row>
    <row r="14517" spans="1:5">
      <c r="A14517" s="3">
        <v>141902</v>
      </c>
      <c r="B14517" s="3" t="s">
        <v>10</v>
      </c>
      <c r="C14517" s="85">
        <v>0.15561000000000003</v>
      </c>
      <c r="D14517" s="86">
        <v>20322</v>
      </c>
      <c r="E14517" s="85">
        <f t="shared" si="226"/>
        <v>3162.3064200000003</v>
      </c>
    </row>
    <row r="14518" spans="1:5">
      <c r="A14518" s="3">
        <v>141903</v>
      </c>
      <c r="B14518" s="3" t="s">
        <v>10</v>
      </c>
      <c r="C14518" s="85">
        <v>8.3599999999999994E-2</v>
      </c>
      <c r="D14518" s="86">
        <v>4808</v>
      </c>
      <c r="E14518" s="85">
        <f t="shared" si="226"/>
        <v>401.94879999999995</v>
      </c>
    </row>
    <row r="14519" spans="1:5">
      <c r="A14519" s="3">
        <v>141904</v>
      </c>
      <c r="B14519" s="3" t="s">
        <v>10</v>
      </c>
      <c r="C14519" s="85">
        <v>0.24837999999999999</v>
      </c>
      <c r="D14519" s="86">
        <v>6243</v>
      </c>
      <c r="E14519" s="85">
        <f t="shared" si="226"/>
        <v>1550.63634</v>
      </c>
    </row>
    <row r="14520" spans="1:5">
      <c r="A14520" s="3">
        <v>141905</v>
      </c>
      <c r="B14520" s="3" t="s">
        <v>10</v>
      </c>
      <c r="C14520" s="85">
        <v>0.11359999999999999</v>
      </c>
      <c r="D14520" s="86">
        <v>6243</v>
      </c>
      <c r="E14520" s="85">
        <f t="shared" si="226"/>
        <v>709.20479999999998</v>
      </c>
    </row>
    <row r="14521" spans="1:5">
      <c r="A14521" s="3">
        <v>141906</v>
      </c>
      <c r="B14521" s="3" t="s">
        <v>10</v>
      </c>
      <c r="C14521" s="85">
        <v>0.17104</v>
      </c>
      <c r="D14521" s="86">
        <v>6243</v>
      </c>
      <c r="E14521" s="85">
        <f t="shared" si="226"/>
        <v>1067.8027199999999</v>
      </c>
    </row>
    <row r="14522" spans="1:5">
      <c r="A14522" s="3">
        <v>141907</v>
      </c>
      <c r="B14522" s="3" t="s">
        <v>10</v>
      </c>
      <c r="C14522" s="85">
        <v>0.17724999999999999</v>
      </c>
      <c r="D14522" s="86">
        <v>6243</v>
      </c>
      <c r="E14522" s="85">
        <f t="shared" si="226"/>
        <v>1106.5717499999998</v>
      </c>
    </row>
    <row r="14523" spans="1:5">
      <c r="A14523" s="3">
        <v>141908</v>
      </c>
      <c r="B14523" s="3" t="s">
        <v>10</v>
      </c>
      <c r="C14523" s="85">
        <v>0.20937</v>
      </c>
      <c r="D14523" s="86">
        <v>998</v>
      </c>
      <c r="E14523" s="85">
        <f t="shared" si="226"/>
        <v>208.95125999999999</v>
      </c>
    </row>
    <row r="14524" spans="1:5">
      <c r="A14524" s="3">
        <v>141909</v>
      </c>
      <c r="B14524" s="3" t="s">
        <v>10</v>
      </c>
      <c r="C14524" s="85">
        <v>0.23849999999999999</v>
      </c>
      <c r="D14524" s="86">
        <v>490</v>
      </c>
      <c r="E14524" s="85">
        <f t="shared" si="226"/>
        <v>116.86499999999999</v>
      </c>
    </row>
    <row r="14525" spans="1:5">
      <c r="A14525" s="3">
        <v>141910</v>
      </c>
      <c r="B14525" s="3" t="s">
        <v>10</v>
      </c>
      <c r="C14525" s="85">
        <v>1.0000000000000001E-5</v>
      </c>
      <c r="D14525" s="86">
        <v>6243</v>
      </c>
      <c r="E14525" s="85">
        <f t="shared" si="226"/>
        <v>6.2430000000000006E-2</v>
      </c>
    </row>
    <row r="14526" spans="1:5">
      <c r="A14526" s="3">
        <v>141911</v>
      </c>
      <c r="B14526" s="3" t="s">
        <v>10</v>
      </c>
      <c r="C14526" s="85">
        <v>0.12347</v>
      </c>
      <c r="D14526" s="86">
        <v>390</v>
      </c>
      <c r="E14526" s="85">
        <f t="shared" si="226"/>
        <v>48.153300000000002</v>
      </c>
    </row>
    <row r="14527" spans="1:5">
      <c r="A14527" s="3">
        <v>141916</v>
      </c>
      <c r="B14527" s="3" t="s">
        <v>10</v>
      </c>
      <c r="C14527" s="85">
        <v>7.2230000000000003E-2</v>
      </c>
      <c r="D14527" s="86">
        <v>14670</v>
      </c>
      <c r="E14527" s="85">
        <f t="shared" si="226"/>
        <v>1059.6141</v>
      </c>
    </row>
    <row r="14528" spans="1:5">
      <c r="A14528" s="3">
        <v>141917</v>
      </c>
      <c r="B14528" s="3" t="s">
        <v>10</v>
      </c>
      <c r="C14528" s="85">
        <v>7.2489999999999999E-2</v>
      </c>
      <c r="D14528" s="86">
        <v>3517</v>
      </c>
      <c r="E14528" s="85">
        <f t="shared" si="226"/>
        <v>254.94732999999999</v>
      </c>
    </row>
    <row r="14529" spans="1:5">
      <c r="A14529" s="3">
        <v>141918</v>
      </c>
      <c r="B14529" s="3" t="s">
        <v>10</v>
      </c>
      <c r="C14529" s="85">
        <v>5.8939999999999999E-2</v>
      </c>
      <c r="D14529" s="86">
        <v>6243</v>
      </c>
      <c r="E14529" s="85">
        <f t="shared" si="226"/>
        <v>367.96242000000001</v>
      </c>
    </row>
    <row r="14530" spans="1:5">
      <c r="A14530" s="3">
        <v>141919</v>
      </c>
      <c r="B14530" s="3" t="s">
        <v>10</v>
      </c>
      <c r="C14530" s="85">
        <v>0.31660000000000005</v>
      </c>
      <c r="D14530" s="86">
        <v>6243</v>
      </c>
      <c r="E14530" s="85">
        <f t="shared" si="226"/>
        <v>1976.5338000000004</v>
      </c>
    </row>
    <row r="14531" spans="1:5">
      <c r="A14531" s="3">
        <v>141920</v>
      </c>
      <c r="B14531" s="3" t="s">
        <v>10</v>
      </c>
      <c r="C14531" s="85">
        <v>0.14974000000000001</v>
      </c>
      <c r="D14531" s="86">
        <v>6243</v>
      </c>
      <c r="E14531" s="85">
        <f t="shared" ref="E14531:E14594" si="227">C14531 * D14531</f>
        <v>934.82682000000011</v>
      </c>
    </row>
    <row r="14532" spans="1:5">
      <c r="A14532" s="3">
        <v>141921</v>
      </c>
      <c r="B14532" s="3" t="s">
        <v>10</v>
      </c>
      <c r="C14532" s="85">
        <v>0.12643000000000001</v>
      </c>
      <c r="D14532" s="86">
        <v>490</v>
      </c>
      <c r="E14532" s="85">
        <f t="shared" si="227"/>
        <v>61.950700000000005</v>
      </c>
    </row>
    <row r="14533" spans="1:5">
      <c r="A14533" s="3">
        <v>141922</v>
      </c>
      <c r="B14533" s="3" t="s">
        <v>10</v>
      </c>
      <c r="C14533" s="85">
        <v>6.0130000000000003E-2</v>
      </c>
      <c r="D14533" s="86">
        <v>778</v>
      </c>
      <c r="E14533" s="85">
        <f t="shared" si="227"/>
        <v>46.781140000000001</v>
      </c>
    </row>
    <row r="14534" spans="1:5">
      <c r="A14534" s="3">
        <v>141923</v>
      </c>
      <c r="B14534" s="3" t="s">
        <v>10</v>
      </c>
      <c r="C14534" s="85">
        <v>1.0000000000000001E-5</v>
      </c>
      <c r="D14534" s="86">
        <v>6243</v>
      </c>
      <c r="E14534" s="85">
        <f t="shared" si="227"/>
        <v>6.2430000000000006E-2</v>
      </c>
    </row>
    <row r="14535" spans="1:5">
      <c r="A14535" s="3">
        <v>141927</v>
      </c>
      <c r="B14535" s="3" t="s">
        <v>10</v>
      </c>
      <c r="C14535" s="85">
        <v>0.11420999999999999</v>
      </c>
      <c r="D14535" s="86">
        <v>4940</v>
      </c>
      <c r="E14535" s="85">
        <f t="shared" si="227"/>
        <v>564.19740000000002</v>
      </c>
    </row>
    <row r="14536" spans="1:5">
      <c r="A14536" s="3">
        <v>141929</v>
      </c>
      <c r="B14536" s="3" t="s">
        <v>10</v>
      </c>
      <c r="C14536" s="85">
        <v>0.22461</v>
      </c>
      <c r="D14536" s="86">
        <v>1143</v>
      </c>
      <c r="E14536" s="85">
        <f t="shared" si="227"/>
        <v>256.72923000000003</v>
      </c>
    </row>
    <row r="14537" spans="1:5">
      <c r="A14537" s="3">
        <v>141930</v>
      </c>
      <c r="B14537" s="3" t="s">
        <v>10</v>
      </c>
      <c r="C14537" s="85">
        <v>1.0000000000000001E-5</v>
      </c>
      <c r="D14537" s="86">
        <v>6243</v>
      </c>
      <c r="E14537" s="85">
        <f t="shared" si="227"/>
        <v>6.2430000000000006E-2</v>
      </c>
    </row>
    <row r="14538" spans="1:5">
      <c r="A14538" s="3">
        <v>141931</v>
      </c>
      <c r="B14538" s="3" t="s">
        <v>10</v>
      </c>
      <c r="C14538" s="85">
        <v>0.22574</v>
      </c>
      <c r="D14538" s="86">
        <v>6243</v>
      </c>
      <c r="E14538" s="85">
        <f t="shared" si="227"/>
        <v>1409.2948200000001</v>
      </c>
    </row>
    <row r="14539" spans="1:5">
      <c r="A14539" s="3">
        <v>141932</v>
      </c>
      <c r="B14539" s="3" t="s">
        <v>10</v>
      </c>
      <c r="C14539" s="85">
        <v>0.27124000000000004</v>
      </c>
      <c r="D14539" s="86">
        <v>6243</v>
      </c>
      <c r="E14539" s="85">
        <f t="shared" si="227"/>
        <v>1693.3513200000002</v>
      </c>
    </row>
    <row r="14540" spans="1:5">
      <c r="A14540" s="3">
        <v>141933</v>
      </c>
      <c r="B14540" s="3" t="s">
        <v>10</v>
      </c>
      <c r="C14540" s="85">
        <v>0.22313999999999998</v>
      </c>
      <c r="D14540" s="86">
        <v>6243</v>
      </c>
      <c r="E14540" s="85">
        <f t="shared" si="227"/>
        <v>1393.0630199999998</v>
      </c>
    </row>
    <row r="14541" spans="1:5">
      <c r="A14541" s="3">
        <v>141934</v>
      </c>
      <c r="B14541" s="3" t="s">
        <v>10</v>
      </c>
      <c r="C14541" s="85">
        <v>0.22313999999999998</v>
      </c>
      <c r="D14541" s="86">
        <v>6243</v>
      </c>
      <c r="E14541" s="85">
        <f t="shared" si="227"/>
        <v>1393.0630199999998</v>
      </c>
    </row>
    <row r="14542" spans="1:5">
      <c r="A14542" s="3">
        <v>141937</v>
      </c>
      <c r="B14542" s="3" t="s">
        <v>10</v>
      </c>
      <c r="C14542" s="85">
        <v>0.18815999999999999</v>
      </c>
      <c r="D14542" s="86">
        <v>6243</v>
      </c>
      <c r="E14542" s="85">
        <f t="shared" si="227"/>
        <v>1174.6828800000001</v>
      </c>
    </row>
    <row r="14543" spans="1:5">
      <c r="A14543" s="3">
        <v>141938</v>
      </c>
      <c r="B14543" s="3" t="s">
        <v>10</v>
      </c>
      <c r="C14543" s="85">
        <v>0.14255999999999999</v>
      </c>
      <c r="D14543" s="86">
        <v>6243</v>
      </c>
      <c r="E14543" s="85">
        <f t="shared" si="227"/>
        <v>890.00207999999998</v>
      </c>
    </row>
    <row r="14544" spans="1:5">
      <c r="A14544" s="3">
        <v>141939</v>
      </c>
      <c r="B14544" s="3" t="s">
        <v>10</v>
      </c>
      <c r="C14544" s="85">
        <v>0.19500000000000001</v>
      </c>
      <c r="D14544" s="86">
        <v>6243</v>
      </c>
      <c r="E14544" s="85">
        <f t="shared" si="227"/>
        <v>1217.385</v>
      </c>
    </row>
    <row r="14545" spans="1:5">
      <c r="A14545" s="3">
        <v>141940</v>
      </c>
      <c r="B14545" s="3" t="s">
        <v>10</v>
      </c>
      <c r="C14545" s="85">
        <v>5.919E-2</v>
      </c>
      <c r="D14545" s="86">
        <v>5056</v>
      </c>
      <c r="E14545" s="85">
        <f t="shared" si="227"/>
        <v>299.26463999999999</v>
      </c>
    </row>
    <row r="14546" spans="1:5">
      <c r="A14546" s="3">
        <v>141942</v>
      </c>
      <c r="B14546" s="3" t="s">
        <v>10</v>
      </c>
      <c r="C14546" s="85">
        <v>6.8909999999999999E-2</v>
      </c>
      <c r="D14546" s="86">
        <v>6243</v>
      </c>
      <c r="E14546" s="85">
        <f t="shared" si="227"/>
        <v>430.20513</v>
      </c>
    </row>
    <row r="14547" spans="1:5">
      <c r="A14547" s="3">
        <v>141943</v>
      </c>
      <c r="B14547" s="3" t="s">
        <v>10</v>
      </c>
      <c r="C14547" s="85">
        <v>8.8160000000000002E-2</v>
      </c>
      <c r="D14547" s="86">
        <v>6243</v>
      </c>
      <c r="E14547" s="85">
        <f t="shared" si="227"/>
        <v>550.38288</v>
      </c>
    </row>
    <row r="14548" spans="1:5">
      <c r="A14548" s="3">
        <v>141944</v>
      </c>
      <c r="B14548" s="3" t="s">
        <v>10</v>
      </c>
      <c r="C14548" s="85">
        <v>8.7430000000000008E-2</v>
      </c>
      <c r="D14548" s="86">
        <v>1372</v>
      </c>
      <c r="E14548" s="85">
        <f t="shared" si="227"/>
        <v>119.95396000000001</v>
      </c>
    </row>
    <row r="14549" spans="1:5">
      <c r="A14549" s="3">
        <v>141945</v>
      </c>
      <c r="B14549" s="3" t="s">
        <v>10</v>
      </c>
      <c r="C14549" s="85">
        <v>0.11365</v>
      </c>
      <c r="D14549" s="86">
        <v>495</v>
      </c>
      <c r="E14549" s="85">
        <f t="shared" si="227"/>
        <v>56.256750000000004</v>
      </c>
    </row>
    <row r="14550" spans="1:5">
      <c r="A14550" s="3">
        <v>141947</v>
      </c>
      <c r="B14550" s="3" t="s">
        <v>10</v>
      </c>
      <c r="C14550" s="85">
        <v>3.4070000000000003E-2</v>
      </c>
      <c r="D14550" s="86">
        <v>6243</v>
      </c>
      <c r="E14550" s="85">
        <f t="shared" si="227"/>
        <v>212.69901000000002</v>
      </c>
    </row>
    <row r="14551" spans="1:5">
      <c r="A14551" s="3">
        <v>141948</v>
      </c>
      <c r="B14551" s="3" t="s">
        <v>10</v>
      </c>
      <c r="C14551" s="85">
        <v>5.1110000000000003E-2</v>
      </c>
      <c r="D14551" s="86">
        <v>6243</v>
      </c>
      <c r="E14551" s="85">
        <f t="shared" si="227"/>
        <v>319.07973000000004</v>
      </c>
    </row>
    <row r="14552" spans="1:5">
      <c r="A14552" s="3">
        <v>141949</v>
      </c>
      <c r="B14552" s="3" t="s">
        <v>10</v>
      </c>
      <c r="C14552" s="85">
        <v>5.919E-2</v>
      </c>
      <c r="D14552" s="86">
        <v>6243</v>
      </c>
      <c r="E14552" s="85">
        <f t="shared" si="227"/>
        <v>369.52316999999999</v>
      </c>
    </row>
    <row r="14553" spans="1:5">
      <c r="A14553" s="3">
        <v>141950</v>
      </c>
      <c r="B14553" s="3" t="s">
        <v>10</v>
      </c>
      <c r="C14553" s="85">
        <v>0.10045</v>
      </c>
      <c r="D14553" s="86">
        <v>6243</v>
      </c>
      <c r="E14553" s="85">
        <f t="shared" si="227"/>
        <v>627.10934999999995</v>
      </c>
    </row>
    <row r="14554" spans="1:5">
      <c r="A14554" s="3">
        <v>141951</v>
      </c>
      <c r="B14554" s="3" t="s">
        <v>10</v>
      </c>
      <c r="C14554" s="85">
        <v>1.0000000000000001E-5</v>
      </c>
      <c r="D14554" s="86">
        <v>13981</v>
      </c>
      <c r="E14554" s="85">
        <f t="shared" si="227"/>
        <v>0.13981000000000002</v>
      </c>
    </row>
    <row r="14555" spans="1:5">
      <c r="A14555" s="3">
        <v>141952</v>
      </c>
      <c r="B14555" s="3" t="s">
        <v>10</v>
      </c>
      <c r="C14555" s="85">
        <v>0.11919</v>
      </c>
      <c r="D14555" s="86">
        <v>988</v>
      </c>
      <c r="E14555" s="85">
        <f t="shared" si="227"/>
        <v>117.75972</v>
      </c>
    </row>
    <row r="14556" spans="1:5">
      <c r="A14556" s="3">
        <v>141954</v>
      </c>
      <c r="B14556" s="3" t="s">
        <v>10</v>
      </c>
      <c r="C14556" s="85">
        <v>0.73799999999999999</v>
      </c>
      <c r="D14556" s="86">
        <v>20875</v>
      </c>
      <c r="E14556" s="85">
        <f t="shared" si="227"/>
        <v>15405.75</v>
      </c>
    </row>
    <row r="14557" spans="1:5">
      <c r="A14557" s="3">
        <v>141959</v>
      </c>
      <c r="B14557" s="3" t="s">
        <v>10</v>
      </c>
      <c r="C14557" s="85">
        <v>1.0000000000000001E-5</v>
      </c>
      <c r="D14557" s="86">
        <v>6243</v>
      </c>
      <c r="E14557" s="85">
        <f t="shared" si="227"/>
        <v>6.2430000000000006E-2</v>
      </c>
    </row>
    <row r="14558" spans="1:5">
      <c r="A14558" s="3">
        <v>141962</v>
      </c>
      <c r="B14558" s="3" t="s">
        <v>10</v>
      </c>
      <c r="C14558" s="85">
        <v>0.23208000000000001</v>
      </c>
      <c r="D14558" s="86">
        <v>6243</v>
      </c>
      <c r="E14558" s="85">
        <f t="shared" si="227"/>
        <v>1448.87544</v>
      </c>
    </row>
    <row r="14559" spans="1:5">
      <c r="A14559" s="3">
        <v>141965</v>
      </c>
      <c r="B14559" s="3" t="s">
        <v>10</v>
      </c>
      <c r="C14559" s="85">
        <v>0.40460000000000002</v>
      </c>
      <c r="D14559" s="86">
        <v>6243</v>
      </c>
      <c r="E14559" s="85">
        <f t="shared" si="227"/>
        <v>2525.9178000000002</v>
      </c>
    </row>
    <row r="14560" spans="1:5">
      <c r="A14560" s="3">
        <v>141966</v>
      </c>
      <c r="B14560" s="3" t="s">
        <v>10</v>
      </c>
      <c r="C14560" s="85">
        <v>0.40460000000000002</v>
      </c>
      <c r="D14560" s="86">
        <v>6243</v>
      </c>
      <c r="E14560" s="85">
        <f t="shared" si="227"/>
        <v>2525.9178000000002</v>
      </c>
    </row>
    <row r="14561" spans="1:5">
      <c r="A14561" s="3">
        <v>141967</v>
      </c>
      <c r="B14561" s="3" t="s">
        <v>10</v>
      </c>
      <c r="C14561" s="85">
        <v>0.50924999999999998</v>
      </c>
      <c r="D14561" s="86">
        <v>6243</v>
      </c>
      <c r="E14561" s="85">
        <f t="shared" si="227"/>
        <v>3179.24775</v>
      </c>
    </row>
    <row r="14562" spans="1:5">
      <c r="A14562" s="3">
        <v>141968</v>
      </c>
      <c r="B14562" s="3" t="s">
        <v>10</v>
      </c>
      <c r="C14562" s="85">
        <v>0.72389999999999999</v>
      </c>
      <c r="D14562" s="86">
        <v>989</v>
      </c>
      <c r="E14562" s="85">
        <f t="shared" si="227"/>
        <v>715.93709999999999</v>
      </c>
    </row>
    <row r="14563" spans="1:5">
      <c r="A14563" s="3">
        <v>141969</v>
      </c>
      <c r="B14563" s="3" t="s">
        <v>10</v>
      </c>
      <c r="C14563" s="85">
        <v>0.17061000000000001</v>
      </c>
      <c r="D14563" s="86">
        <v>2899</v>
      </c>
      <c r="E14563" s="85">
        <f t="shared" si="227"/>
        <v>494.59839000000005</v>
      </c>
    </row>
    <row r="14564" spans="1:5">
      <c r="A14564" s="3">
        <v>141970</v>
      </c>
      <c r="B14564" s="3" t="s">
        <v>10</v>
      </c>
      <c r="C14564" s="85">
        <v>9.8979999999999999E-2</v>
      </c>
      <c r="D14564" s="86">
        <v>6243</v>
      </c>
      <c r="E14564" s="85">
        <f t="shared" si="227"/>
        <v>617.93214</v>
      </c>
    </row>
    <row r="14565" spans="1:5">
      <c r="A14565" s="3">
        <v>141971</v>
      </c>
      <c r="B14565" s="3" t="s">
        <v>10</v>
      </c>
      <c r="C14565" s="85">
        <v>0.18713999999999997</v>
      </c>
      <c r="D14565" s="86">
        <v>1126</v>
      </c>
      <c r="E14565" s="85">
        <f t="shared" si="227"/>
        <v>210.71963999999997</v>
      </c>
    </row>
    <row r="14566" spans="1:5">
      <c r="A14566" s="3">
        <v>141972</v>
      </c>
      <c r="B14566" s="3" t="s">
        <v>10</v>
      </c>
      <c r="C14566" s="85">
        <v>0.19353000000000001</v>
      </c>
      <c r="D14566" s="86">
        <v>2977</v>
      </c>
      <c r="E14566" s="85">
        <f t="shared" si="227"/>
        <v>576.13881000000003</v>
      </c>
    </row>
    <row r="14567" spans="1:5">
      <c r="A14567" s="3">
        <v>141973</v>
      </c>
      <c r="B14567" s="3" t="s">
        <v>10</v>
      </c>
      <c r="C14567" s="85">
        <v>9.8599999999999993E-2</v>
      </c>
      <c r="D14567" s="86">
        <v>6243</v>
      </c>
      <c r="E14567" s="85">
        <f t="shared" si="227"/>
        <v>615.5598</v>
      </c>
    </row>
    <row r="14568" spans="1:5">
      <c r="A14568" s="3">
        <v>141974</v>
      </c>
      <c r="B14568" s="3" t="s">
        <v>10</v>
      </c>
      <c r="C14568" s="85">
        <v>0.23208000000000001</v>
      </c>
      <c r="D14568" s="86">
        <v>3316</v>
      </c>
      <c r="E14568" s="85">
        <f t="shared" si="227"/>
        <v>769.57727999999997</v>
      </c>
    </row>
    <row r="14569" spans="1:5">
      <c r="A14569" s="3">
        <v>141975</v>
      </c>
      <c r="B14569" s="3" t="s">
        <v>10</v>
      </c>
      <c r="C14569" s="85">
        <v>0.12643000000000001</v>
      </c>
      <c r="D14569" s="86">
        <v>959</v>
      </c>
      <c r="E14569" s="85">
        <f t="shared" si="227"/>
        <v>121.24637000000001</v>
      </c>
    </row>
    <row r="14570" spans="1:5">
      <c r="A14570" s="3">
        <v>141976</v>
      </c>
      <c r="B14570" s="3" t="s">
        <v>10</v>
      </c>
      <c r="C14570" s="85">
        <v>0.10790000000000001</v>
      </c>
      <c r="D14570" s="86">
        <v>10069</v>
      </c>
      <c r="E14570" s="85">
        <f t="shared" si="227"/>
        <v>1086.4451000000001</v>
      </c>
    </row>
    <row r="14571" spans="1:5">
      <c r="A14571" s="3">
        <v>141977</v>
      </c>
      <c r="B14571" s="3" t="s">
        <v>10</v>
      </c>
      <c r="C14571" s="85">
        <v>0.10790000000000001</v>
      </c>
      <c r="D14571" s="86">
        <v>16323</v>
      </c>
      <c r="E14571" s="85">
        <f t="shared" si="227"/>
        <v>1761.2517000000003</v>
      </c>
    </row>
    <row r="14572" spans="1:5">
      <c r="A14572" s="3">
        <v>141978</v>
      </c>
      <c r="B14572" s="3" t="s">
        <v>10</v>
      </c>
      <c r="C14572" s="85">
        <v>0.11754000000000001</v>
      </c>
      <c r="D14572" s="86">
        <v>6243</v>
      </c>
      <c r="E14572" s="85">
        <f t="shared" si="227"/>
        <v>733.80222000000003</v>
      </c>
    </row>
    <row r="14573" spans="1:5">
      <c r="A14573" s="3">
        <v>141979</v>
      </c>
      <c r="B14573" s="3" t="s">
        <v>10</v>
      </c>
      <c r="C14573" s="85">
        <v>0.12296</v>
      </c>
      <c r="D14573" s="86">
        <v>11251</v>
      </c>
      <c r="E14573" s="85">
        <f t="shared" si="227"/>
        <v>1383.4229600000001</v>
      </c>
    </row>
    <row r="14574" spans="1:5">
      <c r="A14574" s="3">
        <v>141980</v>
      </c>
      <c r="B14574" s="3" t="s">
        <v>10</v>
      </c>
      <c r="C14574" s="85">
        <v>0.10509</v>
      </c>
      <c r="D14574" s="86">
        <v>450</v>
      </c>
      <c r="E14574" s="85">
        <f t="shared" si="227"/>
        <v>47.290500000000002</v>
      </c>
    </row>
    <row r="14575" spans="1:5">
      <c r="A14575" s="3">
        <v>141981</v>
      </c>
      <c r="B14575" s="3" t="s">
        <v>10</v>
      </c>
      <c r="C14575" s="85">
        <v>0.27900000000000003</v>
      </c>
      <c r="D14575" s="86">
        <v>4453</v>
      </c>
      <c r="E14575" s="85">
        <f t="shared" si="227"/>
        <v>1242.3870000000002</v>
      </c>
    </row>
    <row r="14576" spans="1:5">
      <c r="A14576" s="3">
        <v>141982</v>
      </c>
      <c r="B14576" s="3" t="s">
        <v>10</v>
      </c>
      <c r="C14576" s="85">
        <v>0.15561000000000003</v>
      </c>
      <c r="D14576" s="86">
        <v>682</v>
      </c>
      <c r="E14576" s="85">
        <f t="shared" si="227"/>
        <v>106.12602000000001</v>
      </c>
    </row>
    <row r="14577" spans="1:5">
      <c r="A14577" s="3">
        <v>141983</v>
      </c>
      <c r="B14577" s="3" t="s">
        <v>10</v>
      </c>
      <c r="C14577" s="85">
        <v>0.15561000000000003</v>
      </c>
      <c r="D14577" s="86">
        <v>1846</v>
      </c>
      <c r="E14577" s="85">
        <f t="shared" si="227"/>
        <v>287.25606000000005</v>
      </c>
    </row>
    <row r="14578" spans="1:5">
      <c r="A14578" s="3">
        <v>141984</v>
      </c>
      <c r="B14578" s="3" t="s">
        <v>10</v>
      </c>
      <c r="C14578" s="85">
        <v>0.93571000000000004</v>
      </c>
      <c r="D14578" s="86">
        <v>1599</v>
      </c>
      <c r="E14578" s="85">
        <f t="shared" si="227"/>
        <v>1496.20029</v>
      </c>
    </row>
    <row r="14579" spans="1:5">
      <c r="A14579" s="3">
        <v>141986</v>
      </c>
      <c r="B14579" s="3" t="s">
        <v>10</v>
      </c>
      <c r="C14579" s="85">
        <v>1.0000000000000001E-5</v>
      </c>
      <c r="D14579" s="86">
        <v>11709</v>
      </c>
      <c r="E14579" s="85">
        <f t="shared" si="227"/>
        <v>0.11709000000000001</v>
      </c>
    </row>
    <row r="14580" spans="1:5">
      <c r="A14580" s="3">
        <v>141987</v>
      </c>
      <c r="B14580" s="3" t="s">
        <v>10</v>
      </c>
      <c r="C14580" s="85">
        <v>0.24837999999999999</v>
      </c>
      <c r="D14580" s="86">
        <v>6243</v>
      </c>
      <c r="E14580" s="85">
        <f t="shared" si="227"/>
        <v>1550.63634</v>
      </c>
    </row>
    <row r="14581" spans="1:5">
      <c r="A14581" s="3">
        <v>141989</v>
      </c>
      <c r="B14581" s="3" t="s">
        <v>10</v>
      </c>
      <c r="C14581" s="85">
        <v>1.0000000000000001E-5</v>
      </c>
      <c r="D14581" s="86">
        <v>6243</v>
      </c>
      <c r="E14581" s="85">
        <f t="shared" si="227"/>
        <v>6.2430000000000006E-2</v>
      </c>
    </row>
    <row r="14582" spans="1:5">
      <c r="A14582" s="3">
        <v>141991</v>
      </c>
      <c r="B14582" s="3" t="s">
        <v>10</v>
      </c>
      <c r="C14582" s="85">
        <v>0.12861</v>
      </c>
      <c r="D14582" s="86">
        <v>4456</v>
      </c>
      <c r="E14582" s="85">
        <f t="shared" si="227"/>
        <v>573.08616000000006</v>
      </c>
    </row>
    <row r="14583" spans="1:5">
      <c r="A14583" s="3">
        <v>141995</v>
      </c>
      <c r="B14583" s="3" t="s">
        <v>10</v>
      </c>
      <c r="C14583" s="85">
        <v>1.0000000000000001E-5</v>
      </c>
      <c r="D14583" s="86">
        <v>6243</v>
      </c>
      <c r="E14583" s="85">
        <f t="shared" si="227"/>
        <v>6.2430000000000006E-2</v>
      </c>
    </row>
    <row r="14584" spans="1:5">
      <c r="A14584" s="3">
        <v>141996</v>
      </c>
      <c r="B14584" s="3" t="s">
        <v>10</v>
      </c>
      <c r="C14584" s="85">
        <v>1.0000000000000001E-5</v>
      </c>
      <c r="D14584" s="86">
        <v>6243</v>
      </c>
      <c r="E14584" s="85">
        <f t="shared" si="227"/>
        <v>6.2430000000000006E-2</v>
      </c>
    </row>
    <row r="14585" spans="1:5">
      <c r="A14585" s="3">
        <v>141998</v>
      </c>
      <c r="B14585" s="3" t="s">
        <v>10</v>
      </c>
      <c r="C14585" s="85">
        <v>1.0000000000000001E-5</v>
      </c>
      <c r="D14585" s="86">
        <v>6243</v>
      </c>
      <c r="E14585" s="85">
        <f t="shared" si="227"/>
        <v>6.2430000000000006E-2</v>
      </c>
    </row>
    <row r="14586" spans="1:5">
      <c r="A14586" s="3">
        <v>141999</v>
      </c>
      <c r="B14586" s="3" t="s">
        <v>10</v>
      </c>
      <c r="C14586" s="85">
        <v>0.17685000000000001</v>
      </c>
      <c r="D14586" s="86">
        <v>6243</v>
      </c>
      <c r="E14586" s="85">
        <f t="shared" si="227"/>
        <v>1104.07455</v>
      </c>
    </row>
    <row r="14587" spans="1:5">
      <c r="A14587" s="3">
        <v>142000</v>
      </c>
      <c r="B14587" s="3" t="s">
        <v>10</v>
      </c>
      <c r="C14587" s="85">
        <v>1.0000000000000001E-5</v>
      </c>
      <c r="D14587" s="86">
        <v>6243</v>
      </c>
      <c r="E14587" s="85">
        <f t="shared" si="227"/>
        <v>6.2430000000000006E-2</v>
      </c>
    </row>
    <row r="14588" spans="1:5">
      <c r="A14588" s="3">
        <v>142001</v>
      </c>
      <c r="B14588" s="3" t="s">
        <v>10</v>
      </c>
      <c r="C14588" s="85">
        <v>0.20180999999999999</v>
      </c>
      <c r="D14588" s="86">
        <v>1031</v>
      </c>
      <c r="E14588" s="85">
        <f t="shared" si="227"/>
        <v>208.06610999999998</v>
      </c>
    </row>
    <row r="14589" spans="1:5">
      <c r="A14589" s="3">
        <v>142002</v>
      </c>
      <c r="B14589" s="3" t="s">
        <v>10</v>
      </c>
      <c r="C14589" s="85">
        <v>0.24837999999999999</v>
      </c>
      <c r="D14589" s="86">
        <v>1509</v>
      </c>
      <c r="E14589" s="85">
        <f t="shared" si="227"/>
        <v>374.80541999999997</v>
      </c>
    </row>
    <row r="14590" spans="1:5">
      <c r="A14590" s="3">
        <v>142004</v>
      </c>
      <c r="B14590" s="3" t="s">
        <v>10</v>
      </c>
      <c r="C14590" s="85">
        <v>0.22969999999999999</v>
      </c>
      <c r="D14590" s="86">
        <v>622</v>
      </c>
      <c r="E14590" s="85">
        <f t="shared" si="227"/>
        <v>142.8734</v>
      </c>
    </row>
    <row r="14591" spans="1:5">
      <c r="A14591" s="3">
        <v>142005</v>
      </c>
      <c r="B14591" s="3" t="s">
        <v>10</v>
      </c>
      <c r="C14591" s="85">
        <v>0.12643000000000001</v>
      </c>
      <c r="D14591" s="86">
        <v>4190</v>
      </c>
      <c r="E14591" s="85">
        <f t="shared" si="227"/>
        <v>529.74170000000004</v>
      </c>
    </row>
    <row r="14592" spans="1:5">
      <c r="A14592" s="3">
        <v>142006</v>
      </c>
      <c r="B14592" s="3" t="s">
        <v>10</v>
      </c>
      <c r="C14592" s="85">
        <v>0.28564000000000001</v>
      </c>
      <c r="D14592" s="86">
        <v>6243</v>
      </c>
      <c r="E14592" s="85">
        <f t="shared" si="227"/>
        <v>1783.2505200000001</v>
      </c>
    </row>
    <row r="14593" spans="1:5">
      <c r="A14593" s="3">
        <v>142007</v>
      </c>
      <c r="B14593" s="3" t="s">
        <v>10</v>
      </c>
      <c r="C14593" s="85">
        <v>1.0000000000000001E-5</v>
      </c>
      <c r="D14593" s="86">
        <v>6243</v>
      </c>
      <c r="E14593" s="85">
        <f t="shared" si="227"/>
        <v>6.2430000000000006E-2</v>
      </c>
    </row>
    <row r="14594" spans="1:5">
      <c r="A14594" s="3">
        <v>142008</v>
      </c>
      <c r="B14594" s="3" t="s">
        <v>10</v>
      </c>
      <c r="C14594" s="85">
        <v>0.12790000000000001</v>
      </c>
      <c r="D14594" s="86">
        <v>9905</v>
      </c>
      <c r="E14594" s="85">
        <f t="shared" si="227"/>
        <v>1266.8495</v>
      </c>
    </row>
    <row r="14595" spans="1:5">
      <c r="A14595" s="3">
        <v>142009</v>
      </c>
      <c r="B14595" s="3" t="s">
        <v>10</v>
      </c>
      <c r="C14595" s="85">
        <v>0.14560000000000001</v>
      </c>
      <c r="D14595" s="86">
        <v>2214</v>
      </c>
      <c r="E14595" s="85">
        <f t="shared" ref="E14595:E14658" si="228">C14595 * D14595</f>
        <v>322.35840000000002</v>
      </c>
    </row>
    <row r="14596" spans="1:5">
      <c r="A14596" s="3">
        <v>142010</v>
      </c>
      <c r="B14596" s="3" t="s">
        <v>10</v>
      </c>
      <c r="C14596" s="85">
        <v>1.0000000000000001E-5</v>
      </c>
      <c r="D14596" s="86">
        <v>6243</v>
      </c>
      <c r="E14596" s="85">
        <f t="shared" si="228"/>
        <v>6.2430000000000006E-2</v>
      </c>
    </row>
    <row r="14597" spans="1:5">
      <c r="A14597" s="3">
        <v>142011</v>
      </c>
      <c r="B14597" s="3" t="s">
        <v>10</v>
      </c>
      <c r="C14597" s="85">
        <v>0.14449999999999999</v>
      </c>
      <c r="D14597" s="86">
        <v>2230</v>
      </c>
      <c r="E14597" s="85">
        <f t="shared" si="228"/>
        <v>322.23499999999996</v>
      </c>
    </row>
    <row r="14598" spans="1:5">
      <c r="A14598" s="3">
        <v>142014</v>
      </c>
      <c r="B14598" s="3" t="s">
        <v>10</v>
      </c>
      <c r="C14598" s="85">
        <v>0.10944</v>
      </c>
      <c r="D14598" s="86">
        <v>461</v>
      </c>
      <c r="E14598" s="85">
        <f t="shared" si="228"/>
        <v>50.451839999999997</v>
      </c>
    </row>
    <row r="14599" spans="1:5">
      <c r="A14599" s="3">
        <v>142016</v>
      </c>
      <c r="B14599" s="3" t="s">
        <v>10</v>
      </c>
      <c r="C14599" s="85">
        <v>6.5970000000000001E-2</v>
      </c>
      <c r="D14599" s="86">
        <v>1035</v>
      </c>
      <c r="E14599" s="85">
        <f t="shared" si="228"/>
        <v>68.278949999999995</v>
      </c>
    </row>
    <row r="14600" spans="1:5">
      <c r="A14600" s="3">
        <v>142018</v>
      </c>
      <c r="B14600" s="3" t="s">
        <v>10</v>
      </c>
      <c r="C14600" s="85">
        <v>0.12643000000000001</v>
      </c>
      <c r="D14600" s="86">
        <v>6243</v>
      </c>
      <c r="E14600" s="85">
        <f t="shared" si="228"/>
        <v>789.30249000000003</v>
      </c>
    </row>
    <row r="14601" spans="1:5">
      <c r="A14601" s="3">
        <v>142019</v>
      </c>
      <c r="B14601" s="3" t="s">
        <v>10</v>
      </c>
      <c r="C14601" s="85">
        <v>6.9610000000000005E-2</v>
      </c>
      <c r="D14601" s="86">
        <v>8399</v>
      </c>
      <c r="E14601" s="85">
        <f t="shared" si="228"/>
        <v>584.65439000000003</v>
      </c>
    </row>
    <row r="14602" spans="1:5">
      <c r="A14602" s="3">
        <v>142020</v>
      </c>
      <c r="B14602" s="3" t="s">
        <v>10</v>
      </c>
      <c r="C14602" s="85">
        <v>8.3599999999999994E-2</v>
      </c>
      <c r="D14602" s="86">
        <v>1715</v>
      </c>
      <c r="E14602" s="85">
        <f t="shared" si="228"/>
        <v>143.374</v>
      </c>
    </row>
    <row r="14603" spans="1:5">
      <c r="A14603" s="3">
        <v>142021</v>
      </c>
      <c r="B14603" s="3" t="s">
        <v>10</v>
      </c>
      <c r="C14603" s="85">
        <v>0.20937</v>
      </c>
      <c r="D14603" s="86">
        <v>6243</v>
      </c>
      <c r="E14603" s="85">
        <f t="shared" si="228"/>
        <v>1307.09691</v>
      </c>
    </row>
    <row r="14604" spans="1:5">
      <c r="A14604" s="3">
        <v>142022</v>
      </c>
      <c r="B14604" s="3" t="s">
        <v>10</v>
      </c>
      <c r="C14604" s="85">
        <v>5.747E-2</v>
      </c>
      <c r="D14604" s="86">
        <v>6243</v>
      </c>
      <c r="E14604" s="85">
        <f t="shared" si="228"/>
        <v>358.78521000000001</v>
      </c>
    </row>
    <row r="14605" spans="1:5">
      <c r="A14605" s="3">
        <v>142023</v>
      </c>
      <c r="B14605" s="3" t="s">
        <v>10</v>
      </c>
      <c r="C14605" s="85">
        <v>0.19453000000000001</v>
      </c>
      <c r="D14605" s="86">
        <v>6243</v>
      </c>
      <c r="E14605" s="85">
        <f t="shared" si="228"/>
        <v>1214.4507900000001</v>
      </c>
    </row>
    <row r="14606" spans="1:5">
      <c r="A14606" s="3">
        <v>142024</v>
      </c>
      <c r="B14606" s="3" t="s">
        <v>10</v>
      </c>
      <c r="C14606" s="85">
        <v>1.0000000000000001E-5</v>
      </c>
      <c r="D14606" s="86">
        <v>6243</v>
      </c>
      <c r="E14606" s="85">
        <f t="shared" si="228"/>
        <v>6.2430000000000006E-2</v>
      </c>
    </row>
    <row r="14607" spans="1:5">
      <c r="A14607" s="3">
        <v>142026</v>
      </c>
      <c r="B14607" s="3" t="s">
        <v>10</v>
      </c>
      <c r="C14607" s="85">
        <v>0.14799999999999999</v>
      </c>
      <c r="D14607" s="86">
        <v>6243</v>
      </c>
      <c r="E14607" s="85">
        <f t="shared" si="228"/>
        <v>923.96399999999994</v>
      </c>
    </row>
    <row r="14608" spans="1:5">
      <c r="A14608" s="3">
        <v>142027</v>
      </c>
      <c r="B14608" s="3" t="s">
        <v>10</v>
      </c>
      <c r="C14608" s="85">
        <v>0.20710000000000001</v>
      </c>
      <c r="D14608" s="86">
        <v>8883</v>
      </c>
      <c r="E14608" s="85">
        <f t="shared" si="228"/>
        <v>1839.6693</v>
      </c>
    </row>
    <row r="14609" spans="1:5">
      <c r="A14609" s="3">
        <v>142029</v>
      </c>
      <c r="B14609" s="3" t="s">
        <v>10</v>
      </c>
      <c r="C14609" s="85">
        <v>0.23208000000000001</v>
      </c>
      <c r="D14609" s="86">
        <v>6243</v>
      </c>
      <c r="E14609" s="85">
        <f t="shared" si="228"/>
        <v>1448.87544</v>
      </c>
    </row>
    <row r="14610" spans="1:5">
      <c r="A14610" s="3">
        <v>142030</v>
      </c>
      <c r="B14610" s="3" t="s">
        <v>10</v>
      </c>
      <c r="C14610" s="85">
        <v>9.8760000000000001E-2</v>
      </c>
      <c r="D14610" s="86">
        <v>4695</v>
      </c>
      <c r="E14610" s="85">
        <f t="shared" si="228"/>
        <v>463.6782</v>
      </c>
    </row>
    <row r="14611" spans="1:5">
      <c r="A14611" s="3">
        <v>142031</v>
      </c>
      <c r="B14611" s="3" t="s">
        <v>10</v>
      </c>
      <c r="C14611" s="85">
        <v>0.27488999999999997</v>
      </c>
      <c r="D14611" s="86">
        <v>6243</v>
      </c>
      <c r="E14611" s="85">
        <f t="shared" si="228"/>
        <v>1716.1382699999997</v>
      </c>
    </row>
    <row r="14612" spans="1:5">
      <c r="A14612" s="3">
        <v>142032</v>
      </c>
      <c r="B14612" s="3" t="s">
        <v>10</v>
      </c>
      <c r="C14612" s="85">
        <v>0.15374000000000002</v>
      </c>
      <c r="D14612" s="86">
        <v>6243</v>
      </c>
      <c r="E14612" s="85">
        <f t="shared" si="228"/>
        <v>959.79882000000009</v>
      </c>
    </row>
    <row r="14613" spans="1:5">
      <c r="A14613" s="3">
        <v>142033</v>
      </c>
      <c r="B14613" s="3" t="s">
        <v>10</v>
      </c>
      <c r="C14613" s="85">
        <v>5.919E-2</v>
      </c>
      <c r="D14613" s="86">
        <v>12368</v>
      </c>
      <c r="E14613" s="85">
        <f t="shared" si="228"/>
        <v>732.06191999999999</v>
      </c>
    </row>
    <row r="14614" spans="1:5">
      <c r="A14614" s="3">
        <v>142034</v>
      </c>
      <c r="B14614" s="3" t="s">
        <v>10</v>
      </c>
      <c r="C14614" s="85">
        <v>0.15287999999999999</v>
      </c>
      <c r="D14614" s="86">
        <v>6243</v>
      </c>
      <c r="E14614" s="85">
        <f t="shared" si="228"/>
        <v>954.4298399999999</v>
      </c>
    </row>
    <row r="14615" spans="1:5">
      <c r="A14615" s="3">
        <v>142035</v>
      </c>
      <c r="B14615" s="3" t="s">
        <v>10</v>
      </c>
      <c r="C14615" s="85">
        <v>0.14723</v>
      </c>
      <c r="D14615" s="86">
        <v>6243</v>
      </c>
      <c r="E14615" s="85">
        <f t="shared" si="228"/>
        <v>919.15688999999998</v>
      </c>
    </row>
    <row r="14616" spans="1:5">
      <c r="A14616" s="3">
        <v>142037</v>
      </c>
      <c r="B14616" s="3" t="s">
        <v>10</v>
      </c>
      <c r="C14616" s="85">
        <v>1.0000000000000001E-5</v>
      </c>
      <c r="D14616" s="86">
        <v>6243</v>
      </c>
      <c r="E14616" s="85">
        <f t="shared" si="228"/>
        <v>6.2430000000000006E-2</v>
      </c>
    </row>
    <row r="14617" spans="1:5">
      <c r="A14617" s="3">
        <v>142038</v>
      </c>
      <c r="B14617" s="3" t="s">
        <v>10</v>
      </c>
      <c r="C14617" s="85">
        <v>1.0000000000000001E-5</v>
      </c>
      <c r="D14617" s="86">
        <v>6243</v>
      </c>
      <c r="E14617" s="85">
        <f t="shared" si="228"/>
        <v>6.2430000000000006E-2</v>
      </c>
    </row>
    <row r="14618" spans="1:5">
      <c r="A14618" s="3">
        <v>142039</v>
      </c>
      <c r="B14618" s="3" t="s">
        <v>10</v>
      </c>
      <c r="C14618" s="85">
        <v>1.0000000000000001E-5</v>
      </c>
      <c r="D14618" s="86">
        <v>6243</v>
      </c>
      <c r="E14618" s="85">
        <f t="shared" si="228"/>
        <v>6.2430000000000006E-2</v>
      </c>
    </row>
    <row r="14619" spans="1:5">
      <c r="A14619" s="3">
        <v>142040</v>
      </c>
      <c r="B14619" s="3" t="s">
        <v>10</v>
      </c>
      <c r="C14619" s="85">
        <v>0.39517000000000002</v>
      </c>
      <c r="D14619" s="86">
        <v>6243</v>
      </c>
      <c r="E14619" s="85">
        <f t="shared" si="228"/>
        <v>2467.0463100000002</v>
      </c>
    </row>
    <row r="14620" spans="1:5">
      <c r="A14620" s="3">
        <v>142041</v>
      </c>
      <c r="B14620" s="3" t="s">
        <v>10</v>
      </c>
      <c r="C14620" s="85">
        <v>0.44968999999999998</v>
      </c>
      <c r="D14620" s="86">
        <v>6243</v>
      </c>
      <c r="E14620" s="85">
        <f t="shared" si="228"/>
        <v>2807.4146699999997</v>
      </c>
    </row>
    <row r="14621" spans="1:5">
      <c r="A14621" s="3">
        <v>142042</v>
      </c>
      <c r="B14621" s="3" t="s">
        <v>10</v>
      </c>
      <c r="C14621" s="85">
        <v>1.0000000000000001E-5</v>
      </c>
      <c r="D14621" s="86">
        <v>6243</v>
      </c>
      <c r="E14621" s="85">
        <f t="shared" si="228"/>
        <v>6.2430000000000006E-2</v>
      </c>
    </row>
    <row r="14622" spans="1:5">
      <c r="A14622" s="3">
        <v>142043</v>
      </c>
      <c r="B14622" s="3" t="s">
        <v>10</v>
      </c>
      <c r="C14622" s="85">
        <v>1.0000000000000001E-5</v>
      </c>
      <c r="D14622" s="86">
        <v>6243</v>
      </c>
      <c r="E14622" s="85">
        <f t="shared" si="228"/>
        <v>6.2430000000000006E-2</v>
      </c>
    </row>
    <row r="14623" spans="1:5">
      <c r="A14623" s="3">
        <v>142044</v>
      </c>
      <c r="B14623" s="3" t="s">
        <v>10</v>
      </c>
      <c r="C14623" s="85">
        <v>0.17369999999999999</v>
      </c>
      <c r="D14623" s="86">
        <v>202</v>
      </c>
      <c r="E14623" s="85">
        <f t="shared" si="228"/>
        <v>35.087399999999995</v>
      </c>
    </row>
    <row r="14624" spans="1:5">
      <c r="A14624" s="3">
        <v>142048</v>
      </c>
      <c r="B14624" s="3" t="s">
        <v>10</v>
      </c>
      <c r="C14624" s="85">
        <v>0.20108000000000001</v>
      </c>
      <c r="D14624" s="86">
        <v>740</v>
      </c>
      <c r="E14624" s="85">
        <f t="shared" si="228"/>
        <v>148.79920000000001</v>
      </c>
    </row>
    <row r="14625" spans="1:5">
      <c r="A14625" s="3">
        <v>142049</v>
      </c>
      <c r="B14625" s="3" t="s">
        <v>10</v>
      </c>
      <c r="C14625" s="85">
        <v>0.24837999999999999</v>
      </c>
      <c r="D14625" s="86">
        <v>1288</v>
      </c>
      <c r="E14625" s="85">
        <f t="shared" si="228"/>
        <v>319.91343999999998</v>
      </c>
    </row>
    <row r="14626" spans="1:5">
      <c r="A14626" s="3">
        <v>142050</v>
      </c>
      <c r="B14626" s="3" t="s">
        <v>10</v>
      </c>
      <c r="C14626" s="85">
        <v>9.1950000000000004E-2</v>
      </c>
      <c r="D14626" s="86">
        <v>5321</v>
      </c>
      <c r="E14626" s="85">
        <f t="shared" si="228"/>
        <v>489.26595000000003</v>
      </c>
    </row>
    <row r="14627" spans="1:5">
      <c r="A14627" s="3">
        <v>142051</v>
      </c>
      <c r="B14627" s="3" t="s">
        <v>10</v>
      </c>
      <c r="C14627" s="85">
        <v>0.52400000000000002</v>
      </c>
      <c r="D14627" s="86">
        <v>13128</v>
      </c>
      <c r="E14627" s="85">
        <f t="shared" si="228"/>
        <v>6879.0720000000001</v>
      </c>
    </row>
    <row r="14628" spans="1:5">
      <c r="A14628" s="3">
        <v>142053</v>
      </c>
      <c r="B14628" s="3" t="s">
        <v>10</v>
      </c>
      <c r="C14628" s="85">
        <v>0.21271999999999999</v>
      </c>
      <c r="D14628" s="86">
        <v>1830</v>
      </c>
      <c r="E14628" s="85">
        <f t="shared" si="228"/>
        <v>389.27760000000001</v>
      </c>
    </row>
    <row r="14629" spans="1:5">
      <c r="A14629" s="3">
        <v>142054</v>
      </c>
      <c r="B14629" s="3" t="s">
        <v>10</v>
      </c>
      <c r="C14629" s="85">
        <v>1.0000000000000001E-5</v>
      </c>
      <c r="D14629" s="86">
        <v>6243</v>
      </c>
      <c r="E14629" s="85">
        <f t="shared" si="228"/>
        <v>6.2430000000000006E-2</v>
      </c>
    </row>
    <row r="14630" spans="1:5">
      <c r="A14630" s="3">
        <v>142059</v>
      </c>
      <c r="B14630" s="3" t="s">
        <v>10</v>
      </c>
      <c r="C14630" s="85">
        <v>0.4718</v>
      </c>
      <c r="D14630" s="86">
        <v>6243</v>
      </c>
      <c r="E14630" s="85">
        <f t="shared" si="228"/>
        <v>2945.4474</v>
      </c>
    </row>
    <row r="14631" spans="1:5">
      <c r="A14631" s="3">
        <v>142060</v>
      </c>
      <c r="B14631" s="3" t="s">
        <v>10</v>
      </c>
      <c r="C14631" s="85">
        <v>0.17387</v>
      </c>
      <c r="D14631" s="86">
        <v>6243</v>
      </c>
      <c r="E14631" s="85">
        <f t="shared" si="228"/>
        <v>1085.4704099999999</v>
      </c>
    </row>
    <row r="14632" spans="1:5">
      <c r="A14632" s="3">
        <v>142061</v>
      </c>
      <c r="B14632" s="3" t="s">
        <v>10</v>
      </c>
      <c r="C14632" s="85">
        <v>0.13458000000000001</v>
      </c>
      <c r="D14632" s="86">
        <v>7331</v>
      </c>
      <c r="E14632" s="85">
        <f t="shared" si="228"/>
        <v>986.60598000000005</v>
      </c>
    </row>
    <row r="14633" spans="1:5">
      <c r="A14633" s="3">
        <v>142063</v>
      </c>
      <c r="B14633" s="3" t="s">
        <v>10</v>
      </c>
      <c r="C14633" s="85">
        <v>0.17387</v>
      </c>
      <c r="D14633" s="86">
        <v>1066</v>
      </c>
      <c r="E14633" s="85">
        <f t="shared" si="228"/>
        <v>185.34541999999999</v>
      </c>
    </row>
    <row r="14634" spans="1:5">
      <c r="A14634" s="3">
        <v>142064</v>
      </c>
      <c r="B14634" s="3" t="s">
        <v>10</v>
      </c>
      <c r="C14634" s="85">
        <v>0.31660000000000005</v>
      </c>
      <c r="D14634" s="86">
        <v>6243</v>
      </c>
      <c r="E14634" s="85">
        <f t="shared" si="228"/>
        <v>1976.5338000000004</v>
      </c>
    </row>
    <row r="14635" spans="1:5">
      <c r="A14635" s="3">
        <v>142067</v>
      </c>
      <c r="B14635" s="3" t="s">
        <v>10</v>
      </c>
      <c r="C14635" s="85">
        <v>0.13957</v>
      </c>
      <c r="D14635" s="86">
        <v>1639</v>
      </c>
      <c r="E14635" s="85">
        <f t="shared" si="228"/>
        <v>228.75523000000001</v>
      </c>
    </row>
    <row r="14636" spans="1:5">
      <c r="A14636" s="3">
        <v>142068</v>
      </c>
      <c r="B14636" s="3" t="s">
        <v>10</v>
      </c>
      <c r="C14636" s="85">
        <v>0.14480000000000001</v>
      </c>
      <c r="D14636" s="86">
        <v>772</v>
      </c>
      <c r="E14636" s="85">
        <f t="shared" si="228"/>
        <v>111.7856</v>
      </c>
    </row>
    <row r="14637" spans="1:5">
      <c r="A14637" s="3">
        <v>142069</v>
      </c>
      <c r="B14637" s="3" t="s">
        <v>10</v>
      </c>
      <c r="C14637" s="85">
        <v>0.13916999999999999</v>
      </c>
      <c r="D14637" s="86">
        <v>2088</v>
      </c>
      <c r="E14637" s="85">
        <f t="shared" si="228"/>
        <v>290.58695999999998</v>
      </c>
    </row>
    <row r="14638" spans="1:5">
      <c r="A14638" s="3">
        <v>142070</v>
      </c>
      <c r="B14638" s="3" t="s">
        <v>10</v>
      </c>
      <c r="C14638" s="85">
        <v>0.19125</v>
      </c>
      <c r="D14638" s="86">
        <v>6243</v>
      </c>
      <c r="E14638" s="85">
        <f t="shared" si="228"/>
        <v>1193.9737500000001</v>
      </c>
    </row>
    <row r="14639" spans="1:5">
      <c r="A14639" s="3">
        <v>142071</v>
      </c>
      <c r="B14639" s="3" t="s">
        <v>10</v>
      </c>
      <c r="C14639" s="85">
        <v>0.22012000000000001</v>
      </c>
      <c r="D14639" s="86">
        <v>6243</v>
      </c>
      <c r="E14639" s="85">
        <f t="shared" si="228"/>
        <v>1374.2091600000001</v>
      </c>
    </row>
    <row r="14640" spans="1:5">
      <c r="A14640" s="3">
        <v>142072</v>
      </c>
      <c r="B14640" s="3" t="s">
        <v>10</v>
      </c>
      <c r="C14640" s="85">
        <v>0.38251000000000002</v>
      </c>
      <c r="D14640" s="86">
        <v>2413</v>
      </c>
      <c r="E14640" s="85">
        <f t="shared" si="228"/>
        <v>922.9966300000001</v>
      </c>
    </row>
    <row r="14641" spans="1:5">
      <c r="A14641" s="3">
        <v>142073</v>
      </c>
      <c r="B14641" s="3" t="s">
        <v>10</v>
      </c>
      <c r="C14641" s="85">
        <v>0.12969999999999998</v>
      </c>
      <c r="D14641" s="86">
        <v>3636</v>
      </c>
      <c r="E14641" s="85">
        <f t="shared" si="228"/>
        <v>471.58919999999995</v>
      </c>
    </row>
    <row r="14642" spans="1:5">
      <c r="A14642" s="3">
        <v>142074</v>
      </c>
      <c r="B14642" s="3" t="s">
        <v>10</v>
      </c>
      <c r="C14642" s="85">
        <v>0.22313999999999998</v>
      </c>
      <c r="D14642" s="86">
        <v>659</v>
      </c>
      <c r="E14642" s="85">
        <f t="shared" si="228"/>
        <v>147.04925999999998</v>
      </c>
    </row>
    <row r="14643" spans="1:5">
      <c r="A14643" s="3">
        <v>142075</v>
      </c>
      <c r="B14643" s="3" t="s">
        <v>10</v>
      </c>
      <c r="C14643" s="85">
        <v>0.97099999999999997</v>
      </c>
      <c r="D14643" s="86">
        <v>715</v>
      </c>
      <c r="E14643" s="85">
        <f t="shared" si="228"/>
        <v>694.26499999999999</v>
      </c>
    </row>
    <row r="14644" spans="1:5">
      <c r="A14644" s="3">
        <v>142076</v>
      </c>
      <c r="B14644" s="3" t="s">
        <v>10</v>
      </c>
      <c r="C14644" s="85">
        <v>0.22461</v>
      </c>
      <c r="D14644" s="86">
        <v>778</v>
      </c>
      <c r="E14644" s="85">
        <f t="shared" si="228"/>
        <v>174.74657999999999</v>
      </c>
    </row>
    <row r="14645" spans="1:5">
      <c r="A14645" s="3">
        <v>142077</v>
      </c>
      <c r="B14645" s="3" t="s">
        <v>10</v>
      </c>
      <c r="C14645" s="85">
        <v>0.21271999999999999</v>
      </c>
      <c r="D14645" s="86">
        <v>1322</v>
      </c>
      <c r="E14645" s="85">
        <f t="shared" si="228"/>
        <v>281.21584000000001</v>
      </c>
    </row>
    <row r="14646" spans="1:5">
      <c r="A14646" s="3">
        <v>142078</v>
      </c>
      <c r="B14646" s="3" t="s">
        <v>10</v>
      </c>
      <c r="C14646" s="85">
        <v>0.496</v>
      </c>
      <c r="D14646" s="86">
        <v>6243</v>
      </c>
      <c r="E14646" s="85">
        <f t="shared" si="228"/>
        <v>3096.5279999999998</v>
      </c>
    </row>
    <row r="14647" spans="1:5">
      <c r="A14647" s="3">
        <v>142079</v>
      </c>
      <c r="B14647" s="3" t="s">
        <v>10</v>
      </c>
      <c r="C14647" s="85">
        <v>0.16800000000000001</v>
      </c>
      <c r="D14647" s="86">
        <v>6243</v>
      </c>
      <c r="E14647" s="85">
        <f t="shared" si="228"/>
        <v>1048.8240000000001</v>
      </c>
    </row>
    <row r="14648" spans="1:5">
      <c r="A14648" s="3">
        <v>142080</v>
      </c>
      <c r="B14648" s="3" t="s">
        <v>10</v>
      </c>
      <c r="C14648" s="85">
        <v>0.1153</v>
      </c>
      <c r="D14648" s="86">
        <v>4788</v>
      </c>
      <c r="E14648" s="85">
        <f t="shared" si="228"/>
        <v>552.05640000000005</v>
      </c>
    </row>
    <row r="14649" spans="1:5">
      <c r="A14649" s="3">
        <v>142082</v>
      </c>
      <c r="B14649" s="3" t="s">
        <v>10</v>
      </c>
      <c r="C14649" s="85">
        <v>1.0000000000000001E-5</v>
      </c>
      <c r="D14649" s="86">
        <v>6593</v>
      </c>
      <c r="E14649" s="85">
        <f t="shared" si="228"/>
        <v>6.5930000000000002E-2</v>
      </c>
    </row>
    <row r="14650" spans="1:5">
      <c r="A14650" s="3">
        <v>142083</v>
      </c>
      <c r="B14650" s="3" t="s">
        <v>10</v>
      </c>
      <c r="C14650" s="85">
        <v>0.19453000000000001</v>
      </c>
      <c r="D14650" s="86">
        <v>2165</v>
      </c>
      <c r="E14650" s="85">
        <f t="shared" si="228"/>
        <v>421.15745000000004</v>
      </c>
    </row>
    <row r="14651" spans="1:5">
      <c r="A14651" s="3">
        <v>142084</v>
      </c>
      <c r="B14651" s="3" t="s">
        <v>10</v>
      </c>
      <c r="C14651" s="85">
        <v>0.1429</v>
      </c>
      <c r="D14651" s="86">
        <v>2808</v>
      </c>
      <c r="E14651" s="85">
        <f t="shared" si="228"/>
        <v>401.26319999999998</v>
      </c>
    </row>
    <row r="14652" spans="1:5">
      <c r="A14652" s="3">
        <v>142085</v>
      </c>
      <c r="B14652" s="3" t="s">
        <v>10</v>
      </c>
      <c r="C14652" s="85">
        <v>0.20150000000000001</v>
      </c>
      <c r="D14652" s="86">
        <v>2786</v>
      </c>
      <c r="E14652" s="85">
        <f t="shared" si="228"/>
        <v>561.37900000000002</v>
      </c>
    </row>
    <row r="14653" spans="1:5">
      <c r="A14653" s="3">
        <v>142086</v>
      </c>
      <c r="B14653" s="3" t="s">
        <v>10</v>
      </c>
      <c r="C14653" s="85">
        <v>0.17127000000000001</v>
      </c>
      <c r="D14653" s="86">
        <v>287</v>
      </c>
      <c r="E14653" s="85">
        <f t="shared" si="228"/>
        <v>49.154490000000003</v>
      </c>
    </row>
    <row r="14654" spans="1:5">
      <c r="A14654" s="3">
        <v>142088</v>
      </c>
      <c r="B14654" s="3" t="s">
        <v>10</v>
      </c>
      <c r="C14654" s="85">
        <v>0.32789999999999997</v>
      </c>
      <c r="D14654" s="86">
        <v>678</v>
      </c>
      <c r="E14654" s="85">
        <f t="shared" si="228"/>
        <v>222.31619999999998</v>
      </c>
    </row>
    <row r="14655" spans="1:5">
      <c r="A14655" s="3">
        <v>142089</v>
      </c>
      <c r="B14655" s="3" t="s">
        <v>10</v>
      </c>
      <c r="C14655" s="85">
        <v>6.5000000000000002E-2</v>
      </c>
      <c r="D14655" s="86">
        <v>537</v>
      </c>
      <c r="E14655" s="85">
        <f t="shared" si="228"/>
        <v>34.905000000000001</v>
      </c>
    </row>
    <row r="14656" spans="1:5">
      <c r="A14656" s="3">
        <v>142090</v>
      </c>
      <c r="B14656" s="3" t="s">
        <v>10</v>
      </c>
      <c r="C14656" s="85">
        <v>9.2739999999999989E-2</v>
      </c>
      <c r="D14656" s="86">
        <v>4332</v>
      </c>
      <c r="E14656" s="85">
        <f t="shared" si="228"/>
        <v>401.74967999999996</v>
      </c>
    </row>
    <row r="14657" spans="1:5">
      <c r="A14657" s="3">
        <v>142091</v>
      </c>
      <c r="B14657" s="3" t="s">
        <v>10</v>
      </c>
      <c r="C14657" s="85">
        <v>0.49679000000000001</v>
      </c>
      <c r="D14657" s="86">
        <v>3288</v>
      </c>
      <c r="E14657" s="85">
        <f t="shared" si="228"/>
        <v>1633.44552</v>
      </c>
    </row>
    <row r="14658" spans="1:5">
      <c r="A14658" s="3">
        <v>142093</v>
      </c>
      <c r="B14658" s="3" t="s">
        <v>10</v>
      </c>
      <c r="C14658" s="85">
        <v>0.16800000000000001</v>
      </c>
      <c r="D14658" s="86">
        <v>957</v>
      </c>
      <c r="E14658" s="85">
        <f t="shared" si="228"/>
        <v>160.77600000000001</v>
      </c>
    </row>
    <row r="14659" spans="1:5">
      <c r="A14659" s="3">
        <v>142095</v>
      </c>
      <c r="B14659" s="3" t="s">
        <v>10</v>
      </c>
      <c r="C14659" s="85">
        <v>0.2384</v>
      </c>
      <c r="D14659" s="86">
        <v>6243</v>
      </c>
      <c r="E14659" s="85">
        <f t="shared" ref="E14659:E14722" si="229">C14659 * D14659</f>
        <v>1488.3312000000001</v>
      </c>
    </row>
    <row r="14660" spans="1:5">
      <c r="A14660" s="3">
        <v>142096</v>
      </c>
      <c r="B14660" s="3" t="s">
        <v>10</v>
      </c>
      <c r="C14660" s="85">
        <v>9.7750000000000004E-2</v>
      </c>
      <c r="D14660" s="86">
        <v>6243</v>
      </c>
      <c r="E14660" s="85">
        <f t="shared" si="229"/>
        <v>610.25324999999998</v>
      </c>
    </row>
    <row r="14661" spans="1:5">
      <c r="A14661" s="3">
        <v>142097</v>
      </c>
      <c r="B14661" s="3" t="s">
        <v>10</v>
      </c>
      <c r="C14661" s="85">
        <v>0.48810000000000003</v>
      </c>
      <c r="D14661" s="86">
        <v>6243</v>
      </c>
      <c r="E14661" s="85">
        <f t="shared" si="229"/>
        <v>3047.2083000000002</v>
      </c>
    </row>
    <row r="14662" spans="1:5">
      <c r="A14662" s="3">
        <v>142099</v>
      </c>
      <c r="B14662" s="3" t="s">
        <v>10</v>
      </c>
      <c r="C14662" s="85">
        <v>8.9380000000000001E-2</v>
      </c>
      <c r="D14662" s="86">
        <v>6243</v>
      </c>
      <c r="E14662" s="85">
        <f t="shared" si="229"/>
        <v>557.99933999999996</v>
      </c>
    </row>
    <row r="14663" spans="1:5">
      <c r="A14663" s="3">
        <v>142101</v>
      </c>
      <c r="B14663" s="3" t="s">
        <v>10</v>
      </c>
      <c r="C14663" s="85">
        <v>0.19328000000000001</v>
      </c>
      <c r="D14663" s="86">
        <v>6243</v>
      </c>
      <c r="E14663" s="85">
        <f t="shared" si="229"/>
        <v>1206.6470400000001</v>
      </c>
    </row>
    <row r="14664" spans="1:5">
      <c r="A14664" s="3">
        <v>142102</v>
      </c>
      <c r="B14664" s="3" t="s">
        <v>10</v>
      </c>
      <c r="C14664" s="85">
        <v>0.14723</v>
      </c>
      <c r="D14664" s="86">
        <v>6243</v>
      </c>
      <c r="E14664" s="85">
        <f t="shared" si="229"/>
        <v>919.15688999999998</v>
      </c>
    </row>
    <row r="14665" spans="1:5">
      <c r="A14665" s="3">
        <v>142107</v>
      </c>
      <c r="B14665" s="3" t="s">
        <v>10</v>
      </c>
      <c r="C14665" s="85">
        <v>0.49074000000000001</v>
      </c>
      <c r="D14665" s="86">
        <v>1221</v>
      </c>
      <c r="E14665" s="85">
        <f t="shared" si="229"/>
        <v>599.19353999999998</v>
      </c>
    </row>
    <row r="14666" spans="1:5">
      <c r="A14666" s="3">
        <v>142109</v>
      </c>
      <c r="B14666" s="3" t="s">
        <v>10</v>
      </c>
      <c r="C14666" s="85">
        <v>0.25</v>
      </c>
      <c r="D14666" s="86">
        <v>1458</v>
      </c>
      <c r="E14666" s="85">
        <f t="shared" si="229"/>
        <v>364.5</v>
      </c>
    </row>
    <row r="14667" spans="1:5">
      <c r="A14667" s="3">
        <v>142110</v>
      </c>
      <c r="B14667" s="3" t="s">
        <v>10</v>
      </c>
      <c r="C14667" s="85">
        <v>6.8909999999999999E-2</v>
      </c>
      <c r="D14667" s="86">
        <v>6243</v>
      </c>
      <c r="E14667" s="85">
        <f t="shared" si="229"/>
        <v>430.20513</v>
      </c>
    </row>
    <row r="14668" spans="1:5">
      <c r="A14668" s="3">
        <v>142111</v>
      </c>
      <c r="B14668" s="3" t="s">
        <v>10</v>
      </c>
      <c r="C14668" s="85">
        <v>0.16434000000000001</v>
      </c>
      <c r="D14668" s="86">
        <v>6243</v>
      </c>
      <c r="E14668" s="85">
        <f t="shared" si="229"/>
        <v>1025.9746200000002</v>
      </c>
    </row>
    <row r="14669" spans="1:5">
      <c r="A14669" s="3">
        <v>142113</v>
      </c>
      <c r="B14669" s="3" t="s">
        <v>10</v>
      </c>
      <c r="C14669" s="85">
        <v>8.8419999999999999E-2</v>
      </c>
      <c r="D14669" s="86">
        <v>4805</v>
      </c>
      <c r="E14669" s="85">
        <f t="shared" si="229"/>
        <v>424.85809999999998</v>
      </c>
    </row>
    <row r="14670" spans="1:5">
      <c r="A14670" s="3">
        <v>142114</v>
      </c>
      <c r="B14670" s="3" t="s">
        <v>10</v>
      </c>
      <c r="C14670" s="85">
        <v>0.14147000000000001</v>
      </c>
      <c r="D14670" s="86">
        <v>4736</v>
      </c>
      <c r="E14670" s="85">
        <f t="shared" si="229"/>
        <v>670.00192000000004</v>
      </c>
    </row>
    <row r="14671" spans="1:5">
      <c r="A14671" s="3">
        <v>142115</v>
      </c>
      <c r="B14671" s="3" t="s">
        <v>10</v>
      </c>
      <c r="C14671" s="85">
        <v>7.0730000000000001E-2</v>
      </c>
      <c r="D14671" s="86">
        <v>4778</v>
      </c>
      <c r="E14671" s="85">
        <f t="shared" si="229"/>
        <v>337.94794000000002</v>
      </c>
    </row>
    <row r="14672" spans="1:5">
      <c r="A14672" s="3">
        <v>142116</v>
      </c>
      <c r="B14672" s="3" t="s">
        <v>10</v>
      </c>
      <c r="C14672" s="85">
        <v>5.747E-2</v>
      </c>
      <c r="D14672" s="86">
        <v>4511</v>
      </c>
      <c r="E14672" s="85">
        <f t="shared" si="229"/>
        <v>259.24716999999998</v>
      </c>
    </row>
    <row r="14673" spans="1:5">
      <c r="A14673" s="3">
        <v>142117</v>
      </c>
      <c r="B14673" s="3" t="s">
        <v>10</v>
      </c>
      <c r="C14673" s="85">
        <v>0.16855000000000001</v>
      </c>
      <c r="D14673" s="86">
        <v>346</v>
      </c>
      <c r="E14673" s="85">
        <f t="shared" si="229"/>
        <v>58.318300000000001</v>
      </c>
    </row>
    <row r="14674" spans="1:5">
      <c r="A14674" s="3">
        <v>142120</v>
      </c>
      <c r="B14674" s="3" t="s">
        <v>10</v>
      </c>
      <c r="C14674" s="85">
        <v>1.0000000000000001E-5</v>
      </c>
      <c r="D14674" s="86">
        <v>6243</v>
      </c>
      <c r="E14674" s="85">
        <f t="shared" si="229"/>
        <v>6.2430000000000006E-2</v>
      </c>
    </row>
    <row r="14675" spans="1:5">
      <c r="A14675" s="3">
        <v>142122</v>
      </c>
      <c r="B14675" s="3" t="s">
        <v>10</v>
      </c>
      <c r="C14675" s="85">
        <v>0.21149999999999999</v>
      </c>
      <c r="D14675" s="86">
        <v>315</v>
      </c>
      <c r="E14675" s="85">
        <f t="shared" si="229"/>
        <v>66.622500000000002</v>
      </c>
    </row>
    <row r="14676" spans="1:5">
      <c r="A14676" s="3">
        <v>142123</v>
      </c>
      <c r="B14676" s="3" t="s">
        <v>10</v>
      </c>
      <c r="C14676" s="85">
        <v>0.5857</v>
      </c>
      <c r="D14676" s="86">
        <v>1335</v>
      </c>
      <c r="E14676" s="85">
        <f t="shared" si="229"/>
        <v>781.90949999999998</v>
      </c>
    </row>
    <row r="14677" spans="1:5">
      <c r="A14677" s="3">
        <v>142124</v>
      </c>
      <c r="B14677" s="3" t="s">
        <v>10</v>
      </c>
      <c r="C14677" s="85">
        <v>0.19125</v>
      </c>
      <c r="D14677" s="86">
        <v>867</v>
      </c>
      <c r="E14677" s="85">
        <f t="shared" si="229"/>
        <v>165.81375</v>
      </c>
    </row>
    <row r="14678" spans="1:5">
      <c r="A14678" s="3">
        <v>142125</v>
      </c>
      <c r="B14678" s="3" t="s">
        <v>10</v>
      </c>
      <c r="C14678" s="85">
        <v>0.10549</v>
      </c>
      <c r="D14678" s="86">
        <v>6243</v>
      </c>
      <c r="E14678" s="85">
        <f t="shared" si="229"/>
        <v>658.57407000000001</v>
      </c>
    </row>
    <row r="14679" spans="1:5">
      <c r="A14679" s="3">
        <v>142126</v>
      </c>
      <c r="B14679" s="3" t="s">
        <v>10</v>
      </c>
      <c r="C14679" s="85">
        <v>0.17061000000000001</v>
      </c>
      <c r="D14679" s="86">
        <v>6243</v>
      </c>
      <c r="E14679" s="85">
        <f t="shared" si="229"/>
        <v>1065.11823</v>
      </c>
    </row>
    <row r="14680" spans="1:5">
      <c r="A14680" s="3">
        <v>142129</v>
      </c>
      <c r="B14680" s="3" t="s">
        <v>10</v>
      </c>
      <c r="C14680" s="85">
        <v>0.53400000000000003</v>
      </c>
      <c r="D14680" s="86">
        <v>2917</v>
      </c>
      <c r="E14680" s="85">
        <f t="shared" si="229"/>
        <v>1557.6780000000001</v>
      </c>
    </row>
    <row r="14681" spans="1:5">
      <c r="A14681" s="3">
        <v>142131</v>
      </c>
      <c r="B14681" s="3" t="s">
        <v>10</v>
      </c>
      <c r="C14681" s="85">
        <v>0.17724999999999999</v>
      </c>
      <c r="D14681" s="86">
        <v>490</v>
      </c>
      <c r="E14681" s="85">
        <f t="shared" si="229"/>
        <v>86.852499999999992</v>
      </c>
    </row>
    <row r="14682" spans="1:5">
      <c r="A14682" s="3">
        <v>142132</v>
      </c>
      <c r="B14682" s="3" t="s">
        <v>10</v>
      </c>
      <c r="C14682" s="85">
        <v>0.14840999999999999</v>
      </c>
      <c r="D14682" s="86">
        <v>3268</v>
      </c>
      <c r="E14682" s="85">
        <f t="shared" si="229"/>
        <v>485.00387999999998</v>
      </c>
    </row>
    <row r="14683" spans="1:5">
      <c r="A14683" s="3">
        <v>142133</v>
      </c>
      <c r="B14683" s="3" t="s">
        <v>10</v>
      </c>
      <c r="C14683" s="85">
        <v>5.3600000000000002E-2</v>
      </c>
      <c r="D14683" s="86">
        <v>6243</v>
      </c>
      <c r="E14683" s="85">
        <f t="shared" si="229"/>
        <v>334.62479999999999</v>
      </c>
    </row>
    <row r="14684" spans="1:5">
      <c r="A14684" s="3">
        <v>142134</v>
      </c>
      <c r="B14684" s="3" t="s">
        <v>10</v>
      </c>
      <c r="C14684" s="85">
        <v>7.8620000000000009E-2</v>
      </c>
      <c r="D14684" s="86">
        <v>6243</v>
      </c>
      <c r="E14684" s="85">
        <f t="shared" si="229"/>
        <v>490.82466000000005</v>
      </c>
    </row>
    <row r="14685" spans="1:5">
      <c r="A14685" s="3">
        <v>142136</v>
      </c>
      <c r="B14685" s="3" t="s">
        <v>10</v>
      </c>
      <c r="C14685" s="85">
        <v>8.9719999999999994E-2</v>
      </c>
      <c r="D14685" s="86">
        <v>220</v>
      </c>
      <c r="E14685" s="85">
        <f t="shared" si="229"/>
        <v>19.738399999999999</v>
      </c>
    </row>
    <row r="14686" spans="1:5">
      <c r="A14686" s="3">
        <v>142137</v>
      </c>
      <c r="B14686" s="3" t="s">
        <v>10</v>
      </c>
      <c r="C14686" s="85">
        <v>0.63894000000000006</v>
      </c>
      <c r="D14686" s="86">
        <v>200</v>
      </c>
      <c r="E14686" s="85">
        <f t="shared" si="229"/>
        <v>127.78800000000001</v>
      </c>
    </row>
    <row r="14687" spans="1:5">
      <c r="A14687" s="3">
        <v>142138</v>
      </c>
      <c r="B14687" s="3" t="s">
        <v>10</v>
      </c>
      <c r="C14687" s="85">
        <v>0.17766999999999999</v>
      </c>
      <c r="D14687" s="86">
        <v>6243</v>
      </c>
      <c r="E14687" s="85">
        <f t="shared" si="229"/>
        <v>1109.19381</v>
      </c>
    </row>
    <row r="14688" spans="1:5">
      <c r="A14688" s="3">
        <v>142139</v>
      </c>
      <c r="B14688" s="3" t="s">
        <v>10</v>
      </c>
      <c r="C14688" s="85">
        <v>0.13708999999999999</v>
      </c>
      <c r="D14688" s="86">
        <v>6243</v>
      </c>
      <c r="E14688" s="85">
        <f t="shared" si="229"/>
        <v>855.85286999999994</v>
      </c>
    </row>
    <row r="14689" spans="1:5">
      <c r="A14689" s="3">
        <v>142140</v>
      </c>
      <c r="B14689" s="3" t="s">
        <v>10</v>
      </c>
      <c r="C14689" s="85">
        <v>0.21959999999999999</v>
      </c>
      <c r="D14689" s="86">
        <v>6243</v>
      </c>
      <c r="E14689" s="85">
        <f t="shared" si="229"/>
        <v>1370.9628</v>
      </c>
    </row>
    <row r="14690" spans="1:5">
      <c r="A14690" s="3">
        <v>142142</v>
      </c>
      <c r="B14690" s="3" t="s">
        <v>10</v>
      </c>
      <c r="C14690" s="85">
        <v>0.24790000000000001</v>
      </c>
      <c r="D14690" s="86">
        <v>822</v>
      </c>
      <c r="E14690" s="85">
        <f t="shared" si="229"/>
        <v>203.77379999999999</v>
      </c>
    </row>
    <row r="14691" spans="1:5">
      <c r="A14691" s="3">
        <v>142143</v>
      </c>
      <c r="B14691" s="3" t="s">
        <v>10</v>
      </c>
      <c r="C14691" s="85">
        <v>0.21340000000000001</v>
      </c>
      <c r="D14691" s="86">
        <v>1271</v>
      </c>
      <c r="E14691" s="85">
        <f t="shared" si="229"/>
        <v>271.23140000000001</v>
      </c>
    </row>
    <row r="14692" spans="1:5">
      <c r="A14692" s="3">
        <v>142145</v>
      </c>
      <c r="B14692" s="3" t="s">
        <v>10</v>
      </c>
      <c r="C14692" s="85">
        <v>0.2263</v>
      </c>
      <c r="D14692" s="86">
        <v>2403</v>
      </c>
      <c r="E14692" s="85">
        <f t="shared" si="229"/>
        <v>543.7989</v>
      </c>
    </row>
    <row r="14693" spans="1:5">
      <c r="A14693" s="3">
        <v>142146</v>
      </c>
      <c r="B14693" s="3" t="s">
        <v>10</v>
      </c>
      <c r="C14693" s="85">
        <v>5.6009999999999997E-2</v>
      </c>
      <c r="D14693" s="86">
        <v>2086</v>
      </c>
      <c r="E14693" s="85">
        <f t="shared" si="229"/>
        <v>116.83685999999999</v>
      </c>
    </row>
    <row r="14694" spans="1:5">
      <c r="A14694" s="3">
        <v>142148</v>
      </c>
      <c r="B14694" s="3" t="s">
        <v>10</v>
      </c>
      <c r="C14694" s="85">
        <v>6.8909999999999999E-2</v>
      </c>
      <c r="D14694" s="86">
        <v>3175</v>
      </c>
      <c r="E14694" s="85">
        <f t="shared" si="229"/>
        <v>218.78925000000001</v>
      </c>
    </row>
    <row r="14695" spans="1:5">
      <c r="A14695" s="3">
        <v>142149</v>
      </c>
      <c r="B14695" s="3" t="s">
        <v>10</v>
      </c>
      <c r="C14695" s="85">
        <v>6.3090000000000007E-2</v>
      </c>
      <c r="D14695" s="86">
        <v>4500</v>
      </c>
      <c r="E14695" s="85">
        <f t="shared" si="229"/>
        <v>283.90500000000003</v>
      </c>
    </row>
    <row r="14696" spans="1:5">
      <c r="A14696" s="3">
        <v>142150</v>
      </c>
      <c r="B14696" s="3" t="s">
        <v>10</v>
      </c>
      <c r="C14696" s="85">
        <v>0.18087999999999999</v>
      </c>
      <c r="D14696" s="86">
        <v>6243</v>
      </c>
      <c r="E14696" s="85">
        <f t="shared" si="229"/>
        <v>1129.2338399999999</v>
      </c>
    </row>
    <row r="14697" spans="1:5">
      <c r="A14697" s="3">
        <v>142153</v>
      </c>
      <c r="B14697" s="3" t="s">
        <v>10</v>
      </c>
      <c r="C14697" s="85">
        <v>0.15827000000000002</v>
      </c>
      <c r="D14697" s="86">
        <v>6243</v>
      </c>
      <c r="E14697" s="85">
        <f t="shared" si="229"/>
        <v>988.07961000000012</v>
      </c>
    </row>
    <row r="14698" spans="1:5">
      <c r="A14698" s="3">
        <v>142154</v>
      </c>
      <c r="B14698" s="3" t="s">
        <v>10</v>
      </c>
      <c r="C14698" s="85">
        <v>0.12628</v>
      </c>
      <c r="D14698" s="86">
        <v>950</v>
      </c>
      <c r="E14698" s="85">
        <f t="shared" si="229"/>
        <v>119.96600000000001</v>
      </c>
    </row>
    <row r="14699" spans="1:5">
      <c r="A14699" s="3">
        <v>142155</v>
      </c>
      <c r="B14699" s="3" t="s">
        <v>10</v>
      </c>
      <c r="C14699" s="85">
        <v>0.1429</v>
      </c>
      <c r="D14699" s="86">
        <v>2786</v>
      </c>
      <c r="E14699" s="85">
        <f t="shared" si="229"/>
        <v>398.11939999999998</v>
      </c>
    </row>
    <row r="14700" spans="1:5">
      <c r="A14700" s="3">
        <v>142156</v>
      </c>
      <c r="B14700" s="3" t="s">
        <v>10</v>
      </c>
      <c r="C14700" s="85">
        <v>5.7099999999999998E-2</v>
      </c>
      <c r="D14700" s="86">
        <v>6243</v>
      </c>
      <c r="E14700" s="85">
        <f t="shared" si="229"/>
        <v>356.4753</v>
      </c>
    </row>
    <row r="14701" spans="1:5">
      <c r="A14701" s="3">
        <v>142157</v>
      </c>
      <c r="B14701" s="3" t="s">
        <v>10</v>
      </c>
      <c r="C14701" s="85">
        <v>0.18099999999999999</v>
      </c>
      <c r="D14701" s="86">
        <v>1375</v>
      </c>
      <c r="E14701" s="85">
        <f t="shared" si="229"/>
        <v>248.875</v>
      </c>
    </row>
    <row r="14702" spans="1:5">
      <c r="A14702" s="3">
        <v>142158</v>
      </c>
      <c r="B14702" s="3" t="s">
        <v>10</v>
      </c>
      <c r="C14702" s="85">
        <v>9.3599999999999989E-2</v>
      </c>
      <c r="D14702" s="86">
        <v>1631</v>
      </c>
      <c r="E14702" s="85">
        <f t="shared" si="229"/>
        <v>152.66159999999999</v>
      </c>
    </row>
    <row r="14703" spans="1:5">
      <c r="A14703" s="3">
        <v>142159</v>
      </c>
      <c r="B14703" s="3" t="s">
        <v>10</v>
      </c>
      <c r="C14703" s="85">
        <v>5.0290000000000001E-2</v>
      </c>
      <c r="D14703" s="86">
        <v>6243</v>
      </c>
      <c r="E14703" s="85">
        <f t="shared" si="229"/>
        <v>313.96046999999999</v>
      </c>
    </row>
    <row r="14704" spans="1:5">
      <c r="A14704" s="3">
        <v>142160</v>
      </c>
      <c r="B14704" s="3" t="s">
        <v>10</v>
      </c>
      <c r="C14704" s="85">
        <v>0.10847</v>
      </c>
      <c r="D14704" s="86">
        <v>1013</v>
      </c>
      <c r="E14704" s="85">
        <f t="shared" si="229"/>
        <v>109.88011</v>
      </c>
    </row>
    <row r="14705" spans="1:5">
      <c r="A14705" s="3">
        <v>142161</v>
      </c>
      <c r="B14705" s="3" t="s">
        <v>10</v>
      </c>
      <c r="C14705" s="85">
        <v>0.129</v>
      </c>
      <c r="D14705" s="86">
        <v>762</v>
      </c>
      <c r="E14705" s="85">
        <f t="shared" si="229"/>
        <v>98.298000000000002</v>
      </c>
    </row>
    <row r="14706" spans="1:5">
      <c r="A14706" s="3">
        <v>142163</v>
      </c>
      <c r="B14706" s="3" t="s">
        <v>10</v>
      </c>
      <c r="C14706" s="85">
        <v>1.0000000000000001E-5</v>
      </c>
      <c r="D14706" s="86">
        <v>6243</v>
      </c>
      <c r="E14706" s="85">
        <f t="shared" si="229"/>
        <v>6.2430000000000006E-2</v>
      </c>
    </row>
    <row r="14707" spans="1:5">
      <c r="A14707" s="3">
        <v>142164</v>
      </c>
      <c r="B14707" s="3" t="s">
        <v>10</v>
      </c>
      <c r="C14707" s="85">
        <v>0.19219999999999998</v>
      </c>
      <c r="D14707" s="86">
        <v>230</v>
      </c>
      <c r="E14707" s="85">
        <f t="shared" si="229"/>
        <v>44.205999999999996</v>
      </c>
    </row>
    <row r="14708" spans="1:5">
      <c r="A14708" s="3">
        <v>142165</v>
      </c>
      <c r="B14708" s="3" t="s">
        <v>10</v>
      </c>
      <c r="C14708" s="85">
        <v>0.23930000000000001</v>
      </c>
      <c r="D14708" s="86">
        <v>780</v>
      </c>
      <c r="E14708" s="85">
        <f t="shared" si="229"/>
        <v>186.654</v>
      </c>
    </row>
    <row r="14709" spans="1:5">
      <c r="A14709" s="3">
        <v>142166</v>
      </c>
      <c r="B14709" s="3" t="s">
        <v>10</v>
      </c>
      <c r="C14709" s="85">
        <v>0.23930000000000001</v>
      </c>
      <c r="D14709" s="86">
        <v>6243</v>
      </c>
      <c r="E14709" s="85">
        <f t="shared" si="229"/>
        <v>1493.9499000000001</v>
      </c>
    </row>
    <row r="14710" spans="1:5">
      <c r="A14710" s="3">
        <v>142167</v>
      </c>
      <c r="B14710" s="3" t="s">
        <v>10</v>
      </c>
      <c r="C14710" s="85">
        <v>0.49610000000000004</v>
      </c>
      <c r="D14710" s="86">
        <v>1288</v>
      </c>
      <c r="E14710" s="85">
        <f t="shared" si="229"/>
        <v>638.97680000000003</v>
      </c>
    </row>
    <row r="14711" spans="1:5">
      <c r="A14711" s="3">
        <v>142170</v>
      </c>
      <c r="B14711" s="3" t="s">
        <v>10</v>
      </c>
      <c r="C14711" s="85">
        <v>6.5790000000000001E-2</v>
      </c>
      <c r="D14711" s="86">
        <v>15958</v>
      </c>
      <c r="E14711" s="85">
        <f t="shared" si="229"/>
        <v>1049.87682</v>
      </c>
    </row>
    <row r="14712" spans="1:5">
      <c r="A14712" s="3">
        <v>142171</v>
      </c>
      <c r="B14712" s="3" t="s">
        <v>10</v>
      </c>
      <c r="C14712" s="85">
        <v>0.49674000000000001</v>
      </c>
      <c r="D14712" s="86">
        <v>1052</v>
      </c>
      <c r="E14712" s="85">
        <f t="shared" si="229"/>
        <v>522.57047999999998</v>
      </c>
    </row>
    <row r="14713" spans="1:5">
      <c r="A14713" s="3">
        <v>142175</v>
      </c>
      <c r="B14713" s="3" t="s">
        <v>10</v>
      </c>
      <c r="C14713" s="85">
        <v>1.0000000000000001E-5</v>
      </c>
      <c r="D14713" s="86">
        <v>6243</v>
      </c>
      <c r="E14713" s="85">
        <f t="shared" si="229"/>
        <v>6.2430000000000006E-2</v>
      </c>
    </row>
    <row r="14714" spans="1:5">
      <c r="A14714" s="3">
        <v>142177</v>
      </c>
      <c r="B14714" s="3" t="s">
        <v>10</v>
      </c>
      <c r="C14714" s="85">
        <v>0.31045999999999996</v>
      </c>
      <c r="D14714" s="86">
        <v>6243</v>
      </c>
      <c r="E14714" s="85">
        <f t="shared" si="229"/>
        <v>1938.2017799999996</v>
      </c>
    </row>
    <row r="14715" spans="1:5">
      <c r="A14715" s="3">
        <v>142178</v>
      </c>
      <c r="B14715" s="3" t="s">
        <v>10</v>
      </c>
      <c r="C14715" s="85">
        <v>0.31123000000000001</v>
      </c>
      <c r="D14715" s="86">
        <v>2852</v>
      </c>
      <c r="E14715" s="85">
        <f t="shared" si="229"/>
        <v>887.62796000000003</v>
      </c>
    </row>
    <row r="14716" spans="1:5">
      <c r="A14716" s="3">
        <v>142179</v>
      </c>
      <c r="B14716" s="3" t="s">
        <v>10</v>
      </c>
      <c r="C14716" s="85">
        <v>0.31045999999999996</v>
      </c>
      <c r="D14716" s="86">
        <v>968</v>
      </c>
      <c r="E14716" s="85">
        <f t="shared" si="229"/>
        <v>300.52527999999995</v>
      </c>
    </row>
    <row r="14717" spans="1:5">
      <c r="A14717" s="3">
        <v>142180</v>
      </c>
      <c r="B14717" s="3" t="s">
        <v>10</v>
      </c>
      <c r="C14717" s="85">
        <v>0.61624999999999996</v>
      </c>
      <c r="D14717" s="86">
        <v>6243</v>
      </c>
      <c r="E14717" s="85">
        <f t="shared" si="229"/>
        <v>3847.2487499999997</v>
      </c>
    </row>
    <row r="14718" spans="1:5">
      <c r="A14718" s="3">
        <v>142181</v>
      </c>
      <c r="B14718" s="3" t="s">
        <v>10</v>
      </c>
      <c r="C14718" s="85">
        <v>1.18289</v>
      </c>
      <c r="D14718" s="86">
        <v>953</v>
      </c>
      <c r="E14718" s="85">
        <f t="shared" si="229"/>
        <v>1127.2941699999999</v>
      </c>
    </row>
    <row r="14719" spans="1:5">
      <c r="A14719" s="3">
        <v>142182</v>
      </c>
      <c r="B14719" s="3" t="s">
        <v>10</v>
      </c>
      <c r="C14719" s="85">
        <v>0.12234</v>
      </c>
      <c r="D14719" s="86">
        <v>312</v>
      </c>
      <c r="E14719" s="85">
        <f t="shared" si="229"/>
        <v>38.170079999999999</v>
      </c>
    </row>
    <row r="14720" spans="1:5">
      <c r="A14720" s="3">
        <v>142184</v>
      </c>
      <c r="B14720" s="3" t="s">
        <v>10</v>
      </c>
      <c r="C14720" s="85">
        <v>0.20169999999999999</v>
      </c>
      <c r="D14720" s="86">
        <v>2652</v>
      </c>
      <c r="E14720" s="85">
        <f t="shared" si="229"/>
        <v>534.90840000000003</v>
      </c>
    </row>
    <row r="14721" spans="1:5">
      <c r="A14721" s="3">
        <v>142185</v>
      </c>
      <c r="B14721" s="3" t="s">
        <v>10</v>
      </c>
      <c r="C14721" s="85">
        <v>7.7349999999999988E-2</v>
      </c>
      <c r="D14721" s="86">
        <v>6243</v>
      </c>
      <c r="E14721" s="85">
        <f t="shared" si="229"/>
        <v>482.89604999999995</v>
      </c>
    </row>
    <row r="14722" spans="1:5">
      <c r="A14722" s="3">
        <v>142186</v>
      </c>
      <c r="B14722" s="3" t="s">
        <v>10</v>
      </c>
      <c r="C14722" s="85">
        <v>0.12643000000000001</v>
      </c>
      <c r="D14722" s="86">
        <v>302</v>
      </c>
      <c r="E14722" s="85">
        <f t="shared" si="229"/>
        <v>38.181860000000007</v>
      </c>
    </row>
    <row r="14723" spans="1:5">
      <c r="A14723" s="3">
        <v>142187</v>
      </c>
      <c r="B14723" s="3" t="s">
        <v>10</v>
      </c>
      <c r="C14723" s="85">
        <v>0.15561000000000003</v>
      </c>
      <c r="D14723" s="86">
        <v>2297</v>
      </c>
      <c r="E14723" s="85">
        <f t="shared" ref="E14723:E14786" si="230">C14723 * D14723</f>
        <v>357.43617000000006</v>
      </c>
    </row>
    <row r="14724" spans="1:5">
      <c r="A14724" s="3">
        <v>142188</v>
      </c>
      <c r="B14724" s="3" t="s">
        <v>10</v>
      </c>
      <c r="C14724" s="85">
        <v>0.12643000000000001</v>
      </c>
      <c r="D14724" s="86">
        <v>3993</v>
      </c>
      <c r="E14724" s="85">
        <f t="shared" si="230"/>
        <v>504.83499000000006</v>
      </c>
    </row>
    <row r="14725" spans="1:5">
      <c r="A14725" s="3">
        <v>142189</v>
      </c>
      <c r="B14725" s="3" t="s">
        <v>10</v>
      </c>
      <c r="C14725" s="85">
        <v>0.41191</v>
      </c>
      <c r="D14725" s="86">
        <v>6243</v>
      </c>
      <c r="E14725" s="85">
        <f t="shared" si="230"/>
        <v>2571.55413</v>
      </c>
    </row>
    <row r="14726" spans="1:5">
      <c r="A14726" s="3">
        <v>142190</v>
      </c>
      <c r="B14726" s="3" t="s">
        <v>10</v>
      </c>
      <c r="C14726" s="85">
        <v>0.10845999999999999</v>
      </c>
      <c r="D14726" s="86">
        <v>4722</v>
      </c>
      <c r="E14726" s="85">
        <f t="shared" si="230"/>
        <v>512.14811999999995</v>
      </c>
    </row>
    <row r="14727" spans="1:5">
      <c r="A14727" s="3">
        <v>142191</v>
      </c>
      <c r="B14727" s="3" t="s">
        <v>10</v>
      </c>
      <c r="C14727" s="85">
        <v>0.15640000000000001</v>
      </c>
      <c r="D14727" s="86">
        <v>6243</v>
      </c>
      <c r="E14727" s="85">
        <f t="shared" si="230"/>
        <v>976.40520000000004</v>
      </c>
    </row>
    <row r="14728" spans="1:5">
      <c r="A14728" s="3">
        <v>142192</v>
      </c>
      <c r="B14728" s="3" t="s">
        <v>10</v>
      </c>
      <c r="C14728" s="85">
        <v>0.11105</v>
      </c>
      <c r="D14728" s="86">
        <v>6243</v>
      </c>
      <c r="E14728" s="85">
        <f t="shared" si="230"/>
        <v>693.28514999999993</v>
      </c>
    </row>
    <row r="14729" spans="1:5">
      <c r="A14729" s="3">
        <v>142194</v>
      </c>
      <c r="B14729" s="3" t="s">
        <v>10</v>
      </c>
      <c r="C14729" s="85">
        <v>0.12969999999999998</v>
      </c>
      <c r="D14729" s="86">
        <v>3341</v>
      </c>
      <c r="E14729" s="85">
        <f t="shared" si="230"/>
        <v>433.32769999999994</v>
      </c>
    </row>
    <row r="14730" spans="1:5">
      <c r="A14730" s="3">
        <v>142195</v>
      </c>
      <c r="B14730" s="3" t="s">
        <v>10</v>
      </c>
      <c r="C14730" s="85">
        <v>0.16869999999999999</v>
      </c>
      <c r="D14730" s="86">
        <v>550</v>
      </c>
      <c r="E14730" s="85">
        <f t="shared" si="230"/>
        <v>92.784999999999997</v>
      </c>
    </row>
    <row r="14731" spans="1:5">
      <c r="A14731" s="3">
        <v>142198</v>
      </c>
      <c r="B14731" s="3" t="s">
        <v>10</v>
      </c>
      <c r="C14731" s="85">
        <v>0.19752</v>
      </c>
      <c r="D14731" s="86">
        <v>6243</v>
      </c>
      <c r="E14731" s="85">
        <f t="shared" si="230"/>
        <v>1233.11736</v>
      </c>
    </row>
    <row r="14732" spans="1:5">
      <c r="A14732" s="3">
        <v>142200</v>
      </c>
      <c r="B14732" s="3" t="s">
        <v>10</v>
      </c>
      <c r="C14732" s="85">
        <v>0.36957999999999996</v>
      </c>
      <c r="D14732" s="86">
        <v>1415</v>
      </c>
      <c r="E14732" s="85">
        <f t="shared" si="230"/>
        <v>522.95569999999998</v>
      </c>
    </row>
    <row r="14733" spans="1:5">
      <c r="A14733" s="3">
        <v>142201</v>
      </c>
      <c r="B14733" s="3" t="s">
        <v>10</v>
      </c>
      <c r="C14733" s="85">
        <v>0.12437999999999999</v>
      </c>
      <c r="D14733" s="86">
        <v>29688</v>
      </c>
      <c r="E14733" s="85">
        <f t="shared" si="230"/>
        <v>3692.5934399999996</v>
      </c>
    </row>
    <row r="14734" spans="1:5">
      <c r="A14734" s="3">
        <v>142202</v>
      </c>
      <c r="B14734" s="3" t="s">
        <v>10</v>
      </c>
      <c r="C14734" s="85">
        <v>0.23849999999999999</v>
      </c>
      <c r="D14734" s="86">
        <v>2988</v>
      </c>
      <c r="E14734" s="85">
        <f t="shared" si="230"/>
        <v>712.63799999999992</v>
      </c>
    </row>
    <row r="14735" spans="1:5">
      <c r="A14735" s="3">
        <v>142203</v>
      </c>
      <c r="B14735" s="3" t="s">
        <v>10</v>
      </c>
      <c r="C14735" s="85">
        <v>1.0000000000000001E-5</v>
      </c>
      <c r="D14735" s="86">
        <v>6243</v>
      </c>
      <c r="E14735" s="85">
        <f t="shared" si="230"/>
        <v>6.2430000000000006E-2</v>
      </c>
    </row>
    <row r="14736" spans="1:5">
      <c r="A14736" s="3">
        <v>142209</v>
      </c>
      <c r="B14736" s="3" t="s">
        <v>10</v>
      </c>
      <c r="C14736" s="85">
        <v>0.1973</v>
      </c>
      <c r="D14736" s="86">
        <v>1550</v>
      </c>
      <c r="E14736" s="85">
        <f t="shared" si="230"/>
        <v>305.815</v>
      </c>
    </row>
    <row r="14737" spans="1:5">
      <c r="A14737" s="3">
        <v>142210</v>
      </c>
      <c r="B14737" s="3" t="s">
        <v>10</v>
      </c>
      <c r="C14737" s="85">
        <v>8.5000000000000006E-2</v>
      </c>
      <c r="D14737" s="86">
        <v>6243</v>
      </c>
      <c r="E14737" s="85">
        <f t="shared" si="230"/>
        <v>530.65500000000009</v>
      </c>
    </row>
    <row r="14738" spans="1:5">
      <c r="A14738" s="3">
        <v>142211</v>
      </c>
      <c r="B14738" s="3" t="s">
        <v>10</v>
      </c>
      <c r="C14738" s="85">
        <v>4.5280000000000001E-2</v>
      </c>
      <c r="D14738" s="86">
        <v>58268</v>
      </c>
      <c r="E14738" s="85">
        <f t="shared" si="230"/>
        <v>2638.3750399999999</v>
      </c>
    </row>
    <row r="14739" spans="1:5">
      <c r="A14739" s="3">
        <v>142212</v>
      </c>
      <c r="B14739" s="3" t="s">
        <v>10</v>
      </c>
      <c r="C14739" s="85">
        <v>0.2349</v>
      </c>
      <c r="D14739" s="86">
        <v>6243</v>
      </c>
      <c r="E14739" s="85">
        <f t="shared" si="230"/>
        <v>1466.4807000000001</v>
      </c>
    </row>
    <row r="14740" spans="1:5">
      <c r="A14740" s="3">
        <v>142213</v>
      </c>
      <c r="B14740" s="3" t="s">
        <v>10</v>
      </c>
      <c r="C14740" s="85">
        <v>0.14199999999999999</v>
      </c>
      <c r="D14740" s="86">
        <v>6243</v>
      </c>
      <c r="E14740" s="85">
        <f t="shared" si="230"/>
        <v>886.50599999999997</v>
      </c>
    </row>
    <row r="14741" spans="1:5">
      <c r="A14741" s="3">
        <v>142214</v>
      </c>
      <c r="B14741" s="3" t="s">
        <v>10</v>
      </c>
      <c r="C14741" s="85">
        <v>0.49319999999999997</v>
      </c>
      <c r="D14741" s="86">
        <v>6588</v>
      </c>
      <c r="E14741" s="85">
        <f t="shared" si="230"/>
        <v>3249.2015999999999</v>
      </c>
    </row>
    <row r="14742" spans="1:5">
      <c r="A14742" s="3">
        <v>142215</v>
      </c>
      <c r="B14742" s="3" t="s">
        <v>10</v>
      </c>
      <c r="C14742" s="85">
        <v>7.6769999999999991E-2</v>
      </c>
      <c r="D14742" s="86">
        <v>6243</v>
      </c>
      <c r="E14742" s="85">
        <f t="shared" si="230"/>
        <v>479.27510999999993</v>
      </c>
    </row>
    <row r="14743" spans="1:5">
      <c r="A14743" s="3">
        <v>142217</v>
      </c>
      <c r="B14743" s="3" t="s">
        <v>10</v>
      </c>
      <c r="C14743" s="85">
        <v>0.13319999999999999</v>
      </c>
      <c r="D14743" s="86">
        <v>6243</v>
      </c>
      <c r="E14743" s="85">
        <f t="shared" si="230"/>
        <v>831.56759999999986</v>
      </c>
    </row>
    <row r="14744" spans="1:5">
      <c r="A14744" s="3">
        <v>142218</v>
      </c>
      <c r="B14744" s="3" t="s">
        <v>10</v>
      </c>
      <c r="C14744" s="85">
        <v>0.20180999999999999</v>
      </c>
      <c r="D14744" s="86">
        <v>6243</v>
      </c>
      <c r="E14744" s="85">
        <f t="shared" si="230"/>
        <v>1259.8998299999998</v>
      </c>
    </row>
    <row r="14745" spans="1:5">
      <c r="A14745" s="3">
        <v>142219</v>
      </c>
      <c r="B14745" s="3" t="s">
        <v>10</v>
      </c>
      <c r="C14745" s="85">
        <v>0.20180999999999999</v>
      </c>
      <c r="D14745" s="86">
        <v>6243</v>
      </c>
      <c r="E14745" s="85">
        <f t="shared" si="230"/>
        <v>1259.8998299999998</v>
      </c>
    </row>
    <row r="14746" spans="1:5">
      <c r="A14746" s="3">
        <v>142220</v>
      </c>
      <c r="B14746" s="3" t="s">
        <v>10</v>
      </c>
      <c r="C14746" s="85">
        <v>0.18561000000000002</v>
      </c>
      <c r="D14746" s="86">
        <v>6243</v>
      </c>
      <c r="E14746" s="85">
        <f t="shared" si="230"/>
        <v>1158.7632300000002</v>
      </c>
    </row>
    <row r="14747" spans="1:5">
      <c r="A14747" s="3">
        <v>142221</v>
      </c>
      <c r="B14747" s="3" t="s">
        <v>10</v>
      </c>
      <c r="C14747" s="85">
        <v>0.1464</v>
      </c>
      <c r="D14747" s="86">
        <v>6243</v>
      </c>
      <c r="E14747" s="85">
        <f t="shared" si="230"/>
        <v>913.97519999999997</v>
      </c>
    </row>
    <row r="14748" spans="1:5">
      <c r="A14748" s="3">
        <v>142222</v>
      </c>
      <c r="B14748" s="3" t="s">
        <v>10</v>
      </c>
      <c r="C14748" s="85">
        <v>0.12643000000000001</v>
      </c>
      <c r="D14748" s="86">
        <v>383</v>
      </c>
      <c r="E14748" s="85">
        <f t="shared" si="230"/>
        <v>48.422690000000003</v>
      </c>
    </row>
    <row r="14749" spans="1:5">
      <c r="A14749" s="3">
        <v>142223</v>
      </c>
      <c r="B14749" s="3" t="s">
        <v>10</v>
      </c>
      <c r="C14749" s="85">
        <v>0.19452</v>
      </c>
      <c r="D14749" s="86">
        <v>5885</v>
      </c>
      <c r="E14749" s="85">
        <f t="shared" si="230"/>
        <v>1144.7501999999999</v>
      </c>
    </row>
    <row r="14750" spans="1:5">
      <c r="A14750" s="3">
        <v>142224</v>
      </c>
      <c r="B14750" s="3" t="s">
        <v>10</v>
      </c>
      <c r="C14750" s="85">
        <v>0.20108000000000001</v>
      </c>
      <c r="D14750" s="86">
        <v>4440</v>
      </c>
      <c r="E14750" s="85">
        <f t="shared" si="230"/>
        <v>892.79520000000002</v>
      </c>
    </row>
    <row r="14751" spans="1:5">
      <c r="A14751" s="3">
        <v>142225</v>
      </c>
      <c r="B14751" s="3" t="s">
        <v>10</v>
      </c>
      <c r="C14751" s="85">
        <v>0.17415</v>
      </c>
      <c r="D14751" s="86">
        <v>6243</v>
      </c>
      <c r="E14751" s="85">
        <f t="shared" si="230"/>
        <v>1087.2184500000001</v>
      </c>
    </row>
    <row r="14752" spans="1:5">
      <c r="A14752" s="3">
        <v>142229</v>
      </c>
      <c r="B14752" s="3" t="s">
        <v>10</v>
      </c>
      <c r="C14752" s="85">
        <v>0.19757</v>
      </c>
      <c r="D14752" s="86">
        <v>6243</v>
      </c>
      <c r="E14752" s="85">
        <f t="shared" si="230"/>
        <v>1233.4295099999999</v>
      </c>
    </row>
    <row r="14753" spans="1:5">
      <c r="A14753" s="3">
        <v>142230</v>
      </c>
      <c r="B14753" s="3" t="s">
        <v>10</v>
      </c>
      <c r="C14753" s="85">
        <v>0.63023000000000007</v>
      </c>
      <c r="D14753" s="86">
        <v>6243</v>
      </c>
      <c r="E14753" s="85">
        <f t="shared" si="230"/>
        <v>3934.5258900000003</v>
      </c>
    </row>
    <row r="14754" spans="1:5">
      <c r="A14754" s="3">
        <v>142231</v>
      </c>
      <c r="B14754" s="3" t="s">
        <v>10</v>
      </c>
      <c r="C14754" s="85">
        <v>0.25106000000000001</v>
      </c>
      <c r="D14754" s="86">
        <v>6243</v>
      </c>
      <c r="E14754" s="85">
        <f t="shared" si="230"/>
        <v>1567.3675800000001</v>
      </c>
    </row>
    <row r="14755" spans="1:5">
      <c r="A14755" s="3">
        <v>142232</v>
      </c>
      <c r="B14755" s="3" t="s">
        <v>10</v>
      </c>
      <c r="C14755" s="85">
        <v>5.8889999999999998E-2</v>
      </c>
      <c r="D14755" s="86">
        <v>12322</v>
      </c>
      <c r="E14755" s="85">
        <f t="shared" si="230"/>
        <v>725.64257999999995</v>
      </c>
    </row>
    <row r="14756" spans="1:5">
      <c r="A14756" s="3">
        <v>142233</v>
      </c>
      <c r="B14756" s="3" t="s">
        <v>10</v>
      </c>
      <c r="C14756" s="85">
        <v>5.747E-2</v>
      </c>
      <c r="D14756" s="86">
        <v>6243</v>
      </c>
      <c r="E14756" s="85">
        <f t="shared" si="230"/>
        <v>358.78521000000001</v>
      </c>
    </row>
    <row r="14757" spans="1:5">
      <c r="A14757" s="3">
        <v>142234</v>
      </c>
      <c r="B14757" s="3" t="s">
        <v>10</v>
      </c>
      <c r="C14757" s="85">
        <v>0.14326</v>
      </c>
      <c r="D14757" s="86">
        <v>788</v>
      </c>
      <c r="E14757" s="85">
        <f t="shared" si="230"/>
        <v>112.88888</v>
      </c>
    </row>
    <row r="14758" spans="1:5">
      <c r="A14758" s="3">
        <v>142235</v>
      </c>
      <c r="B14758" s="3" t="s">
        <v>10</v>
      </c>
      <c r="C14758" s="85">
        <v>0.15034</v>
      </c>
      <c r="D14758" s="86">
        <v>6243</v>
      </c>
      <c r="E14758" s="85">
        <f t="shared" si="230"/>
        <v>938.57262000000003</v>
      </c>
    </row>
    <row r="14759" spans="1:5">
      <c r="A14759" s="3">
        <v>142237</v>
      </c>
      <c r="B14759" s="3" t="s">
        <v>10</v>
      </c>
      <c r="C14759" s="85">
        <v>0.14440999999999998</v>
      </c>
      <c r="D14759" s="86">
        <v>1638</v>
      </c>
      <c r="E14759" s="85">
        <f t="shared" si="230"/>
        <v>236.54357999999996</v>
      </c>
    </row>
    <row r="14760" spans="1:5">
      <c r="A14760" s="3">
        <v>142238</v>
      </c>
      <c r="B14760" s="3" t="s">
        <v>10</v>
      </c>
      <c r="C14760" s="85">
        <v>0.2311</v>
      </c>
      <c r="D14760" s="86">
        <v>1071</v>
      </c>
      <c r="E14760" s="85">
        <f t="shared" si="230"/>
        <v>247.50810000000001</v>
      </c>
    </row>
    <row r="14761" spans="1:5">
      <c r="A14761" s="3">
        <v>142239</v>
      </c>
      <c r="B14761" s="3" t="s">
        <v>10</v>
      </c>
      <c r="C14761" s="85">
        <v>8.3599999999999994E-2</v>
      </c>
      <c r="D14761" s="86">
        <v>1012</v>
      </c>
      <c r="E14761" s="85">
        <f t="shared" si="230"/>
        <v>84.603199999999987</v>
      </c>
    </row>
    <row r="14762" spans="1:5">
      <c r="A14762" s="3">
        <v>142240</v>
      </c>
      <c r="B14762" s="3" t="s">
        <v>10</v>
      </c>
      <c r="C14762" s="85">
        <v>0.11103</v>
      </c>
      <c r="D14762" s="86">
        <v>6243</v>
      </c>
      <c r="E14762" s="85">
        <f t="shared" si="230"/>
        <v>693.16029000000003</v>
      </c>
    </row>
    <row r="14763" spans="1:5">
      <c r="A14763" s="3">
        <v>142242</v>
      </c>
      <c r="B14763" s="3" t="s">
        <v>10</v>
      </c>
      <c r="C14763" s="85">
        <v>0.2311</v>
      </c>
      <c r="D14763" s="86">
        <v>778</v>
      </c>
      <c r="E14763" s="85">
        <f t="shared" si="230"/>
        <v>179.79580000000001</v>
      </c>
    </row>
    <row r="14764" spans="1:5">
      <c r="A14764" s="3">
        <v>142244</v>
      </c>
      <c r="B14764" s="3" t="s">
        <v>10</v>
      </c>
      <c r="C14764" s="85">
        <v>4.2639999999999997E-2</v>
      </c>
      <c r="D14764" s="86">
        <v>1206</v>
      </c>
      <c r="E14764" s="85">
        <f t="shared" si="230"/>
        <v>51.423839999999998</v>
      </c>
    </row>
    <row r="14765" spans="1:5">
      <c r="A14765" s="3">
        <v>142245</v>
      </c>
      <c r="B14765" s="3" t="s">
        <v>10</v>
      </c>
      <c r="C14765" s="85">
        <v>0.13146000000000002</v>
      </c>
      <c r="D14765" s="86">
        <v>6243</v>
      </c>
      <c r="E14765" s="85">
        <f t="shared" si="230"/>
        <v>820.70478000000014</v>
      </c>
    </row>
    <row r="14766" spans="1:5">
      <c r="A14766" s="3">
        <v>142246</v>
      </c>
      <c r="B14766" s="3" t="s">
        <v>10</v>
      </c>
      <c r="C14766" s="85">
        <v>0.19453000000000001</v>
      </c>
      <c r="D14766" s="86">
        <v>6243</v>
      </c>
      <c r="E14766" s="85">
        <f t="shared" si="230"/>
        <v>1214.4507900000001</v>
      </c>
    </row>
    <row r="14767" spans="1:5">
      <c r="A14767" s="3">
        <v>142249</v>
      </c>
      <c r="B14767" s="3" t="s">
        <v>10</v>
      </c>
      <c r="C14767" s="85">
        <v>7.8620000000000009E-2</v>
      </c>
      <c r="D14767" s="86">
        <v>6243</v>
      </c>
      <c r="E14767" s="85">
        <f t="shared" si="230"/>
        <v>490.82466000000005</v>
      </c>
    </row>
    <row r="14768" spans="1:5">
      <c r="A14768" s="3">
        <v>142250</v>
      </c>
      <c r="B14768" s="3" t="s">
        <v>10</v>
      </c>
      <c r="C14768" s="85">
        <v>0.22994000000000001</v>
      </c>
      <c r="D14768" s="86">
        <v>2119</v>
      </c>
      <c r="E14768" s="85">
        <f t="shared" si="230"/>
        <v>487.24286000000001</v>
      </c>
    </row>
    <row r="14769" spans="1:5">
      <c r="A14769" s="3">
        <v>142251</v>
      </c>
      <c r="B14769" s="3" t="s">
        <v>10</v>
      </c>
      <c r="C14769" s="85">
        <v>0.22712000000000002</v>
      </c>
      <c r="D14769" s="86">
        <v>1083</v>
      </c>
      <c r="E14769" s="85">
        <f t="shared" si="230"/>
        <v>245.97096000000002</v>
      </c>
    </row>
    <row r="14770" spans="1:5">
      <c r="A14770" s="3">
        <v>142252</v>
      </c>
      <c r="B14770" s="3" t="s">
        <v>10</v>
      </c>
      <c r="C14770" s="85">
        <v>1.0000000000000001E-5</v>
      </c>
      <c r="D14770" s="86">
        <v>6243</v>
      </c>
      <c r="E14770" s="85">
        <f t="shared" si="230"/>
        <v>6.2430000000000006E-2</v>
      </c>
    </row>
    <row r="14771" spans="1:5">
      <c r="A14771" s="3">
        <v>142253</v>
      </c>
      <c r="B14771" s="3" t="s">
        <v>10</v>
      </c>
      <c r="C14771" s="85">
        <v>0.20180999999999999</v>
      </c>
      <c r="D14771" s="86">
        <v>752</v>
      </c>
      <c r="E14771" s="85">
        <f t="shared" si="230"/>
        <v>151.76112000000001</v>
      </c>
    </row>
    <row r="14772" spans="1:5">
      <c r="A14772" s="3">
        <v>142254</v>
      </c>
      <c r="B14772" s="3" t="s">
        <v>10</v>
      </c>
      <c r="C14772" s="85">
        <v>0.20899999999999999</v>
      </c>
      <c r="D14772" s="86">
        <v>1759</v>
      </c>
      <c r="E14772" s="85">
        <f t="shared" si="230"/>
        <v>367.63099999999997</v>
      </c>
    </row>
    <row r="14773" spans="1:5">
      <c r="A14773" s="3">
        <v>142255</v>
      </c>
      <c r="B14773" s="3" t="s">
        <v>10</v>
      </c>
      <c r="C14773" s="85">
        <v>0.47811000000000003</v>
      </c>
      <c r="D14773" s="86">
        <v>1308</v>
      </c>
      <c r="E14773" s="85">
        <f t="shared" si="230"/>
        <v>625.36788000000001</v>
      </c>
    </row>
    <row r="14774" spans="1:5">
      <c r="A14774" s="3">
        <v>142256</v>
      </c>
      <c r="B14774" s="3" t="s">
        <v>10</v>
      </c>
      <c r="C14774" s="85">
        <v>0.37254999999999999</v>
      </c>
      <c r="D14774" s="86">
        <v>6243</v>
      </c>
      <c r="E14774" s="85">
        <f t="shared" si="230"/>
        <v>2325.8296500000001</v>
      </c>
    </row>
    <row r="14775" spans="1:5">
      <c r="A14775" s="3">
        <v>142257</v>
      </c>
      <c r="B14775" s="3" t="s">
        <v>10</v>
      </c>
      <c r="C14775" s="85">
        <v>0.67837000000000003</v>
      </c>
      <c r="D14775" s="86">
        <v>1118</v>
      </c>
      <c r="E14775" s="85">
        <f t="shared" si="230"/>
        <v>758.41766000000007</v>
      </c>
    </row>
    <row r="14776" spans="1:5">
      <c r="A14776" s="3">
        <v>142258</v>
      </c>
      <c r="B14776" s="3" t="s">
        <v>10</v>
      </c>
      <c r="C14776" s="85">
        <v>1.0000000000000001E-5</v>
      </c>
      <c r="D14776" s="86">
        <v>6243</v>
      </c>
      <c r="E14776" s="85">
        <f t="shared" si="230"/>
        <v>6.2430000000000006E-2</v>
      </c>
    </row>
    <row r="14777" spans="1:5">
      <c r="A14777" s="3">
        <v>142259</v>
      </c>
      <c r="B14777" s="3" t="s">
        <v>10</v>
      </c>
      <c r="C14777" s="85">
        <v>0.45016</v>
      </c>
      <c r="D14777" s="86">
        <v>747</v>
      </c>
      <c r="E14777" s="85">
        <f t="shared" si="230"/>
        <v>336.26952</v>
      </c>
    </row>
    <row r="14778" spans="1:5">
      <c r="A14778" s="3">
        <v>142260</v>
      </c>
      <c r="B14778" s="3" t="s">
        <v>10</v>
      </c>
      <c r="C14778" s="85">
        <v>6.8069999999999992E-2</v>
      </c>
      <c r="D14778" s="86">
        <v>22400</v>
      </c>
      <c r="E14778" s="85">
        <f t="shared" si="230"/>
        <v>1524.7679999999998</v>
      </c>
    </row>
    <row r="14779" spans="1:5">
      <c r="A14779" s="3">
        <v>142262</v>
      </c>
      <c r="B14779" s="3" t="s">
        <v>10</v>
      </c>
      <c r="C14779" s="85">
        <v>7.7629999999999991E-2</v>
      </c>
      <c r="D14779" s="86">
        <v>35188</v>
      </c>
      <c r="E14779" s="85">
        <f t="shared" si="230"/>
        <v>2731.6444399999996</v>
      </c>
    </row>
    <row r="14780" spans="1:5">
      <c r="A14780" s="3">
        <v>142263</v>
      </c>
      <c r="B14780" s="3" t="s">
        <v>10</v>
      </c>
      <c r="C14780" s="85">
        <v>1.0000000000000001E-5</v>
      </c>
      <c r="D14780" s="86">
        <v>6243</v>
      </c>
      <c r="E14780" s="85">
        <f t="shared" si="230"/>
        <v>6.2430000000000006E-2</v>
      </c>
    </row>
    <row r="14781" spans="1:5">
      <c r="A14781" s="3">
        <v>142265</v>
      </c>
      <c r="B14781" s="3" t="s">
        <v>10</v>
      </c>
      <c r="C14781" s="85">
        <v>0.23278000000000001</v>
      </c>
      <c r="D14781" s="86">
        <v>1997</v>
      </c>
      <c r="E14781" s="85">
        <f t="shared" si="230"/>
        <v>464.86166000000003</v>
      </c>
    </row>
    <row r="14782" spans="1:5">
      <c r="A14782" s="3">
        <v>142266</v>
      </c>
      <c r="B14782" s="3" t="s">
        <v>10</v>
      </c>
      <c r="C14782" s="85">
        <v>0.11845</v>
      </c>
      <c r="D14782" s="86">
        <v>6243</v>
      </c>
      <c r="E14782" s="85">
        <f t="shared" si="230"/>
        <v>739.48334999999997</v>
      </c>
    </row>
    <row r="14783" spans="1:5">
      <c r="A14783" s="3">
        <v>142267</v>
      </c>
      <c r="B14783" s="3" t="s">
        <v>10</v>
      </c>
      <c r="C14783" s="85">
        <v>0.10925</v>
      </c>
      <c r="D14783" s="86">
        <v>2630</v>
      </c>
      <c r="E14783" s="85">
        <f t="shared" si="230"/>
        <v>287.32749999999999</v>
      </c>
    </row>
    <row r="14784" spans="1:5">
      <c r="A14784" s="3">
        <v>142268</v>
      </c>
      <c r="B14784" s="3" t="s">
        <v>10</v>
      </c>
      <c r="C14784" s="85">
        <v>0.20743</v>
      </c>
      <c r="D14784" s="86">
        <v>1375</v>
      </c>
      <c r="E14784" s="85">
        <f t="shared" si="230"/>
        <v>285.21625</v>
      </c>
    </row>
    <row r="14785" spans="1:5">
      <c r="A14785" s="3">
        <v>142269</v>
      </c>
      <c r="B14785" s="3" t="s">
        <v>10</v>
      </c>
      <c r="C14785" s="85">
        <v>0.19688</v>
      </c>
      <c r="D14785" s="86">
        <v>205</v>
      </c>
      <c r="E14785" s="85">
        <f t="shared" si="230"/>
        <v>40.360399999999998</v>
      </c>
    </row>
    <row r="14786" spans="1:5">
      <c r="A14786" s="3">
        <v>142270</v>
      </c>
      <c r="B14786" s="3" t="s">
        <v>10</v>
      </c>
      <c r="C14786" s="85">
        <v>0.44310000000000005</v>
      </c>
      <c r="D14786" s="86">
        <v>6243</v>
      </c>
      <c r="E14786" s="85">
        <f t="shared" si="230"/>
        <v>2766.2733000000003</v>
      </c>
    </row>
    <row r="14787" spans="1:5">
      <c r="A14787" s="3">
        <v>142272</v>
      </c>
      <c r="B14787" s="3" t="s">
        <v>10</v>
      </c>
      <c r="C14787" s="85">
        <v>0.23946000000000001</v>
      </c>
      <c r="D14787" s="86">
        <v>1655</v>
      </c>
      <c r="E14787" s="85">
        <f t="shared" ref="E14787:E14850" si="231">C14787 * D14787</f>
        <v>396.30630000000002</v>
      </c>
    </row>
    <row r="14788" spans="1:5">
      <c r="A14788" s="3">
        <v>142273</v>
      </c>
      <c r="B14788" s="3" t="s">
        <v>10</v>
      </c>
      <c r="C14788" s="85">
        <v>0.25574000000000002</v>
      </c>
      <c r="D14788" s="86">
        <v>995</v>
      </c>
      <c r="E14788" s="85">
        <f t="shared" si="231"/>
        <v>254.46130000000002</v>
      </c>
    </row>
    <row r="14789" spans="1:5">
      <c r="A14789" s="3">
        <v>142274</v>
      </c>
      <c r="B14789" s="3" t="s">
        <v>10</v>
      </c>
      <c r="C14789" s="85">
        <v>0.13499</v>
      </c>
      <c r="D14789" s="86">
        <v>6243</v>
      </c>
      <c r="E14789" s="85">
        <f t="shared" si="231"/>
        <v>842.74257</v>
      </c>
    </row>
    <row r="14790" spans="1:5">
      <c r="A14790" s="3">
        <v>142276</v>
      </c>
      <c r="B14790" s="3" t="s">
        <v>10</v>
      </c>
      <c r="C14790" s="85">
        <v>0.13152</v>
      </c>
      <c r="D14790" s="86">
        <v>4856</v>
      </c>
      <c r="E14790" s="85">
        <f t="shared" si="231"/>
        <v>638.66111999999998</v>
      </c>
    </row>
    <row r="14791" spans="1:5">
      <c r="A14791" s="3">
        <v>142278</v>
      </c>
      <c r="B14791" s="3" t="s">
        <v>10</v>
      </c>
      <c r="C14791" s="85">
        <v>0.14715999999999999</v>
      </c>
      <c r="D14791" s="86">
        <v>170</v>
      </c>
      <c r="E14791" s="85">
        <f t="shared" si="231"/>
        <v>25.017199999999999</v>
      </c>
    </row>
    <row r="14792" spans="1:5">
      <c r="A14792" s="3">
        <v>142280</v>
      </c>
      <c r="B14792" s="3" t="s">
        <v>10</v>
      </c>
      <c r="C14792" s="85">
        <v>0.16722000000000001</v>
      </c>
      <c r="D14792" s="86">
        <v>2818</v>
      </c>
      <c r="E14792" s="85">
        <f t="shared" si="231"/>
        <v>471.22596000000004</v>
      </c>
    </row>
    <row r="14793" spans="1:5">
      <c r="A14793" s="3">
        <v>142281</v>
      </c>
      <c r="B14793" s="3" t="s">
        <v>10</v>
      </c>
      <c r="C14793" s="85">
        <v>0.27232999999999996</v>
      </c>
      <c r="D14793" s="86">
        <v>2735</v>
      </c>
      <c r="E14793" s="85">
        <f t="shared" si="231"/>
        <v>744.82254999999986</v>
      </c>
    </row>
    <row r="14794" spans="1:5">
      <c r="A14794" s="3">
        <v>142282</v>
      </c>
      <c r="B14794" s="3" t="s">
        <v>10</v>
      </c>
      <c r="C14794" s="85">
        <v>0.39485999999999999</v>
      </c>
      <c r="D14794" s="86">
        <v>2639</v>
      </c>
      <c r="E14794" s="85">
        <f t="shared" si="231"/>
        <v>1042.0355400000001</v>
      </c>
    </row>
    <row r="14795" spans="1:5">
      <c r="A14795" s="3">
        <v>142288</v>
      </c>
      <c r="B14795" s="3" t="s">
        <v>10</v>
      </c>
      <c r="C14795" s="85">
        <v>1.0000000000000001E-5</v>
      </c>
      <c r="D14795" s="86">
        <v>6243</v>
      </c>
      <c r="E14795" s="85">
        <f t="shared" si="231"/>
        <v>6.2430000000000006E-2</v>
      </c>
    </row>
    <row r="14796" spans="1:5">
      <c r="A14796" s="3">
        <v>142289</v>
      </c>
      <c r="B14796" s="3" t="s">
        <v>10</v>
      </c>
      <c r="C14796" s="85">
        <v>0.23849999999999999</v>
      </c>
      <c r="D14796" s="86">
        <v>6243</v>
      </c>
      <c r="E14796" s="85">
        <f t="shared" si="231"/>
        <v>1488.9555</v>
      </c>
    </row>
    <row r="14797" spans="1:5">
      <c r="A14797" s="3">
        <v>142290</v>
      </c>
      <c r="B14797" s="3" t="s">
        <v>10</v>
      </c>
      <c r="C14797" s="85">
        <v>1.0000000000000001E-5</v>
      </c>
      <c r="D14797" s="86">
        <v>6243</v>
      </c>
      <c r="E14797" s="85">
        <f t="shared" si="231"/>
        <v>6.2430000000000006E-2</v>
      </c>
    </row>
    <row r="14798" spans="1:5">
      <c r="A14798" s="3">
        <v>142291</v>
      </c>
      <c r="B14798" s="3" t="s">
        <v>10</v>
      </c>
      <c r="C14798" s="85">
        <v>1.0000000000000001E-5</v>
      </c>
      <c r="D14798" s="86">
        <v>6243</v>
      </c>
      <c r="E14798" s="85">
        <f t="shared" si="231"/>
        <v>6.2430000000000006E-2</v>
      </c>
    </row>
    <row r="14799" spans="1:5">
      <c r="A14799" s="3">
        <v>142292</v>
      </c>
      <c r="B14799" s="3" t="s">
        <v>10</v>
      </c>
      <c r="C14799" s="85">
        <v>0.63039999999999996</v>
      </c>
      <c r="D14799" s="86">
        <v>839</v>
      </c>
      <c r="E14799" s="85">
        <f t="shared" si="231"/>
        <v>528.90559999999994</v>
      </c>
    </row>
    <row r="14800" spans="1:5">
      <c r="A14800" s="3">
        <v>142293</v>
      </c>
      <c r="B14800" s="3" t="s">
        <v>10</v>
      </c>
      <c r="C14800" s="85">
        <v>0.55532999999999999</v>
      </c>
      <c r="D14800" s="86">
        <v>6243</v>
      </c>
      <c r="E14800" s="85">
        <f t="shared" si="231"/>
        <v>3466.9251899999999</v>
      </c>
    </row>
    <row r="14801" spans="1:5">
      <c r="A14801" s="3">
        <v>142294</v>
      </c>
      <c r="B14801" s="3" t="s">
        <v>10</v>
      </c>
      <c r="C14801" s="85">
        <v>0.18527000000000002</v>
      </c>
      <c r="D14801" s="86">
        <v>2180</v>
      </c>
      <c r="E14801" s="85">
        <f t="shared" si="231"/>
        <v>403.88860000000005</v>
      </c>
    </row>
    <row r="14802" spans="1:5">
      <c r="A14802" s="3">
        <v>142295</v>
      </c>
      <c r="B14802" s="3" t="s">
        <v>10</v>
      </c>
      <c r="C14802" s="85">
        <v>0.12379000000000001</v>
      </c>
      <c r="D14802" s="86">
        <v>1977</v>
      </c>
      <c r="E14802" s="85">
        <f t="shared" si="231"/>
        <v>244.73283000000004</v>
      </c>
    </row>
    <row r="14803" spans="1:5">
      <c r="A14803" s="3">
        <v>142296</v>
      </c>
      <c r="B14803" s="3" t="s">
        <v>10</v>
      </c>
      <c r="C14803" s="85">
        <v>0.60551999999999995</v>
      </c>
      <c r="D14803" s="86">
        <v>250</v>
      </c>
      <c r="E14803" s="85">
        <f t="shared" si="231"/>
        <v>151.38</v>
      </c>
    </row>
    <row r="14804" spans="1:5">
      <c r="A14804" s="3">
        <v>142297</v>
      </c>
      <c r="B14804" s="3" t="s">
        <v>10</v>
      </c>
      <c r="C14804" s="85">
        <v>8.7430000000000008E-2</v>
      </c>
      <c r="D14804" s="86">
        <v>792</v>
      </c>
      <c r="E14804" s="85">
        <f t="shared" si="231"/>
        <v>69.244560000000007</v>
      </c>
    </row>
    <row r="14805" spans="1:5">
      <c r="A14805" s="3">
        <v>142299</v>
      </c>
      <c r="B14805" s="3" t="s">
        <v>10</v>
      </c>
      <c r="C14805" s="85">
        <v>0.18237</v>
      </c>
      <c r="D14805" s="86">
        <v>613</v>
      </c>
      <c r="E14805" s="85">
        <f t="shared" si="231"/>
        <v>111.79281</v>
      </c>
    </row>
    <row r="14806" spans="1:5">
      <c r="A14806" s="3">
        <v>142300</v>
      </c>
      <c r="B14806" s="3" t="s">
        <v>10</v>
      </c>
      <c r="C14806" s="85">
        <v>0.28066000000000002</v>
      </c>
      <c r="D14806" s="86">
        <v>6243</v>
      </c>
      <c r="E14806" s="85">
        <f t="shared" si="231"/>
        <v>1752.16038</v>
      </c>
    </row>
    <row r="14807" spans="1:5">
      <c r="A14807" s="3">
        <v>142302</v>
      </c>
      <c r="B14807" s="3" t="s">
        <v>10</v>
      </c>
      <c r="C14807" s="85">
        <v>0.20235</v>
      </c>
      <c r="D14807" s="86">
        <v>1450</v>
      </c>
      <c r="E14807" s="85">
        <f t="shared" si="231"/>
        <v>293.40750000000003</v>
      </c>
    </row>
    <row r="14808" spans="1:5">
      <c r="A14808" s="3">
        <v>142303</v>
      </c>
      <c r="B14808" s="3" t="s">
        <v>10</v>
      </c>
      <c r="C14808" s="85">
        <v>9.2290000000000011E-2</v>
      </c>
      <c r="D14808" s="86">
        <v>1869</v>
      </c>
      <c r="E14808" s="85">
        <f t="shared" si="231"/>
        <v>172.49001000000001</v>
      </c>
    </row>
    <row r="14809" spans="1:5">
      <c r="A14809" s="3">
        <v>142305</v>
      </c>
      <c r="B14809" s="3" t="s">
        <v>10</v>
      </c>
      <c r="C14809" s="85">
        <v>0.13090000000000002</v>
      </c>
      <c r="D14809" s="86">
        <v>232</v>
      </c>
      <c r="E14809" s="85">
        <f t="shared" si="231"/>
        <v>30.368800000000004</v>
      </c>
    </row>
    <row r="14810" spans="1:5">
      <c r="A14810" s="3">
        <v>142306</v>
      </c>
      <c r="B14810" s="3" t="s">
        <v>10</v>
      </c>
      <c r="C14810" s="85">
        <v>0.17766999999999999</v>
      </c>
      <c r="D14810" s="86">
        <v>1945</v>
      </c>
      <c r="E14810" s="85">
        <f t="shared" si="231"/>
        <v>345.56815</v>
      </c>
    </row>
    <row r="14811" spans="1:5">
      <c r="A14811" s="3">
        <v>142307</v>
      </c>
      <c r="B14811" s="3" t="s">
        <v>10</v>
      </c>
      <c r="C14811" s="85">
        <v>0.2089</v>
      </c>
      <c r="D14811" s="86">
        <v>6913</v>
      </c>
      <c r="E14811" s="85">
        <f t="shared" si="231"/>
        <v>1444.1257000000001</v>
      </c>
    </row>
    <row r="14812" spans="1:5">
      <c r="A14812" s="3">
        <v>142308</v>
      </c>
      <c r="B14812" s="3" t="s">
        <v>10</v>
      </c>
      <c r="C14812" s="85">
        <v>0.20180999999999999</v>
      </c>
      <c r="D14812" s="86">
        <v>6243</v>
      </c>
      <c r="E14812" s="85">
        <f t="shared" si="231"/>
        <v>1259.8998299999998</v>
      </c>
    </row>
    <row r="14813" spans="1:5">
      <c r="A14813" s="3">
        <v>142309</v>
      </c>
      <c r="B14813" s="3" t="s">
        <v>10</v>
      </c>
      <c r="C14813" s="85">
        <v>0.22712000000000002</v>
      </c>
      <c r="D14813" s="86">
        <v>1905</v>
      </c>
      <c r="E14813" s="85">
        <f t="shared" si="231"/>
        <v>432.66360000000003</v>
      </c>
    </row>
    <row r="14814" spans="1:5">
      <c r="A14814" s="3">
        <v>142310</v>
      </c>
      <c r="B14814" s="3" t="s">
        <v>10</v>
      </c>
      <c r="C14814" s="85">
        <v>1.0000000000000001E-5</v>
      </c>
      <c r="D14814" s="86">
        <v>2240</v>
      </c>
      <c r="E14814" s="85">
        <f t="shared" si="231"/>
        <v>2.2400000000000003E-2</v>
      </c>
    </row>
    <row r="14815" spans="1:5">
      <c r="A14815" s="3">
        <v>142311</v>
      </c>
      <c r="B14815" s="3" t="s">
        <v>10</v>
      </c>
      <c r="C14815" s="85">
        <v>0.63039999999999996</v>
      </c>
      <c r="D14815" s="86">
        <v>593</v>
      </c>
      <c r="E14815" s="85">
        <f t="shared" si="231"/>
        <v>373.8272</v>
      </c>
    </row>
    <row r="14816" spans="1:5">
      <c r="A14816" s="3">
        <v>142320</v>
      </c>
      <c r="B14816" s="3" t="s">
        <v>10</v>
      </c>
      <c r="C14816" s="85">
        <v>0.23208000000000001</v>
      </c>
      <c r="D14816" s="86">
        <v>6243</v>
      </c>
      <c r="E14816" s="85">
        <f t="shared" si="231"/>
        <v>1448.87544</v>
      </c>
    </row>
    <row r="14817" spans="1:5">
      <c r="A14817" s="3">
        <v>142321</v>
      </c>
      <c r="B14817" s="3" t="s">
        <v>10</v>
      </c>
      <c r="C14817" s="85">
        <v>0.24337999999999999</v>
      </c>
      <c r="D14817" s="86">
        <v>6243</v>
      </c>
      <c r="E14817" s="85">
        <f t="shared" si="231"/>
        <v>1519.4213399999999</v>
      </c>
    </row>
    <row r="14818" spans="1:5">
      <c r="A14818" s="3">
        <v>142322</v>
      </c>
      <c r="B14818" s="3" t="s">
        <v>10</v>
      </c>
      <c r="C14818" s="85">
        <v>0.69834000000000007</v>
      </c>
      <c r="D14818" s="86">
        <v>6243</v>
      </c>
      <c r="E14818" s="85">
        <f t="shared" si="231"/>
        <v>4359.7366200000006</v>
      </c>
    </row>
    <row r="14819" spans="1:5">
      <c r="A14819" s="3">
        <v>142323</v>
      </c>
      <c r="B14819" s="3" t="s">
        <v>10</v>
      </c>
      <c r="C14819" s="85">
        <v>0.12868000000000002</v>
      </c>
      <c r="D14819" s="86">
        <v>11150</v>
      </c>
      <c r="E14819" s="85">
        <f t="shared" si="231"/>
        <v>1434.7820000000002</v>
      </c>
    </row>
    <row r="14820" spans="1:5">
      <c r="A14820" s="3">
        <v>142324</v>
      </c>
      <c r="B14820" s="3" t="s">
        <v>10</v>
      </c>
      <c r="C14820" s="85">
        <v>0.44286999999999999</v>
      </c>
      <c r="D14820" s="86">
        <v>326</v>
      </c>
      <c r="E14820" s="85">
        <f t="shared" si="231"/>
        <v>144.37562</v>
      </c>
    </row>
    <row r="14821" spans="1:5">
      <c r="A14821" s="3">
        <v>142325</v>
      </c>
      <c r="B14821" s="3" t="s">
        <v>10</v>
      </c>
      <c r="C14821" s="85">
        <v>1.0000000000000001E-5</v>
      </c>
      <c r="D14821" s="86">
        <v>6243</v>
      </c>
      <c r="E14821" s="85">
        <f t="shared" si="231"/>
        <v>6.2430000000000006E-2</v>
      </c>
    </row>
    <row r="14822" spans="1:5">
      <c r="A14822" s="3">
        <v>142326</v>
      </c>
      <c r="B14822" s="3" t="s">
        <v>10</v>
      </c>
      <c r="C14822" s="85">
        <v>0.16136</v>
      </c>
      <c r="D14822" s="86">
        <v>1613</v>
      </c>
      <c r="E14822" s="85">
        <f t="shared" si="231"/>
        <v>260.27368000000001</v>
      </c>
    </row>
    <row r="14823" spans="1:5">
      <c r="A14823" s="3">
        <v>142327</v>
      </c>
      <c r="B14823" s="3" t="s">
        <v>10</v>
      </c>
      <c r="C14823" s="85">
        <v>0.17618999999999999</v>
      </c>
      <c r="D14823" s="86">
        <v>240</v>
      </c>
      <c r="E14823" s="85">
        <f t="shared" si="231"/>
        <v>42.285599999999995</v>
      </c>
    </row>
    <row r="14824" spans="1:5">
      <c r="A14824" s="3">
        <v>142328</v>
      </c>
      <c r="B14824" s="3" t="s">
        <v>10</v>
      </c>
      <c r="C14824" s="85">
        <v>0.25292999999999999</v>
      </c>
      <c r="D14824" s="86">
        <v>1282</v>
      </c>
      <c r="E14824" s="85">
        <f t="shared" si="231"/>
        <v>324.25626</v>
      </c>
    </row>
    <row r="14825" spans="1:5">
      <c r="A14825" s="3">
        <v>142329</v>
      </c>
      <c r="B14825" s="3" t="s">
        <v>10</v>
      </c>
      <c r="C14825" s="85">
        <v>0.35599999999999998</v>
      </c>
      <c r="D14825" s="86">
        <v>1767</v>
      </c>
      <c r="E14825" s="85">
        <f t="shared" si="231"/>
        <v>629.05200000000002</v>
      </c>
    </row>
    <row r="14826" spans="1:5">
      <c r="A14826" s="3">
        <v>142330</v>
      </c>
      <c r="B14826" s="3" t="s">
        <v>10</v>
      </c>
      <c r="C14826" s="85">
        <v>0.29760000000000003</v>
      </c>
      <c r="D14826" s="86">
        <v>1948</v>
      </c>
      <c r="E14826" s="85">
        <f t="shared" si="231"/>
        <v>579.72480000000007</v>
      </c>
    </row>
    <row r="14827" spans="1:5">
      <c r="A14827" s="3">
        <v>142331</v>
      </c>
      <c r="B14827" s="3" t="s">
        <v>10</v>
      </c>
      <c r="C14827" s="85">
        <v>0.33450000000000002</v>
      </c>
      <c r="D14827" s="86">
        <v>2264</v>
      </c>
      <c r="E14827" s="85">
        <f t="shared" si="231"/>
        <v>757.30799999999999</v>
      </c>
    </row>
    <row r="14828" spans="1:5">
      <c r="A14828" s="3">
        <v>142332</v>
      </c>
      <c r="B14828" s="3" t="s">
        <v>10</v>
      </c>
      <c r="C14828" s="85">
        <v>0.23208000000000001</v>
      </c>
      <c r="D14828" s="86">
        <v>229</v>
      </c>
      <c r="E14828" s="85">
        <f t="shared" si="231"/>
        <v>53.146320000000003</v>
      </c>
    </row>
    <row r="14829" spans="1:5">
      <c r="A14829" s="3">
        <v>142333</v>
      </c>
      <c r="B14829" s="3" t="s">
        <v>10</v>
      </c>
      <c r="C14829" s="85">
        <v>0.20180999999999999</v>
      </c>
      <c r="D14829" s="86">
        <v>256</v>
      </c>
      <c r="E14829" s="85">
        <f t="shared" si="231"/>
        <v>51.663359999999997</v>
      </c>
    </row>
    <row r="14830" spans="1:5">
      <c r="A14830" s="3">
        <v>142334</v>
      </c>
      <c r="B14830" s="3" t="s">
        <v>10</v>
      </c>
      <c r="C14830" s="85">
        <v>0.22199000000000002</v>
      </c>
      <c r="D14830" s="86">
        <v>159</v>
      </c>
      <c r="E14830" s="85">
        <f t="shared" si="231"/>
        <v>35.296410000000002</v>
      </c>
    </row>
    <row r="14831" spans="1:5">
      <c r="A14831" s="3">
        <v>142336</v>
      </c>
      <c r="B14831" s="3" t="s">
        <v>10</v>
      </c>
      <c r="C14831" s="85">
        <v>0.16294</v>
      </c>
      <c r="D14831" s="86">
        <v>15815</v>
      </c>
      <c r="E14831" s="85">
        <f t="shared" si="231"/>
        <v>2576.8960999999999</v>
      </c>
    </row>
    <row r="14832" spans="1:5">
      <c r="A14832" s="3">
        <v>142337</v>
      </c>
      <c r="B14832" s="3" t="s">
        <v>10</v>
      </c>
      <c r="C14832" s="85">
        <v>0.15561000000000003</v>
      </c>
      <c r="D14832" s="86">
        <v>3885</v>
      </c>
      <c r="E14832" s="85">
        <f t="shared" si="231"/>
        <v>604.54485000000011</v>
      </c>
    </row>
    <row r="14833" spans="1:5">
      <c r="A14833" s="3">
        <v>142338</v>
      </c>
      <c r="B14833" s="3" t="s">
        <v>10</v>
      </c>
      <c r="C14833" s="85">
        <v>6.4569999999999989E-2</v>
      </c>
      <c r="D14833" s="86">
        <v>6968</v>
      </c>
      <c r="E14833" s="85">
        <f t="shared" si="231"/>
        <v>449.9237599999999</v>
      </c>
    </row>
    <row r="14834" spans="1:5">
      <c r="A14834" s="3">
        <v>142340</v>
      </c>
      <c r="B14834" s="3" t="s">
        <v>10</v>
      </c>
      <c r="C14834" s="85">
        <v>0.18314</v>
      </c>
      <c r="D14834" s="86">
        <v>1161</v>
      </c>
      <c r="E14834" s="85">
        <f t="shared" si="231"/>
        <v>212.62554</v>
      </c>
    </row>
    <row r="14835" spans="1:5">
      <c r="A14835" s="3">
        <v>142341</v>
      </c>
      <c r="B14835" s="3" t="s">
        <v>10</v>
      </c>
      <c r="C14835" s="85">
        <v>0.23208000000000001</v>
      </c>
      <c r="D14835" s="86">
        <v>6243</v>
      </c>
      <c r="E14835" s="85">
        <f t="shared" si="231"/>
        <v>1448.87544</v>
      </c>
    </row>
    <row r="14836" spans="1:5">
      <c r="A14836" s="3">
        <v>142342</v>
      </c>
      <c r="B14836" s="3" t="s">
        <v>10</v>
      </c>
      <c r="C14836" s="85">
        <v>0.23577000000000001</v>
      </c>
      <c r="D14836" s="86">
        <v>302</v>
      </c>
      <c r="E14836" s="85">
        <f t="shared" si="231"/>
        <v>71.202539999999999</v>
      </c>
    </row>
    <row r="14837" spans="1:5">
      <c r="A14837" s="3">
        <v>142343</v>
      </c>
      <c r="B14837" s="3" t="s">
        <v>10</v>
      </c>
      <c r="C14837" s="85">
        <v>1.0000000000000001E-5</v>
      </c>
      <c r="D14837" s="86">
        <v>6243</v>
      </c>
      <c r="E14837" s="85">
        <f t="shared" si="231"/>
        <v>6.2430000000000006E-2</v>
      </c>
    </row>
    <row r="14838" spans="1:5">
      <c r="A14838" s="3">
        <v>142344</v>
      </c>
      <c r="B14838" s="3" t="s">
        <v>10</v>
      </c>
      <c r="C14838" s="85">
        <v>9.4280000000000003E-2</v>
      </c>
      <c r="D14838" s="86">
        <v>8823</v>
      </c>
      <c r="E14838" s="85">
        <f t="shared" si="231"/>
        <v>831.83244000000002</v>
      </c>
    </row>
    <row r="14839" spans="1:5">
      <c r="A14839" s="3">
        <v>142345</v>
      </c>
      <c r="B14839" s="3" t="s">
        <v>10</v>
      </c>
      <c r="C14839" s="85">
        <v>0.17466000000000001</v>
      </c>
      <c r="D14839" s="86">
        <v>6243</v>
      </c>
      <c r="E14839" s="85">
        <f t="shared" si="231"/>
        <v>1090.40238</v>
      </c>
    </row>
    <row r="14840" spans="1:5">
      <c r="A14840" s="3">
        <v>142346</v>
      </c>
      <c r="B14840" s="3" t="s">
        <v>10</v>
      </c>
      <c r="C14840" s="85">
        <v>1.0000000000000001E-5</v>
      </c>
      <c r="D14840" s="86">
        <v>6243</v>
      </c>
      <c r="E14840" s="85">
        <f t="shared" si="231"/>
        <v>6.2430000000000006E-2</v>
      </c>
    </row>
    <row r="14841" spans="1:5">
      <c r="A14841" s="3">
        <v>142347</v>
      </c>
      <c r="B14841" s="3" t="s">
        <v>10</v>
      </c>
      <c r="C14841" s="85">
        <v>0.13811000000000001</v>
      </c>
      <c r="D14841" s="86">
        <v>11585</v>
      </c>
      <c r="E14841" s="85">
        <f t="shared" si="231"/>
        <v>1600.0043500000002</v>
      </c>
    </row>
    <row r="14842" spans="1:5">
      <c r="A14842" s="3">
        <v>142348</v>
      </c>
      <c r="B14842" s="3" t="s">
        <v>10</v>
      </c>
      <c r="C14842" s="85">
        <v>0.13319999999999999</v>
      </c>
      <c r="D14842" s="86">
        <v>3645</v>
      </c>
      <c r="E14842" s="85">
        <f t="shared" si="231"/>
        <v>485.51399999999995</v>
      </c>
    </row>
    <row r="14843" spans="1:5">
      <c r="A14843" s="3">
        <v>142349</v>
      </c>
      <c r="B14843" s="3" t="s">
        <v>10</v>
      </c>
      <c r="C14843" s="85">
        <v>0.23341999999999999</v>
      </c>
      <c r="D14843" s="86">
        <v>3758</v>
      </c>
      <c r="E14843" s="85">
        <f t="shared" si="231"/>
        <v>877.19236000000001</v>
      </c>
    </row>
    <row r="14844" spans="1:5">
      <c r="A14844" s="3">
        <v>142350</v>
      </c>
      <c r="B14844" s="3" t="s">
        <v>10</v>
      </c>
      <c r="C14844" s="85">
        <v>0.40670000000000001</v>
      </c>
      <c r="D14844" s="86">
        <v>349</v>
      </c>
      <c r="E14844" s="85">
        <f t="shared" si="231"/>
        <v>141.9383</v>
      </c>
    </row>
    <row r="14845" spans="1:5">
      <c r="A14845" s="3">
        <v>142351</v>
      </c>
      <c r="B14845" s="3" t="s">
        <v>10</v>
      </c>
      <c r="C14845" s="85">
        <v>0.37419000000000002</v>
      </c>
      <c r="D14845" s="86">
        <v>6243</v>
      </c>
      <c r="E14845" s="85">
        <f t="shared" si="231"/>
        <v>2336.06817</v>
      </c>
    </row>
    <row r="14846" spans="1:5">
      <c r="A14846" s="3">
        <v>142352</v>
      </c>
      <c r="B14846" s="3" t="s">
        <v>10</v>
      </c>
      <c r="C14846" s="85">
        <v>0.24856999999999999</v>
      </c>
      <c r="D14846" s="86">
        <v>6243</v>
      </c>
      <c r="E14846" s="85">
        <f t="shared" si="231"/>
        <v>1551.82251</v>
      </c>
    </row>
    <row r="14847" spans="1:5">
      <c r="A14847" s="3">
        <v>142353</v>
      </c>
      <c r="B14847" s="3" t="s">
        <v>10</v>
      </c>
      <c r="C14847" s="85">
        <v>0.13</v>
      </c>
      <c r="D14847" s="86">
        <v>37435</v>
      </c>
      <c r="E14847" s="85">
        <f t="shared" si="231"/>
        <v>4866.55</v>
      </c>
    </row>
    <row r="14848" spans="1:5">
      <c r="A14848" s="3">
        <v>142354</v>
      </c>
      <c r="B14848" s="3" t="s">
        <v>10</v>
      </c>
      <c r="C14848" s="85">
        <v>0.10094</v>
      </c>
      <c r="D14848" s="86">
        <v>17980</v>
      </c>
      <c r="E14848" s="85">
        <f t="shared" si="231"/>
        <v>1814.9012</v>
      </c>
    </row>
    <row r="14849" spans="1:5">
      <c r="A14849" s="3">
        <v>142357</v>
      </c>
      <c r="B14849" s="3" t="s">
        <v>10</v>
      </c>
      <c r="C14849" s="85">
        <v>0.12643000000000001</v>
      </c>
      <c r="D14849" s="86">
        <v>449</v>
      </c>
      <c r="E14849" s="85">
        <f t="shared" si="231"/>
        <v>56.767070000000004</v>
      </c>
    </row>
    <row r="14850" spans="1:5">
      <c r="A14850" s="3">
        <v>142358</v>
      </c>
      <c r="B14850" s="3" t="s">
        <v>10</v>
      </c>
      <c r="C14850" s="85">
        <v>8.7999999999999995E-2</v>
      </c>
      <c r="D14850" s="86">
        <v>3871</v>
      </c>
      <c r="E14850" s="85">
        <f t="shared" si="231"/>
        <v>340.64799999999997</v>
      </c>
    </row>
    <row r="14851" spans="1:5">
      <c r="A14851" s="3">
        <v>142359</v>
      </c>
      <c r="B14851" s="3" t="s">
        <v>10</v>
      </c>
      <c r="C14851" s="85">
        <v>1.389</v>
      </c>
      <c r="D14851" s="86">
        <v>1237</v>
      </c>
      <c r="E14851" s="85">
        <f t="shared" ref="E14851:E14914" si="232">C14851 * D14851</f>
        <v>1718.193</v>
      </c>
    </row>
    <row r="14852" spans="1:5">
      <c r="A14852" s="3">
        <v>142360</v>
      </c>
      <c r="B14852" s="3" t="s">
        <v>10</v>
      </c>
      <c r="C14852" s="85">
        <v>0.3342</v>
      </c>
      <c r="D14852" s="86">
        <v>6243</v>
      </c>
      <c r="E14852" s="85">
        <f t="shared" si="232"/>
        <v>2086.4106000000002</v>
      </c>
    </row>
    <row r="14853" spans="1:5">
      <c r="A14853" s="3">
        <v>142362</v>
      </c>
      <c r="B14853" s="3" t="s">
        <v>10</v>
      </c>
      <c r="C14853" s="85">
        <v>0.158</v>
      </c>
      <c r="D14853" s="86">
        <v>6243</v>
      </c>
      <c r="E14853" s="85">
        <f t="shared" si="232"/>
        <v>986.39400000000001</v>
      </c>
    </row>
    <row r="14854" spans="1:5">
      <c r="A14854" s="3">
        <v>142363</v>
      </c>
      <c r="B14854" s="3" t="s">
        <v>10</v>
      </c>
      <c r="C14854" s="85">
        <v>0.17580999999999999</v>
      </c>
      <c r="D14854" s="86">
        <v>6243</v>
      </c>
      <c r="E14854" s="85">
        <f t="shared" si="232"/>
        <v>1097.5818299999999</v>
      </c>
    </row>
    <row r="14855" spans="1:5">
      <c r="A14855" s="3">
        <v>142364</v>
      </c>
      <c r="B14855" s="3" t="s">
        <v>10</v>
      </c>
      <c r="C14855" s="85">
        <v>0.17618999999999999</v>
      </c>
      <c r="D14855" s="86">
        <v>6243</v>
      </c>
      <c r="E14855" s="85">
        <f t="shared" si="232"/>
        <v>1099.95417</v>
      </c>
    </row>
    <row r="14856" spans="1:5">
      <c r="A14856" s="3">
        <v>142367</v>
      </c>
      <c r="B14856" s="3" t="s">
        <v>10</v>
      </c>
      <c r="C14856" s="85">
        <v>0.28252999999999995</v>
      </c>
      <c r="D14856" s="86">
        <v>6243</v>
      </c>
      <c r="E14856" s="85">
        <f t="shared" si="232"/>
        <v>1763.8347899999997</v>
      </c>
    </row>
    <row r="14857" spans="1:5">
      <c r="A14857" s="3">
        <v>142368</v>
      </c>
      <c r="B14857" s="3" t="s">
        <v>10</v>
      </c>
      <c r="C14857" s="85">
        <v>0.12643000000000001</v>
      </c>
      <c r="D14857" s="86">
        <v>300</v>
      </c>
      <c r="E14857" s="85">
        <f t="shared" si="232"/>
        <v>37.929000000000002</v>
      </c>
    </row>
    <row r="14858" spans="1:5">
      <c r="A14858" s="3">
        <v>142369</v>
      </c>
      <c r="B14858" s="3" t="s">
        <v>10</v>
      </c>
      <c r="C14858" s="85">
        <v>8.9340000000000003E-2</v>
      </c>
      <c r="D14858" s="86">
        <v>9715</v>
      </c>
      <c r="E14858" s="85">
        <f t="shared" si="232"/>
        <v>867.93810000000008</v>
      </c>
    </row>
    <row r="14859" spans="1:5">
      <c r="A14859" s="3">
        <v>142370</v>
      </c>
      <c r="B14859" s="3" t="s">
        <v>10</v>
      </c>
      <c r="C14859" s="85">
        <v>6.8909999999999999E-2</v>
      </c>
      <c r="D14859" s="86">
        <v>7038</v>
      </c>
      <c r="E14859" s="85">
        <f t="shared" si="232"/>
        <v>484.98858000000001</v>
      </c>
    </row>
    <row r="14860" spans="1:5">
      <c r="A14860" s="3">
        <v>142371</v>
      </c>
      <c r="B14860" s="3" t="s">
        <v>10</v>
      </c>
      <c r="C14860" s="85">
        <v>0.15374000000000002</v>
      </c>
      <c r="D14860" s="86">
        <v>6243</v>
      </c>
      <c r="E14860" s="85">
        <f t="shared" si="232"/>
        <v>959.79882000000009</v>
      </c>
    </row>
    <row r="14861" spans="1:5">
      <c r="A14861" s="3">
        <v>142372</v>
      </c>
      <c r="B14861" s="3" t="s">
        <v>10</v>
      </c>
      <c r="C14861" s="85">
        <v>0.24815000000000001</v>
      </c>
      <c r="D14861" s="86">
        <v>717</v>
      </c>
      <c r="E14861" s="85">
        <f t="shared" si="232"/>
        <v>177.92355000000001</v>
      </c>
    </row>
    <row r="14862" spans="1:5">
      <c r="A14862" s="3">
        <v>142373</v>
      </c>
      <c r="B14862" s="3" t="s">
        <v>10</v>
      </c>
      <c r="C14862" s="85">
        <v>0.21665999999999999</v>
      </c>
      <c r="D14862" s="86">
        <v>180</v>
      </c>
      <c r="E14862" s="85">
        <f t="shared" si="232"/>
        <v>38.998799999999996</v>
      </c>
    </row>
    <row r="14863" spans="1:5">
      <c r="A14863" s="3">
        <v>142375</v>
      </c>
      <c r="B14863" s="3" t="s">
        <v>10</v>
      </c>
      <c r="C14863" s="85">
        <v>0.24837999999999999</v>
      </c>
      <c r="D14863" s="86">
        <v>2290</v>
      </c>
      <c r="E14863" s="85">
        <f t="shared" si="232"/>
        <v>568.79020000000003</v>
      </c>
    </row>
    <row r="14864" spans="1:5">
      <c r="A14864" s="3">
        <v>142376</v>
      </c>
      <c r="B14864" s="3" t="s">
        <v>10</v>
      </c>
      <c r="C14864" s="85">
        <v>1.0000000000000001E-5</v>
      </c>
      <c r="D14864" s="86">
        <v>6243</v>
      </c>
      <c r="E14864" s="85">
        <f t="shared" si="232"/>
        <v>6.2430000000000006E-2</v>
      </c>
    </row>
    <row r="14865" spans="1:5">
      <c r="A14865" s="3">
        <v>142377</v>
      </c>
      <c r="B14865" s="3" t="s">
        <v>10</v>
      </c>
      <c r="C14865" s="85">
        <v>0.28588999999999998</v>
      </c>
      <c r="D14865" s="86">
        <v>6243</v>
      </c>
      <c r="E14865" s="85">
        <f t="shared" si="232"/>
        <v>1784.8112699999999</v>
      </c>
    </row>
    <row r="14866" spans="1:5">
      <c r="A14866" s="3">
        <v>142378</v>
      </c>
      <c r="B14866" s="3" t="s">
        <v>10</v>
      </c>
      <c r="C14866" s="85">
        <v>7.8620000000000009E-2</v>
      </c>
      <c r="D14866" s="86">
        <v>3720</v>
      </c>
      <c r="E14866" s="85">
        <f t="shared" si="232"/>
        <v>292.46640000000002</v>
      </c>
    </row>
    <row r="14867" spans="1:5">
      <c r="A14867" s="3">
        <v>142379</v>
      </c>
      <c r="B14867" s="3" t="s">
        <v>10</v>
      </c>
      <c r="C14867" s="85">
        <v>0.19453000000000001</v>
      </c>
      <c r="D14867" s="86">
        <v>6243</v>
      </c>
      <c r="E14867" s="85">
        <f t="shared" si="232"/>
        <v>1214.4507900000001</v>
      </c>
    </row>
    <row r="14868" spans="1:5">
      <c r="A14868" s="3">
        <v>142380</v>
      </c>
      <c r="B14868" s="3" t="s">
        <v>10</v>
      </c>
      <c r="C14868" s="85">
        <v>0.16800000000000001</v>
      </c>
      <c r="D14868" s="86">
        <v>6243</v>
      </c>
      <c r="E14868" s="85">
        <f t="shared" si="232"/>
        <v>1048.8240000000001</v>
      </c>
    </row>
    <row r="14869" spans="1:5">
      <c r="A14869" s="3">
        <v>142381</v>
      </c>
      <c r="B14869" s="3" t="s">
        <v>10</v>
      </c>
      <c r="C14869" s="85">
        <v>0.31045999999999996</v>
      </c>
      <c r="D14869" s="86">
        <v>1861</v>
      </c>
      <c r="E14869" s="85">
        <f t="shared" si="232"/>
        <v>577.76605999999992</v>
      </c>
    </row>
    <row r="14870" spans="1:5">
      <c r="A14870" s="3">
        <v>142383</v>
      </c>
      <c r="B14870" s="3" t="s">
        <v>10</v>
      </c>
      <c r="C14870" s="85">
        <v>1.0000000000000001E-5</v>
      </c>
      <c r="D14870" s="86">
        <v>6243</v>
      </c>
      <c r="E14870" s="85">
        <f t="shared" si="232"/>
        <v>6.2430000000000006E-2</v>
      </c>
    </row>
    <row r="14871" spans="1:5">
      <c r="A14871" s="3">
        <v>142385</v>
      </c>
      <c r="B14871" s="3" t="s">
        <v>10</v>
      </c>
      <c r="C14871" s="85">
        <v>6.9610000000000005E-2</v>
      </c>
      <c r="D14871" s="86">
        <v>13338</v>
      </c>
      <c r="E14871" s="85">
        <f t="shared" si="232"/>
        <v>928.45818000000008</v>
      </c>
    </row>
    <row r="14872" spans="1:5">
      <c r="A14872" s="3">
        <v>142386</v>
      </c>
      <c r="B14872" s="3" t="s">
        <v>10</v>
      </c>
      <c r="C14872" s="85">
        <v>0.12643000000000001</v>
      </c>
      <c r="D14872" s="86">
        <v>2798</v>
      </c>
      <c r="E14872" s="85">
        <f t="shared" si="232"/>
        <v>353.75114000000002</v>
      </c>
    </row>
    <row r="14873" spans="1:5">
      <c r="A14873" s="3">
        <v>142387</v>
      </c>
      <c r="B14873" s="3" t="s">
        <v>10</v>
      </c>
      <c r="C14873" s="85">
        <v>0.19452</v>
      </c>
      <c r="D14873" s="86">
        <v>5136</v>
      </c>
      <c r="E14873" s="85">
        <f t="shared" si="232"/>
        <v>999.05471999999997</v>
      </c>
    </row>
    <row r="14874" spans="1:5">
      <c r="A14874" s="3">
        <v>142388</v>
      </c>
      <c r="B14874" s="3" t="s">
        <v>10</v>
      </c>
      <c r="C14874" s="85">
        <v>0.31123000000000001</v>
      </c>
      <c r="D14874" s="86">
        <v>3724</v>
      </c>
      <c r="E14874" s="85">
        <f t="shared" si="232"/>
        <v>1159.02052</v>
      </c>
    </row>
    <row r="14875" spans="1:5">
      <c r="A14875" s="3">
        <v>142389</v>
      </c>
      <c r="B14875" s="3" t="s">
        <v>10</v>
      </c>
      <c r="C14875" s="85">
        <v>0.52554000000000001</v>
      </c>
      <c r="D14875" s="86">
        <v>304</v>
      </c>
      <c r="E14875" s="85">
        <f t="shared" si="232"/>
        <v>159.76416</v>
      </c>
    </row>
    <row r="14876" spans="1:5">
      <c r="A14876" s="3">
        <v>142390</v>
      </c>
      <c r="B14876" s="3" t="s">
        <v>10</v>
      </c>
      <c r="C14876" s="85">
        <v>0.57425000000000004</v>
      </c>
      <c r="D14876" s="86">
        <v>2188</v>
      </c>
      <c r="E14876" s="85">
        <f t="shared" si="232"/>
        <v>1256.4590000000001</v>
      </c>
    </row>
    <row r="14877" spans="1:5">
      <c r="A14877" s="3">
        <v>142391</v>
      </c>
      <c r="B14877" s="3" t="s">
        <v>10</v>
      </c>
      <c r="C14877" s="85">
        <v>0.12643000000000001</v>
      </c>
      <c r="D14877" s="86">
        <v>2515</v>
      </c>
      <c r="E14877" s="85">
        <f t="shared" si="232"/>
        <v>317.97145000000006</v>
      </c>
    </row>
    <row r="14878" spans="1:5">
      <c r="A14878" s="3">
        <v>142392</v>
      </c>
      <c r="B14878" s="3" t="s">
        <v>10</v>
      </c>
      <c r="C14878" s="85">
        <v>0.39532</v>
      </c>
      <c r="D14878" s="86">
        <v>728</v>
      </c>
      <c r="E14878" s="85">
        <f t="shared" si="232"/>
        <v>287.79295999999999</v>
      </c>
    </row>
    <row r="14879" spans="1:5">
      <c r="A14879" s="3">
        <v>142393</v>
      </c>
      <c r="B14879" s="3" t="s">
        <v>10</v>
      </c>
      <c r="C14879" s="85">
        <v>0.18314</v>
      </c>
      <c r="D14879" s="86">
        <v>1052</v>
      </c>
      <c r="E14879" s="85">
        <f t="shared" si="232"/>
        <v>192.66327999999999</v>
      </c>
    </row>
    <row r="14880" spans="1:5">
      <c r="A14880" s="3">
        <v>142395</v>
      </c>
      <c r="B14880" s="3" t="s">
        <v>10</v>
      </c>
      <c r="C14880" s="85">
        <v>0.12643000000000001</v>
      </c>
      <c r="D14880" s="86">
        <v>1257</v>
      </c>
      <c r="E14880" s="85">
        <f t="shared" si="232"/>
        <v>158.92251000000002</v>
      </c>
    </row>
    <row r="14881" spans="1:5">
      <c r="A14881" s="3">
        <v>142396</v>
      </c>
      <c r="B14881" s="3" t="s">
        <v>10</v>
      </c>
      <c r="C14881" s="85">
        <v>0.17437</v>
      </c>
      <c r="D14881" s="86">
        <v>16457</v>
      </c>
      <c r="E14881" s="85">
        <f t="shared" si="232"/>
        <v>2869.60709</v>
      </c>
    </row>
    <row r="14882" spans="1:5">
      <c r="A14882" s="3">
        <v>142397</v>
      </c>
      <c r="B14882" s="3" t="s">
        <v>10</v>
      </c>
      <c r="C14882" s="85">
        <v>0.53073000000000004</v>
      </c>
      <c r="D14882" s="86">
        <v>4655</v>
      </c>
      <c r="E14882" s="85">
        <f t="shared" si="232"/>
        <v>2470.5481500000001</v>
      </c>
    </row>
    <row r="14883" spans="1:5">
      <c r="A14883" s="3">
        <v>142398</v>
      </c>
      <c r="B14883" s="3" t="s">
        <v>10</v>
      </c>
      <c r="C14883" s="85">
        <v>0.12643000000000001</v>
      </c>
      <c r="D14883" s="86">
        <v>2618</v>
      </c>
      <c r="E14883" s="85">
        <f t="shared" si="232"/>
        <v>330.99374000000006</v>
      </c>
    </row>
    <row r="14884" spans="1:5">
      <c r="A14884" s="3">
        <v>142399</v>
      </c>
      <c r="B14884" s="3" t="s">
        <v>10</v>
      </c>
      <c r="C14884" s="85">
        <v>0.15561000000000003</v>
      </c>
      <c r="D14884" s="86">
        <v>8788</v>
      </c>
      <c r="E14884" s="85">
        <f t="shared" si="232"/>
        <v>1367.5006800000003</v>
      </c>
    </row>
    <row r="14885" spans="1:5">
      <c r="A14885" s="3">
        <v>142400</v>
      </c>
      <c r="B14885" s="3" t="s">
        <v>10</v>
      </c>
      <c r="C14885" s="85">
        <v>0.13063999999999998</v>
      </c>
      <c r="D14885" s="86">
        <v>6243</v>
      </c>
      <c r="E14885" s="85">
        <f t="shared" si="232"/>
        <v>815.58551999999986</v>
      </c>
    </row>
    <row r="14886" spans="1:5">
      <c r="A14886" s="3">
        <v>142401</v>
      </c>
      <c r="B14886" s="3" t="s">
        <v>10</v>
      </c>
      <c r="C14886" s="85">
        <v>0.18962000000000001</v>
      </c>
      <c r="D14886" s="86">
        <v>6243</v>
      </c>
      <c r="E14886" s="85">
        <f t="shared" si="232"/>
        <v>1183.7976600000002</v>
      </c>
    </row>
    <row r="14887" spans="1:5">
      <c r="A14887" s="3">
        <v>142402</v>
      </c>
      <c r="B14887" s="3" t="s">
        <v>10</v>
      </c>
      <c r="C14887" s="85">
        <v>7.1480000000000002E-2</v>
      </c>
      <c r="D14887" s="86">
        <v>11494</v>
      </c>
      <c r="E14887" s="85">
        <f t="shared" si="232"/>
        <v>821.59112000000005</v>
      </c>
    </row>
    <row r="14888" spans="1:5">
      <c r="A14888" s="3">
        <v>142403</v>
      </c>
      <c r="B14888" s="3" t="s">
        <v>10</v>
      </c>
      <c r="C14888" s="85">
        <v>0.18540000000000001</v>
      </c>
      <c r="D14888" s="86">
        <v>6243</v>
      </c>
      <c r="E14888" s="85">
        <f t="shared" si="232"/>
        <v>1157.4521999999999</v>
      </c>
    </row>
    <row r="14889" spans="1:5">
      <c r="A14889" s="3">
        <v>142405</v>
      </c>
      <c r="B14889" s="3" t="s">
        <v>10</v>
      </c>
      <c r="C14889" s="85">
        <v>0.1066</v>
      </c>
      <c r="D14889" s="86">
        <v>1225</v>
      </c>
      <c r="E14889" s="85">
        <f t="shared" si="232"/>
        <v>130.58500000000001</v>
      </c>
    </row>
    <row r="14890" spans="1:5">
      <c r="A14890" s="3">
        <v>142406</v>
      </c>
      <c r="B14890" s="3" t="s">
        <v>10</v>
      </c>
      <c r="C14890" s="85">
        <v>0.25</v>
      </c>
      <c r="D14890" s="86">
        <v>6243</v>
      </c>
      <c r="E14890" s="85">
        <f t="shared" si="232"/>
        <v>1560.75</v>
      </c>
    </row>
    <row r="14891" spans="1:5">
      <c r="A14891" s="3">
        <v>142407</v>
      </c>
      <c r="B14891" s="3" t="s">
        <v>10</v>
      </c>
      <c r="C14891" s="85">
        <v>0.25</v>
      </c>
      <c r="D14891" s="86">
        <v>6243</v>
      </c>
      <c r="E14891" s="85">
        <f t="shared" si="232"/>
        <v>1560.75</v>
      </c>
    </row>
    <row r="14892" spans="1:5">
      <c r="A14892" s="3">
        <v>142414</v>
      </c>
      <c r="B14892" s="3" t="s">
        <v>10</v>
      </c>
      <c r="C14892" s="85">
        <v>0.14199999999999999</v>
      </c>
      <c r="D14892" s="86">
        <v>1288</v>
      </c>
      <c r="E14892" s="85">
        <f t="shared" si="232"/>
        <v>182.89599999999999</v>
      </c>
    </row>
    <row r="14893" spans="1:5">
      <c r="A14893" s="3">
        <v>142415</v>
      </c>
      <c r="B14893" s="3" t="s">
        <v>10</v>
      </c>
      <c r="C14893" s="85">
        <v>0.25</v>
      </c>
      <c r="D14893" s="86">
        <v>6243</v>
      </c>
      <c r="E14893" s="85">
        <f t="shared" si="232"/>
        <v>1560.75</v>
      </c>
    </row>
    <row r="14894" spans="1:5">
      <c r="A14894" s="3">
        <v>142418</v>
      </c>
      <c r="B14894" s="3" t="s">
        <v>10</v>
      </c>
      <c r="C14894" s="85">
        <v>3.4590000000000003E-2</v>
      </c>
      <c r="D14894" s="86">
        <v>32822</v>
      </c>
      <c r="E14894" s="85">
        <f t="shared" si="232"/>
        <v>1135.3129800000002</v>
      </c>
    </row>
    <row r="14895" spans="1:5">
      <c r="A14895" s="3">
        <v>142419</v>
      </c>
      <c r="B14895" s="3" t="s">
        <v>10</v>
      </c>
      <c r="C14895" s="85">
        <v>3.4590000000000003E-2</v>
      </c>
      <c r="D14895" s="86">
        <v>32822</v>
      </c>
      <c r="E14895" s="85">
        <f t="shared" si="232"/>
        <v>1135.3129800000002</v>
      </c>
    </row>
    <row r="14896" spans="1:5">
      <c r="A14896" s="3">
        <v>142420</v>
      </c>
      <c r="B14896" s="3" t="s">
        <v>10</v>
      </c>
      <c r="C14896" s="85">
        <v>6.3000000000000003E-4</v>
      </c>
      <c r="D14896" s="86">
        <v>6243</v>
      </c>
      <c r="E14896" s="85">
        <f t="shared" si="232"/>
        <v>3.93309</v>
      </c>
    </row>
    <row r="14897" spans="1:5">
      <c r="A14897" s="3">
        <v>142421</v>
      </c>
      <c r="B14897" s="3" t="s">
        <v>10</v>
      </c>
      <c r="C14897" s="85">
        <v>2.3000000000000001E-4</v>
      </c>
      <c r="D14897" s="86">
        <v>6243</v>
      </c>
      <c r="E14897" s="85">
        <f t="shared" si="232"/>
        <v>1.4358900000000001</v>
      </c>
    </row>
    <row r="14898" spans="1:5">
      <c r="A14898" s="3">
        <v>142422</v>
      </c>
      <c r="B14898" s="3" t="s">
        <v>10</v>
      </c>
      <c r="C14898" s="85">
        <v>0.15134999999999998</v>
      </c>
      <c r="D14898" s="86">
        <v>23426</v>
      </c>
      <c r="E14898" s="85">
        <f t="shared" si="232"/>
        <v>3545.5250999999998</v>
      </c>
    </row>
    <row r="14899" spans="1:5">
      <c r="A14899" s="3">
        <v>142425</v>
      </c>
      <c r="B14899" s="3" t="s">
        <v>10</v>
      </c>
      <c r="C14899" s="85">
        <v>0.17577999999999999</v>
      </c>
      <c r="D14899" s="86">
        <v>1082</v>
      </c>
      <c r="E14899" s="85">
        <f t="shared" si="232"/>
        <v>190.19396</v>
      </c>
    </row>
    <row r="14900" spans="1:5">
      <c r="A14900" s="3">
        <v>142426</v>
      </c>
      <c r="B14900" s="3" t="s">
        <v>10</v>
      </c>
      <c r="C14900" s="85">
        <v>0.11754000000000001</v>
      </c>
      <c r="D14900" s="86">
        <v>1326</v>
      </c>
      <c r="E14900" s="85">
        <f t="shared" si="232"/>
        <v>155.85804000000002</v>
      </c>
    </row>
    <row r="14901" spans="1:5">
      <c r="A14901" s="3">
        <v>142427</v>
      </c>
      <c r="B14901" s="3" t="s">
        <v>10</v>
      </c>
      <c r="C14901" s="85">
        <v>0.50075000000000003</v>
      </c>
      <c r="D14901" s="86">
        <v>2430</v>
      </c>
      <c r="E14901" s="85">
        <f t="shared" si="232"/>
        <v>1216.8225</v>
      </c>
    </row>
    <row r="14902" spans="1:5">
      <c r="A14902" s="3">
        <v>142428</v>
      </c>
      <c r="B14902" s="3" t="s">
        <v>10</v>
      </c>
      <c r="C14902" s="85">
        <v>0.28066000000000002</v>
      </c>
      <c r="D14902" s="86">
        <v>4388</v>
      </c>
      <c r="E14902" s="85">
        <f t="shared" si="232"/>
        <v>1231.5360800000001</v>
      </c>
    </row>
    <row r="14903" spans="1:5">
      <c r="A14903" s="3">
        <v>142429</v>
      </c>
      <c r="B14903" s="3" t="s">
        <v>10</v>
      </c>
      <c r="C14903" s="85">
        <v>0.20818</v>
      </c>
      <c r="D14903" s="86">
        <v>1500</v>
      </c>
      <c r="E14903" s="85">
        <f t="shared" si="232"/>
        <v>312.27</v>
      </c>
    </row>
    <row r="14904" spans="1:5">
      <c r="A14904" s="3">
        <v>142430</v>
      </c>
      <c r="B14904" s="3" t="s">
        <v>10</v>
      </c>
      <c r="C14904" s="85">
        <v>0.19453000000000001</v>
      </c>
      <c r="D14904" s="86">
        <v>6243</v>
      </c>
      <c r="E14904" s="85">
        <f t="shared" si="232"/>
        <v>1214.4507900000001</v>
      </c>
    </row>
    <row r="14905" spans="1:5">
      <c r="A14905" s="3">
        <v>142432</v>
      </c>
      <c r="B14905" s="3" t="s">
        <v>10</v>
      </c>
      <c r="C14905" s="85">
        <v>6.9610000000000005E-2</v>
      </c>
      <c r="D14905" s="86">
        <v>8922</v>
      </c>
      <c r="E14905" s="85">
        <f t="shared" si="232"/>
        <v>621.06042000000002</v>
      </c>
    </row>
    <row r="14906" spans="1:5">
      <c r="A14906" s="3">
        <v>142433</v>
      </c>
      <c r="B14906" s="3" t="s">
        <v>10</v>
      </c>
      <c r="C14906" s="85">
        <v>0.24856999999999999</v>
      </c>
      <c r="D14906" s="86">
        <v>3228</v>
      </c>
      <c r="E14906" s="85">
        <f t="shared" si="232"/>
        <v>802.38396</v>
      </c>
    </row>
    <row r="14907" spans="1:5">
      <c r="A14907" s="3">
        <v>142434</v>
      </c>
      <c r="B14907" s="3" t="s">
        <v>10</v>
      </c>
      <c r="C14907" s="85">
        <v>0.127</v>
      </c>
      <c r="D14907" s="86">
        <v>3369</v>
      </c>
      <c r="E14907" s="85">
        <f t="shared" si="232"/>
        <v>427.863</v>
      </c>
    </row>
    <row r="14908" spans="1:5">
      <c r="A14908" s="3">
        <v>142435</v>
      </c>
      <c r="B14908" s="3" t="s">
        <v>10</v>
      </c>
      <c r="C14908" s="85">
        <v>6.3E-2</v>
      </c>
      <c r="D14908" s="86">
        <v>10640</v>
      </c>
      <c r="E14908" s="85">
        <f t="shared" si="232"/>
        <v>670.32</v>
      </c>
    </row>
    <row r="14909" spans="1:5">
      <c r="A14909" s="3">
        <v>142436</v>
      </c>
      <c r="B14909" s="3" t="s">
        <v>10</v>
      </c>
      <c r="C14909" s="85">
        <v>0.14974000000000001</v>
      </c>
      <c r="D14909" s="86">
        <v>6243</v>
      </c>
      <c r="E14909" s="85">
        <f t="shared" si="232"/>
        <v>934.82682000000011</v>
      </c>
    </row>
    <row r="14910" spans="1:5">
      <c r="A14910" s="3">
        <v>142438</v>
      </c>
      <c r="B14910" s="3" t="s">
        <v>10</v>
      </c>
      <c r="C14910" s="85">
        <v>1.0000000000000001E-5</v>
      </c>
      <c r="D14910" s="86">
        <v>6243</v>
      </c>
      <c r="E14910" s="85">
        <f t="shared" si="232"/>
        <v>6.2430000000000006E-2</v>
      </c>
    </row>
    <row r="14911" spans="1:5">
      <c r="A14911" s="3">
        <v>142440</v>
      </c>
      <c r="B14911" s="3" t="s">
        <v>10</v>
      </c>
      <c r="C14911" s="85">
        <v>0.14334</v>
      </c>
      <c r="D14911" s="86">
        <v>6243</v>
      </c>
      <c r="E14911" s="85">
        <f t="shared" si="232"/>
        <v>894.87162000000001</v>
      </c>
    </row>
    <row r="14912" spans="1:5">
      <c r="A14912" s="3">
        <v>142450</v>
      </c>
      <c r="B14912" s="3" t="s">
        <v>10</v>
      </c>
      <c r="C14912" s="85">
        <v>1.0000000000000001E-5</v>
      </c>
      <c r="D14912" s="86">
        <v>6243</v>
      </c>
      <c r="E14912" s="85">
        <f t="shared" si="232"/>
        <v>6.2430000000000006E-2</v>
      </c>
    </row>
    <row r="14913" spans="1:5">
      <c r="A14913" s="3">
        <v>142451</v>
      </c>
      <c r="B14913" s="3" t="s">
        <v>10</v>
      </c>
      <c r="C14913" s="85">
        <v>1.0000000000000001E-5</v>
      </c>
      <c r="D14913" s="86">
        <v>6243</v>
      </c>
      <c r="E14913" s="85">
        <f t="shared" si="232"/>
        <v>6.2430000000000006E-2</v>
      </c>
    </row>
    <row r="14914" spans="1:5">
      <c r="A14914" s="3">
        <v>142452</v>
      </c>
      <c r="B14914" s="3" t="s">
        <v>10</v>
      </c>
      <c r="C14914" s="85">
        <v>0.31045999999999996</v>
      </c>
      <c r="D14914" s="86">
        <v>217</v>
      </c>
      <c r="E14914" s="85">
        <f t="shared" si="232"/>
        <v>67.36981999999999</v>
      </c>
    </row>
    <row r="14915" spans="1:5">
      <c r="A14915" s="3">
        <v>142453</v>
      </c>
      <c r="B14915" s="3" t="s">
        <v>10</v>
      </c>
      <c r="C14915" s="85">
        <v>0.31045999999999996</v>
      </c>
      <c r="D14915" s="86">
        <v>1027</v>
      </c>
      <c r="E14915" s="85">
        <f t="shared" ref="E14915:E14978" si="233">C14915 * D14915</f>
        <v>318.84241999999995</v>
      </c>
    </row>
    <row r="14916" spans="1:5">
      <c r="A14916" s="3">
        <v>142454</v>
      </c>
      <c r="B14916" s="3" t="s">
        <v>10</v>
      </c>
      <c r="C14916" s="85">
        <v>0.12643000000000001</v>
      </c>
      <c r="D14916" s="86">
        <v>6243</v>
      </c>
      <c r="E14916" s="85">
        <f t="shared" si="233"/>
        <v>789.30249000000003</v>
      </c>
    </row>
    <row r="14917" spans="1:5">
      <c r="A14917" s="3">
        <v>142455</v>
      </c>
      <c r="B14917" s="3" t="s">
        <v>10</v>
      </c>
      <c r="C14917" s="85">
        <v>8.4470000000000003E-2</v>
      </c>
      <c r="D14917" s="86">
        <v>3745</v>
      </c>
      <c r="E14917" s="85">
        <f t="shared" si="233"/>
        <v>316.34014999999999</v>
      </c>
    </row>
    <row r="14918" spans="1:5">
      <c r="A14918" s="3">
        <v>142456</v>
      </c>
      <c r="B14918" s="3" t="s">
        <v>10</v>
      </c>
      <c r="C14918" s="85">
        <v>0.37254999999999999</v>
      </c>
      <c r="D14918" s="86">
        <v>365</v>
      </c>
      <c r="E14918" s="85">
        <f t="shared" si="233"/>
        <v>135.98075</v>
      </c>
    </row>
    <row r="14919" spans="1:5">
      <c r="A14919" s="3">
        <v>142458</v>
      </c>
      <c r="B14919" s="3" t="s">
        <v>10</v>
      </c>
      <c r="C14919" s="85">
        <v>0.15561000000000003</v>
      </c>
      <c r="D14919" s="86">
        <v>6243</v>
      </c>
      <c r="E14919" s="85">
        <f t="shared" si="233"/>
        <v>971.47323000000017</v>
      </c>
    </row>
    <row r="14920" spans="1:5">
      <c r="A14920" s="3">
        <v>142459</v>
      </c>
      <c r="B14920" s="3" t="s">
        <v>10</v>
      </c>
      <c r="C14920" s="85">
        <v>0.10289</v>
      </c>
      <c r="D14920" s="86">
        <v>5670</v>
      </c>
      <c r="E14920" s="85">
        <f t="shared" si="233"/>
        <v>583.38630000000001</v>
      </c>
    </row>
    <row r="14921" spans="1:5">
      <c r="A14921" s="3">
        <v>142460</v>
      </c>
      <c r="B14921" s="3" t="s">
        <v>10</v>
      </c>
      <c r="C14921" s="85">
        <v>0.31045999999999996</v>
      </c>
      <c r="D14921" s="86">
        <v>2481</v>
      </c>
      <c r="E14921" s="85">
        <f t="shared" si="233"/>
        <v>770.25125999999989</v>
      </c>
    </row>
    <row r="14922" spans="1:5">
      <c r="A14922" s="3">
        <v>142461</v>
      </c>
      <c r="B14922" s="3" t="s">
        <v>10</v>
      </c>
      <c r="C14922" s="85">
        <v>0.31123000000000001</v>
      </c>
      <c r="D14922" s="86">
        <v>6588</v>
      </c>
      <c r="E14922" s="85">
        <f t="shared" si="233"/>
        <v>2050.3832400000001</v>
      </c>
    </row>
    <row r="14923" spans="1:5">
      <c r="A14923" s="3">
        <v>142462</v>
      </c>
      <c r="B14923" s="3" t="s">
        <v>10</v>
      </c>
      <c r="C14923" s="85">
        <v>0.22358</v>
      </c>
      <c r="D14923" s="86">
        <v>6243</v>
      </c>
      <c r="E14923" s="85">
        <f t="shared" si="233"/>
        <v>1395.8099400000001</v>
      </c>
    </row>
    <row r="14924" spans="1:5">
      <c r="A14924" s="3">
        <v>142463</v>
      </c>
      <c r="B14924" s="3" t="s">
        <v>10</v>
      </c>
      <c r="C14924" s="85">
        <v>0.10764</v>
      </c>
      <c r="D14924" s="86">
        <v>6243</v>
      </c>
      <c r="E14924" s="85">
        <f t="shared" si="233"/>
        <v>671.99652000000003</v>
      </c>
    </row>
    <row r="14925" spans="1:5">
      <c r="A14925" s="3">
        <v>142464</v>
      </c>
      <c r="B14925" s="3" t="s">
        <v>10</v>
      </c>
      <c r="C14925" s="85">
        <v>0.10289</v>
      </c>
      <c r="D14925" s="86">
        <v>6243</v>
      </c>
      <c r="E14925" s="85">
        <f t="shared" si="233"/>
        <v>642.34226999999998</v>
      </c>
    </row>
    <row r="14926" spans="1:5">
      <c r="A14926" s="3">
        <v>142465</v>
      </c>
      <c r="B14926" s="3" t="s">
        <v>10</v>
      </c>
      <c r="C14926" s="85">
        <v>0.14723</v>
      </c>
      <c r="D14926" s="86">
        <v>6850</v>
      </c>
      <c r="E14926" s="85">
        <f t="shared" si="233"/>
        <v>1008.5255</v>
      </c>
    </row>
    <row r="14927" spans="1:5">
      <c r="A14927" s="3">
        <v>142466</v>
      </c>
      <c r="B14927" s="3" t="s">
        <v>10</v>
      </c>
      <c r="C14927" s="85">
        <v>0.20118</v>
      </c>
      <c r="D14927" s="86">
        <v>2800</v>
      </c>
      <c r="E14927" s="85">
        <f t="shared" si="233"/>
        <v>563.30399999999997</v>
      </c>
    </row>
    <row r="14928" spans="1:5">
      <c r="A14928" s="3">
        <v>142468</v>
      </c>
      <c r="B14928" s="3" t="s">
        <v>10</v>
      </c>
      <c r="C14928" s="85">
        <v>0.25</v>
      </c>
      <c r="D14928" s="86">
        <v>6243</v>
      </c>
      <c r="E14928" s="85">
        <f t="shared" si="233"/>
        <v>1560.75</v>
      </c>
    </row>
    <row r="14929" spans="1:5">
      <c r="A14929" s="3">
        <v>142471</v>
      </c>
      <c r="B14929" s="3" t="s">
        <v>10</v>
      </c>
      <c r="C14929" s="85">
        <v>0.2772</v>
      </c>
      <c r="D14929" s="86">
        <v>287</v>
      </c>
      <c r="E14929" s="85">
        <f t="shared" si="233"/>
        <v>79.556399999999996</v>
      </c>
    </row>
    <row r="14930" spans="1:5">
      <c r="A14930" s="3">
        <v>142472</v>
      </c>
      <c r="B14930" s="3" t="s">
        <v>10</v>
      </c>
      <c r="C14930" s="85">
        <v>0.41510000000000002</v>
      </c>
      <c r="D14930" s="86">
        <v>3288</v>
      </c>
      <c r="E14930" s="85">
        <f t="shared" si="233"/>
        <v>1364.8488</v>
      </c>
    </row>
    <row r="14931" spans="1:5">
      <c r="A14931" s="3">
        <v>142477</v>
      </c>
      <c r="B14931" s="3" t="s">
        <v>10</v>
      </c>
      <c r="C14931" s="85">
        <v>0.31574000000000002</v>
      </c>
      <c r="D14931" s="86">
        <v>6243</v>
      </c>
      <c r="E14931" s="85">
        <f t="shared" si="233"/>
        <v>1971.1648200000002</v>
      </c>
    </row>
    <row r="14932" spans="1:5">
      <c r="A14932" s="3">
        <v>142478</v>
      </c>
      <c r="B14932" s="3" t="s">
        <v>10</v>
      </c>
      <c r="C14932" s="85">
        <v>4.9280000000000004E-2</v>
      </c>
      <c r="D14932" s="86">
        <v>6243</v>
      </c>
      <c r="E14932" s="85">
        <f t="shared" si="233"/>
        <v>307.65504000000004</v>
      </c>
    </row>
    <row r="14933" spans="1:5">
      <c r="A14933" s="3">
        <v>142479</v>
      </c>
      <c r="B14933" s="3" t="s">
        <v>10</v>
      </c>
      <c r="C14933" s="85">
        <v>5.0229999999999997E-2</v>
      </c>
      <c r="D14933" s="86">
        <v>6243</v>
      </c>
      <c r="E14933" s="85">
        <f t="shared" si="233"/>
        <v>313.58589000000001</v>
      </c>
    </row>
    <row r="14934" spans="1:5">
      <c r="A14934" s="3">
        <v>142480</v>
      </c>
      <c r="B14934" s="3" t="s">
        <v>10</v>
      </c>
      <c r="C14934" s="85">
        <v>0.61560000000000004</v>
      </c>
      <c r="D14934" s="86">
        <v>577</v>
      </c>
      <c r="E14934" s="85">
        <f t="shared" si="233"/>
        <v>355.20120000000003</v>
      </c>
    </row>
    <row r="14935" spans="1:5">
      <c r="A14935" s="3">
        <v>142482</v>
      </c>
      <c r="B14935" s="3" t="s">
        <v>10</v>
      </c>
      <c r="C14935" s="85">
        <v>1.0000000000000001E-5</v>
      </c>
      <c r="D14935" s="86">
        <v>10616</v>
      </c>
      <c r="E14935" s="85">
        <f t="shared" si="233"/>
        <v>0.10616</v>
      </c>
    </row>
    <row r="14936" spans="1:5">
      <c r="A14936" s="3">
        <v>142483</v>
      </c>
      <c r="B14936" s="3" t="s">
        <v>10</v>
      </c>
      <c r="C14936" s="85">
        <v>0.14319999999999999</v>
      </c>
      <c r="D14936" s="86">
        <v>2807</v>
      </c>
      <c r="E14936" s="85">
        <f t="shared" si="233"/>
        <v>401.9624</v>
      </c>
    </row>
    <row r="14937" spans="1:5">
      <c r="A14937" s="3">
        <v>142484</v>
      </c>
      <c r="B14937" s="3" t="s">
        <v>10</v>
      </c>
      <c r="C14937" s="85">
        <v>0.12861</v>
      </c>
      <c r="D14937" s="86">
        <v>8687</v>
      </c>
      <c r="E14937" s="85">
        <f t="shared" si="233"/>
        <v>1117.23507</v>
      </c>
    </row>
    <row r="14938" spans="1:5">
      <c r="A14938" s="3">
        <v>142485</v>
      </c>
      <c r="B14938" s="3" t="s">
        <v>10</v>
      </c>
      <c r="C14938" s="85">
        <v>0.17599999999999999</v>
      </c>
      <c r="D14938" s="86">
        <v>4388</v>
      </c>
      <c r="E14938" s="85">
        <f t="shared" si="233"/>
        <v>772.28800000000001</v>
      </c>
    </row>
    <row r="14939" spans="1:5">
      <c r="A14939" s="3">
        <v>142486</v>
      </c>
      <c r="B14939" s="3" t="s">
        <v>10</v>
      </c>
      <c r="C14939" s="85">
        <v>0.2457</v>
      </c>
      <c r="D14939" s="86">
        <v>3288</v>
      </c>
      <c r="E14939" s="85">
        <f t="shared" si="233"/>
        <v>807.86159999999995</v>
      </c>
    </row>
    <row r="14940" spans="1:5">
      <c r="A14940" s="3">
        <v>142487</v>
      </c>
      <c r="B14940" s="3" t="s">
        <v>10</v>
      </c>
      <c r="C14940" s="85">
        <v>0.14986000000000002</v>
      </c>
      <c r="D14940" s="86">
        <v>6243</v>
      </c>
      <c r="E14940" s="85">
        <f t="shared" si="233"/>
        <v>935.57598000000019</v>
      </c>
    </row>
    <row r="14941" spans="1:5">
      <c r="A14941" s="3">
        <v>142488</v>
      </c>
      <c r="B14941" s="3" t="s">
        <v>10</v>
      </c>
      <c r="C14941" s="85">
        <v>0.14641999999999999</v>
      </c>
      <c r="D14941" s="86">
        <v>6243</v>
      </c>
      <c r="E14941" s="85">
        <f t="shared" si="233"/>
        <v>914.10005999999998</v>
      </c>
    </row>
    <row r="14942" spans="1:5">
      <c r="A14942" s="3">
        <v>142489</v>
      </c>
      <c r="B14942" s="3" t="s">
        <v>10</v>
      </c>
      <c r="C14942" s="85">
        <v>0.41724</v>
      </c>
      <c r="D14942" s="86">
        <v>3288</v>
      </c>
      <c r="E14942" s="85">
        <f t="shared" si="233"/>
        <v>1371.8851199999999</v>
      </c>
    </row>
    <row r="14943" spans="1:5">
      <c r="A14943" s="3">
        <v>142490</v>
      </c>
      <c r="B14943" s="3" t="s">
        <v>10</v>
      </c>
      <c r="C14943" s="85">
        <v>0.11105</v>
      </c>
      <c r="D14943" s="86">
        <v>6473</v>
      </c>
      <c r="E14943" s="85">
        <f t="shared" si="233"/>
        <v>718.82664999999997</v>
      </c>
    </row>
    <row r="14944" spans="1:5">
      <c r="A14944" s="3">
        <v>142491</v>
      </c>
      <c r="B14944" s="3" t="s">
        <v>10</v>
      </c>
      <c r="C14944" s="85">
        <v>0.33124999999999999</v>
      </c>
      <c r="D14944" s="86">
        <v>6243</v>
      </c>
      <c r="E14944" s="85">
        <f t="shared" si="233"/>
        <v>2067.9937500000001</v>
      </c>
    </row>
    <row r="14945" spans="1:5">
      <c r="A14945" s="3">
        <v>142492</v>
      </c>
      <c r="B14945" s="3" t="s">
        <v>10</v>
      </c>
      <c r="C14945" s="85">
        <v>0.16669999999999999</v>
      </c>
      <c r="D14945" s="86">
        <v>1520</v>
      </c>
      <c r="E14945" s="85">
        <f t="shared" si="233"/>
        <v>253.38399999999999</v>
      </c>
    </row>
    <row r="14946" spans="1:5">
      <c r="A14946" s="3">
        <v>142493</v>
      </c>
      <c r="B14946" s="3" t="s">
        <v>10</v>
      </c>
      <c r="C14946" s="85">
        <v>0.12819</v>
      </c>
      <c r="D14946" s="86">
        <v>2120</v>
      </c>
      <c r="E14946" s="85">
        <f t="shared" si="233"/>
        <v>271.76279999999997</v>
      </c>
    </row>
    <row r="14947" spans="1:5">
      <c r="A14947" s="3">
        <v>142494</v>
      </c>
      <c r="B14947" s="3" t="s">
        <v>10</v>
      </c>
      <c r="C14947" s="85">
        <v>0.43464999999999998</v>
      </c>
      <c r="D14947" s="86">
        <v>3288</v>
      </c>
      <c r="E14947" s="85">
        <f t="shared" si="233"/>
        <v>1429.1291999999999</v>
      </c>
    </row>
    <row r="14948" spans="1:5">
      <c r="A14948" s="3">
        <v>142495</v>
      </c>
      <c r="B14948" s="3" t="s">
        <v>10</v>
      </c>
      <c r="C14948" s="85">
        <v>0.17766999999999999</v>
      </c>
      <c r="D14948" s="86">
        <v>4598</v>
      </c>
      <c r="E14948" s="85">
        <f t="shared" si="233"/>
        <v>816.92665999999997</v>
      </c>
    </row>
    <row r="14949" spans="1:5">
      <c r="A14949" s="3">
        <v>142496</v>
      </c>
      <c r="B14949" s="3" t="s">
        <v>10</v>
      </c>
      <c r="C14949" s="85">
        <v>0.10940999999999999</v>
      </c>
      <c r="D14949" s="86">
        <v>8931</v>
      </c>
      <c r="E14949" s="85">
        <f t="shared" si="233"/>
        <v>977.1407099999999</v>
      </c>
    </row>
    <row r="14950" spans="1:5">
      <c r="A14950" s="3">
        <v>142497</v>
      </c>
      <c r="B14950" s="3" t="s">
        <v>10</v>
      </c>
      <c r="C14950" s="85">
        <v>6.3219999999999998E-2</v>
      </c>
      <c r="D14950" s="86">
        <v>13928</v>
      </c>
      <c r="E14950" s="85">
        <f t="shared" si="233"/>
        <v>880.52815999999996</v>
      </c>
    </row>
    <row r="14951" spans="1:5">
      <c r="A14951" s="3">
        <v>142498</v>
      </c>
      <c r="B14951" s="3" t="s">
        <v>10</v>
      </c>
      <c r="C14951" s="85">
        <v>0.23577000000000001</v>
      </c>
      <c r="D14951" s="86">
        <v>1730</v>
      </c>
      <c r="E14951" s="85">
        <f t="shared" si="233"/>
        <v>407.88210000000004</v>
      </c>
    </row>
    <row r="14952" spans="1:5">
      <c r="A14952" s="3">
        <v>142499</v>
      </c>
      <c r="B14952" s="3" t="s">
        <v>10</v>
      </c>
      <c r="C14952" s="85">
        <v>0.17415</v>
      </c>
      <c r="D14952" s="86">
        <v>6243</v>
      </c>
      <c r="E14952" s="85">
        <f t="shared" si="233"/>
        <v>1087.2184500000001</v>
      </c>
    </row>
    <row r="14953" spans="1:5">
      <c r="A14953" s="3">
        <v>142500</v>
      </c>
      <c r="B14953" s="3" t="s">
        <v>10</v>
      </c>
      <c r="C14953" s="85">
        <v>1.0000000000000001E-5</v>
      </c>
      <c r="D14953" s="86">
        <v>6243</v>
      </c>
      <c r="E14953" s="85">
        <f t="shared" si="233"/>
        <v>6.2430000000000006E-2</v>
      </c>
    </row>
    <row r="14954" spans="1:5">
      <c r="A14954" s="3">
        <v>142503</v>
      </c>
      <c r="B14954" s="3" t="s">
        <v>10</v>
      </c>
      <c r="C14954" s="85">
        <v>8.4180000000000005E-2</v>
      </c>
      <c r="D14954" s="86">
        <v>19788</v>
      </c>
      <c r="E14954" s="85">
        <f t="shared" si="233"/>
        <v>1665.7538400000001</v>
      </c>
    </row>
    <row r="14955" spans="1:5">
      <c r="A14955" s="3">
        <v>142504</v>
      </c>
      <c r="B14955" s="3" t="s">
        <v>10</v>
      </c>
      <c r="C14955" s="85">
        <v>8.8819999999999996E-2</v>
      </c>
      <c r="D14955" s="86">
        <v>41788</v>
      </c>
      <c r="E14955" s="85">
        <f t="shared" si="233"/>
        <v>3711.6101599999997</v>
      </c>
    </row>
    <row r="14956" spans="1:5">
      <c r="A14956" s="3">
        <v>142505</v>
      </c>
      <c r="B14956" s="3" t="s">
        <v>10</v>
      </c>
      <c r="C14956" s="85">
        <v>9.7000000000000003E-2</v>
      </c>
      <c r="D14956" s="86">
        <v>14179</v>
      </c>
      <c r="E14956" s="85">
        <f t="shared" si="233"/>
        <v>1375.3630000000001</v>
      </c>
    </row>
    <row r="14957" spans="1:5">
      <c r="A14957" s="3">
        <v>142508</v>
      </c>
      <c r="B14957" s="3" t="s">
        <v>10</v>
      </c>
      <c r="C14957" s="85">
        <v>0.12909999999999999</v>
      </c>
      <c r="D14957" s="86">
        <v>8539</v>
      </c>
      <c r="E14957" s="85">
        <f t="shared" si="233"/>
        <v>1102.3849</v>
      </c>
    </row>
    <row r="14958" spans="1:5">
      <c r="A14958" s="3">
        <v>142509</v>
      </c>
      <c r="B14958" s="3" t="s">
        <v>10</v>
      </c>
      <c r="C14958" s="85">
        <v>0.1462</v>
      </c>
      <c r="D14958" s="86">
        <v>3795</v>
      </c>
      <c r="E14958" s="85">
        <f t="shared" si="233"/>
        <v>554.82899999999995</v>
      </c>
    </row>
    <row r="14959" spans="1:5">
      <c r="A14959" s="3">
        <v>142510</v>
      </c>
      <c r="B14959" s="3" t="s">
        <v>10</v>
      </c>
      <c r="C14959" s="85">
        <v>0.14974000000000001</v>
      </c>
      <c r="D14959" s="86">
        <v>6243</v>
      </c>
      <c r="E14959" s="85">
        <f t="shared" si="233"/>
        <v>934.82682000000011</v>
      </c>
    </row>
    <row r="14960" spans="1:5">
      <c r="A14960" s="3">
        <v>142511</v>
      </c>
      <c r="B14960" s="3" t="s">
        <v>10</v>
      </c>
      <c r="C14960" s="85">
        <v>0.17580999999999999</v>
      </c>
      <c r="D14960" s="86">
        <v>6243</v>
      </c>
      <c r="E14960" s="85">
        <f t="shared" si="233"/>
        <v>1097.5818299999999</v>
      </c>
    </row>
    <row r="14961" spans="1:5">
      <c r="A14961" s="3">
        <v>142512</v>
      </c>
      <c r="B14961" s="3" t="s">
        <v>10</v>
      </c>
      <c r="C14961" s="85">
        <v>0.23488999999999999</v>
      </c>
      <c r="D14961" s="86">
        <v>6243</v>
      </c>
      <c r="E14961" s="85">
        <f t="shared" si="233"/>
        <v>1466.4182699999999</v>
      </c>
    </row>
    <row r="14962" spans="1:5">
      <c r="A14962" s="3">
        <v>142513</v>
      </c>
      <c r="B14962" s="3" t="s">
        <v>10</v>
      </c>
      <c r="C14962" s="85">
        <v>0.17580999999999999</v>
      </c>
      <c r="D14962" s="86">
        <v>6243</v>
      </c>
      <c r="E14962" s="85">
        <f t="shared" si="233"/>
        <v>1097.5818299999999</v>
      </c>
    </row>
    <row r="14963" spans="1:5">
      <c r="A14963" s="3">
        <v>142514</v>
      </c>
      <c r="B14963" s="3" t="s">
        <v>10</v>
      </c>
      <c r="C14963" s="85">
        <v>0.25524999999999998</v>
      </c>
      <c r="D14963" s="86">
        <v>6243</v>
      </c>
      <c r="E14963" s="85">
        <f t="shared" si="233"/>
        <v>1593.5257499999998</v>
      </c>
    </row>
    <row r="14964" spans="1:5">
      <c r="A14964" s="3">
        <v>142515</v>
      </c>
      <c r="B14964" s="3" t="s">
        <v>10</v>
      </c>
      <c r="C14964" s="85">
        <v>1.0000000000000001E-5</v>
      </c>
      <c r="D14964" s="86">
        <v>6243</v>
      </c>
      <c r="E14964" s="85">
        <f t="shared" si="233"/>
        <v>6.2430000000000006E-2</v>
      </c>
    </row>
    <row r="14965" spans="1:5">
      <c r="A14965" s="3">
        <v>142516</v>
      </c>
      <c r="B14965" s="3" t="s">
        <v>10</v>
      </c>
      <c r="C14965" s="85">
        <v>0.16252</v>
      </c>
      <c r="D14965" s="86">
        <v>25065</v>
      </c>
      <c r="E14965" s="85">
        <f t="shared" si="233"/>
        <v>4073.5637999999999</v>
      </c>
    </row>
    <row r="14966" spans="1:5">
      <c r="A14966" s="3">
        <v>142517</v>
      </c>
      <c r="B14966" s="3" t="s">
        <v>10</v>
      </c>
      <c r="C14966" s="85">
        <v>0.22313999999999998</v>
      </c>
      <c r="D14966" s="86">
        <v>6243</v>
      </c>
      <c r="E14966" s="85">
        <f t="shared" si="233"/>
        <v>1393.0630199999998</v>
      </c>
    </row>
    <row r="14967" spans="1:5">
      <c r="A14967" s="3">
        <v>142518</v>
      </c>
      <c r="B14967" s="3" t="s">
        <v>10</v>
      </c>
      <c r="C14967" s="85">
        <v>1.0000000000000001E-5</v>
      </c>
      <c r="D14967" s="86">
        <v>6243</v>
      </c>
      <c r="E14967" s="85">
        <f t="shared" si="233"/>
        <v>6.2430000000000006E-2</v>
      </c>
    </row>
    <row r="14968" spans="1:5">
      <c r="A14968" s="3">
        <v>142519</v>
      </c>
      <c r="B14968" s="3" t="s">
        <v>10</v>
      </c>
      <c r="C14968" s="85">
        <v>0.12423000000000001</v>
      </c>
      <c r="D14968" s="86">
        <v>13402</v>
      </c>
      <c r="E14968" s="85">
        <f t="shared" si="233"/>
        <v>1664.93046</v>
      </c>
    </row>
    <row r="14969" spans="1:5">
      <c r="A14969" s="3">
        <v>142520</v>
      </c>
      <c r="B14969" s="3" t="s">
        <v>10</v>
      </c>
      <c r="C14969" s="85">
        <v>0.13708999999999999</v>
      </c>
      <c r="D14969" s="86">
        <v>6243</v>
      </c>
      <c r="E14969" s="85">
        <f t="shared" si="233"/>
        <v>855.85286999999994</v>
      </c>
    </row>
    <row r="14970" spans="1:5">
      <c r="A14970" s="3">
        <v>142523</v>
      </c>
      <c r="B14970" s="3" t="s">
        <v>10</v>
      </c>
      <c r="C14970" s="85">
        <v>0.23244000000000001</v>
      </c>
      <c r="D14970" s="86">
        <v>6243</v>
      </c>
      <c r="E14970" s="85">
        <f t="shared" si="233"/>
        <v>1451.12292</v>
      </c>
    </row>
    <row r="14971" spans="1:5">
      <c r="A14971" s="3">
        <v>142524</v>
      </c>
      <c r="B14971" s="3" t="s">
        <v>10</v>
      </c>
      <c r="C14971" s="85">
        <v>0.24146000000000001</v>
      </c>
      <c r="D14971" s="86">
        <v>1150</v>
      </c>
      <c r="E14971" s="85">
        <f t="shared" si="233"/>
        <v>277.67900000000003</v>
      </c>
    </row>
    <row r="14972" spans="1:5">
      <c r="A14972" s="3">
        <v>142525</v>
      </c>
      <c r="B14972" s="3" t="s">
        <v>10</v>
      </c>
      <c r="C14972" s="85">
        <v>0.36866000000000004</v>
      </c>
      <c r="D14972" s="86">
        <v>1648</v>
      </c>
      <c r="E14972" s="85">
        <f t="shared" si="233"/>
        <v>607.55168000000003</v>
      </c>
    </row>
    <row r="14973" spans="1:5">
      <c r="A14973" s="3">
        <v>142526</v>
      </c>
      <c r="B14973" s="3" t="s">
        <v>10</v>
      </c>
      <c r="C14973" s="85">
        <v>0.18278</v>
      </c>
      <c r="D14973" s="86">
        <v>6243</v>
      </c>
      <c r="E14973" s="85">
        <f t="shared" si="233"/>
        <v>1141.09554</v>
      </c>
    </row>
    <row r="14974" spans="1:5">
      <c r="A14974" s="3">
        <v>142527</v>
      </c>
      <c r="B14974" s="3" t="s">
        <v>10</v>
      </c>
      <c r="C14974" s="85">
        <v>0.14799999999999999</v>
      </c>
      <c r="D14974" s="86">
        <v>6243</v>
      </c>
      <c r="E14974" s="85">
        <f t="shared" si="233"/>
        <v>923.96399999999994</v>
      </c>
    </row>
    <row r="14975" spans="1:5">
      <c r="A14975" s="3">
        <v>142529</v>
      </c>
      <c r="B14975" s="3" t="s">
        <v>10</v>
      </c>
      <c r="C14975" s="85">
        <v>0.11673</v>
      </c>
      <c r="D14975" s="86">
        <v>4774</v>
      </c>
      <c r="E14975" s="85">
        <f t="shared" si="233"/>
        <v>557.26901999999995</v>
      </c>
    </row>
    <row r="14976" spans="1:5">
      <c r="A14976" s="3">
        <v>142530</v>
      </c>
      <c r="B14976" s="3" t="s">
        <v>10</v>
      </c>
      <c r="C14976" s="85">
        <v>0.10521999999999999</v>
      </c>
      <c r="D14976" s="86">
        <v>9153</v>
      </c>
      <c r="E14976" s="85">
        <f t="shared" si="233"/>
        <v>963.0786599999999</v>
      </c>
    </row>
    <row r="14977" spans="1:5">
      <c r="A14977" s="3">
        <v>142531</v>
      </c>
      <c r="B14977" s="3" t="s">
        <v>10</v>
      </c>
      <c r="C14977" s="85">
        <v>0.13708999999999999</v>
      </c>
      <c r="D14977" s="86">
        <v>5185</v>
      </c>
      <c r="E14977" s="85">
        <f t="shared" si="233"/>
        <v>710.81164999999999</v>
      </c>
    </row>
    <row r="14978" spans="1:5">
      <c r="A14978" s="3">
        <v>142532</v>
      </c>
      <c r="B14978" s="3" t="s">
        <v>10</v>
      </c>
      <c r="C14978" s="85">
        <v>0.16747999999999999</v>
      </c>
      <c r="D14978" s="86">
        <v>320</v>
      </c>
      <c r="E14978" s="85">
        <f t="shared" si="233"/>
        <v>53.593599999999995</v>
      </c>
    </row>
    <row r="14979" spans="1:5">
      <c r="A14979" s="3">
        <v>142533</v>
      </c>
      <c r="B14979" s="3" t="s">
        <v>10</v>
      </c>
      <c r="C14979" s="85">
        <v>0.10796</v>
      </c>
      <c r="D14979" s="86">
        <v>4878</v>
      </c>
      <c r="E14979" s="85">
        <f t="shared" ref="E14979:E15042" si="234">C14979 * D14979</f>
        <v>526.62887999999998</v>
      </c>
    </row>
    <row r="14980" spans="1:5">
      <c r="A14980" s="3">
        <v>142534</v>
      </c>
      <c r="B14980" s="3" t="s">
        <v>10</v>
      </c>
      <c r="C14980" s="85">
        <v>3.5999999999999997E-2</v>
      </c>
      <c r="D14980" s="86">
        <v>10910</v>
      </c>
      <c r="E14980" s="85">
        <f t="shared" si="234"/>
        <v>392.76</v>
      </c>
    </row>
    <row r="14981" spans="1:5">
      <c r="A14981" s="3">
        <v>142535</v>
      </c>
      <c r="B14981" s="3" t="s">
        <v>10</v>
      </c>
      <c r="C14981" s="85">
        <v>0.18540000000000001</v>
      </c>
      <c r="D14981" s="86">
        <v>827</v>
      </c>
      <c r="E14981" s="85">
        <f t="shared" si="234"/>
        <v>153.32580000000002</v>
      </c>
    </row>
    <row r="14982" spans="1:5">
      <c r="A14982" s="3">
        <v>142536</v>
      </c>
      <c r="B14982" s="3" t="s">
        <v>10</v>
      </c>
      <c r="C14982" s="85">
        <v>8.8819999999999996E-2</v>
      </c>
      <c r="D14982" s="86">
        <v>38506</v>
      </c>
      <c r="E14982" s="85">
        <f t="shared" si="234"/>
        <v>3420.1029199999998</v>
      </c>
    </row>
    <row r="14983" spans="1:5">
      <c r="A14983" s="3">
        <v>142537</v>
      </c>
      <c r="B14983" s="3" t="s">
        <v>10</v>
      </c>
      <c r="C14983" s="85">
        <v>9.7000000000000003E-2</v>
      </c>
      <c r="D14983" s="86">
        <v>6243</v>
      </c>
      <c r="E14983" s="85">
        <f t="shared" si="234"/>
        <v>605.57100000000003</v>
      </c>
    </row>
    <row r="14984" spans="1:5">
      <c r="A14984" s="3">
        <v>142538</v>
      </c>
      <c r="B14984" s="3" t="s">
        <v>10</v>
      </c>
      <c r="C14984" s="85">
        <v>8.7760000000000005E-2</v>
      </c>
      <c r="D14984" s="86">
        <v>45582</v>
      </c>
      <c r="E14984" s="85">
        <f t="shared" si="234"/>
        <v>4000.2763200000004</v>
      </c>
    </row>
    <row r="14985" spans="1:5">
      <c r="A14985" s="3">
        <v>142539</v>
      </c>
      <c r="B14985" s="3" t="s">
        <v>10</v>
      </c>
      <c r="C14985" s="85">
        <v>9.7000000000000003E-2</v>
      </c>
      <c r="D14985" s="86">
        <v>260</v>
      </c>
      <c r="E14985" s="85">
        <f t="shared" si="234"/>
        <v>25.220000000000002</v>
      </c>
    </row>
    <row r="14986" spans="1:5">
      <c r="A14986" s="3">
        <v>142540</v>
      </c>
      <c r="B14986" s="3" t="s">
        <v>10</v>
      </c>
      <c r="C14986" s="85">
        <v>8.8819999999999996E-2</v>
      </c>
      <c r="D14986" s="86">
        <v>24817</v>
      </c>
      <c r="E14986" s="85">
        <f t="shared" si="234"/>
        <v>2204.2459399999998</v>
      </c>
    </row>
    <row r="14987" spans="1:5">
      <c r="A14987" s="3">
        <v>142541</v>
      </c>
      <c r="B14987" s="3" t="s">
        <v>10</v>
      </c>
      <c r="C14987" s="85">
        <v>9.7000000000000003E-2</v>
      </c>
      <c r="D14987" s="86">
        <v>387</v>
      </c>
      <c r="E14987" s="85">
        <f t="shared" si="234"/>
        <v>37.539000000000001</v>
      </c>
    </row>
    <row r="14988" spans="1:5">
      <c r="A14988" s="3">
        <v>142542</v>
      </c>
      <c r="B14988" s="3" t="s">
        <v>10</v>
      </c>
      <c r="C14988" s="85">
        <v>0.1512</v>
      </c>
      <c r="D14988" s="86">
        <v>4572</v>
      </c>
      <c r="E14988" s="85">
        <f t="shared" si="234"/>
        <v>691.28639999999996</v>
      </c>
    </row>
    <row r="14989" spans="1:5">
      <c r="A14989" s="3">
        <v>142543</v>
      </c>
      <c r="B14989" s="3" t="s">
        <v>10</v>
      </c>
      <c r="C14989" s="85">
        <v>0.15127000000000002</v>
      </c>
      <c r="D14989" s="86">
        <v>5013</v>
      </c>
      <c r="E14989" s="85">
        <f t="shared" si="234"/>
        <v>758.31651000000011</v>
      </c>
    </row>
    <row r="14990" spans="1:5">
      <c r="A14990" s="3">
        <v>142544</v>
      </c>
      <c r="B14990" s="3" t="s">
        <v>10</v>
      </c>
      <c r="C14990" s="85">
        <v>0.10521999999999999</v>
      </c>
      <c r="D14990" s="86">
        <v>18688</v>
      </c>
      <c r="E14990" s="85">
        <f t="shared" si="234"/>
        <v>1966.3513599999999</v>
      </c>
    </row>
    <row r="14991" spans="1:5">
      <c r="A14991" s="3">
        <v>142545</v>
      </c>
      <c r="B14991" s="3" t="s">
        <v>10</v>
      </c>
      <c r="C14991" s="85">
        <v>0.17851</v>
      </c>
      <c r="D14991" s="86">
        <v>9573</v>
      </c>
      <c r="E14991" s="85">
        <f t="shared" si="234"/>
        <v>1708.8762300000001</v>
      </c>
    </row>
    <row r="14992" spans="1:5">
      <c r="A14992" s="3">
        <v>142546</v>
      </c>
      <c r="B14992" s="3" t="s">
        <v>10</v>
      </c>
      <c r="C14992" s="85">
        <v>0.13200000000000001</v>
      </c>
      <c r="D14992" s="86">
        <v>16488</v>
      </c>
      <c r="E14992" s="85">
        <f t="shared" si="234"/>
        <v>2176.4160000000002</v>
      </c>
    </row>
    <row r="14993" spans="1:5">
      <c r="A14993" s="3">
        <v>142547</v>
      </c>
      <c r="B14993" s="3" t="s">
        <v>10</v>
      </c>
      <c r="C14993" s="85">
        <v>0.31045999999999996</v>
      </c>
      <c r="D14993" s="86">
        <v>1392</v>
      </c>
      <c r="E14993" s="85">
        <f t="shared" si="234"/>
        <v>432.16031999999996</v>
      </c>
    </row>
    <row r="14994" spans="1:5">
      <c r="A14994" s="3">
        <v>142548</v>
      </c>
      <c r="B14994" s="3" t="s">
        <v>10</v>
      </c>
      <c r="C14994" s="85">
        <v>0.19036</v>
      </c>
      <c r="D14994" s="86">
        <v>1628</v>
      </c>
      <c r="E14994" s="85">
        <f t="shared" si="234"/>
        <v>309.90607999999997</v>
      </c>
    </row>
    <row r="14995" spans="1:5">
      <c r="A14995" s="3">
        <v>142549</v>
      </c>
      <c r="B14995" s="3" t="s">
        <v>10</v>
      </c>
      <c r="C14995" s="85">
        <v>0.12872</v>
      </c>
      <c r="D14995" s="86">
        <v>1600</v>
      </c>
      <c r="E14995" s="85">
        <f t="shared" si="234"/>
        <v>205.952</v>
      </c>
    </row>
    <row r="14996" spans="1:5">
      <c r="A14996" s="3">
        <v>142550</v>
      </c>
      <c r="B14996" s="3" t="s">
        <v>10</v>
      </c>
      <c r="C14996" s="85">
        <v>0.16869999999999999</v>
      </c>
      <c r="D14996" s="86">
        <v>1920</v>
      </c>
      <c r="E14996" s="85">
        <f t="shared" si="234"/>
        <v>323.904</v>
      </c>
    </row>
    <row r="14997" spans="1:5">
      <c r="A14997" s="3">
        <v>142551</v>
      </c>
      <c r="B14997" s="3" t="s">
        <v>10</v>
      </c>
      <c r="C14997" s="85">
        <v>0.1512</v>
      </c>
      <c r="D14997" s="86">
        <v>6243</v>
      </c>
      <c r="E14997" s="85">
        <f t="shared" si="234"/>
        <v>943.94159999999999</v>
      </c>
    </row>
    <row r="14998" spans="1:5">
      <c r="A14998" s="3">
        <v>142553</v>
      </c>
      <c r="B14998" s="3" t="s">
        <v>10</v>
      </c>
      <c r="C14998" s="85">
        <v>0.15713999999999997</v>
      </c>
      <c r="D14998" s="86">
        <v>5986</v>
      </c>
      <c r="E14998" s="85">
        <f t="shared" si="234"/>
        <v>940.64003999999989</v>
      </c>
    </row>
    <row r="14999" spans="1:5">
      <c r="A14999" s="3">
        <v>142554</v>
      </c>
      <c r="B14999" s="3" t="s">
        <v>10</v>
      </c>
      <c r="C14999" s="85">
        <v>1.8109999999999999</v>
      </c>
      <c r="D14999" s="86">
        <v>5363</v>
      </c>
      <c r="E14999" s="85">
        <f t="shared" si="234"/>
        <v>9712.393</v>
      </c>
    </row>
    <row r="15000" spans="1:5">
      <c r="A15000" s="3">
        <v>142555</v>
      </c>
      <c r="B15000" s="3" t="s">
        <v>10</v>
      </c>
      <c r="C15000" s="85">
        <v>0.1444</v>
      </c>
      <c r="D15000" s="86">
        <v>470</v>
      </c>
      <c r="E15000" s="85">
        <f t="shared" si="234"/>
        <v>67.867999999999995</v>
      </c>
    </row>
    <row r="15001" spans="1:5">
      <c r="A15001" s="3">
        <v>142557</v>
      </c>
      <c r="B15001" s="3" t="s">
        <v>10</v>
      </c>
      <c r="C15001" s="85">
        <v>0.21684999999999999</v>
      </c>
      <c r="D15001" s="86">
        <v>1222</v>
      </c>
      <c r="E15001" s="85">
        <f t="shared" si="234"/>
        <v>264.9907</v>
      </c>
    </row>
    <row r="15002" spans="1:5">
      <c r="A15002" s="3">
        <v>142559</v>
      </c>
      <c r="B15002" s="3" t="s">
        <v>10</v>
      </c>
      <c r="C15002" s="85">
        <v>1.333</v>
      </c>
      <c r="D15002" s="86">
        <v>425</v>
      </c>
      <c r="E15002" s="85">
        <f t="shared" si="234"/>
        <v>566.52499999999998</v>
      </c>
    </row>
    <row r="15003" spans="1:5">
      <c r="A15003" s="3">
        <v>142560</v>
      </c>
      <c r="B15003" s="3" t="s">
        <v>10</v>
      </c>
      <c r="C15003" s="85">
        <v>0.19452</v>
      </c>
      <c r="D15003" s="86">
        <v>4195</v>
      </c>
      <c r="E15003" s="85">
        <f t="shared" si="234"/>
        <v>816.01139999999998</v>
      </c>
    </row>
    <row r="15004" spans="1:5">
      <c r="A15004" s="3">
        <v>142561</v>
      </c>
      <c r="B15004" s="3" t="s">
        <v>10</v>
      </c>
      <c r="C15004" s="85">
        <v>0.15561000000000003</v>
      </c>
      <c r="D15004" s="86">
        <v>1123</v>
      </c>
      <c r="E15004" s="85">
        <f t="shared" si="234"/>
        <v>174.75003000000004</v>
      </c>
    </row>
    <row r="15005" spans="1:5">
      <c r="A15005" s="3">
        <v>142562</v>
      </c>
      <c r="B15005" s="3" t="s">
        <v>10</v>
      </c>
      <c r="C15005" s="85">
        <v>0.24837999999999999</v>
      </c>
      <c r="D15005" s="86">
        <v>1403</v>
      </c>
      <c r="E15005" s="85">
        <f t="shared" si="234"/>
        <v>348.47713999999996</v>
      </c>
    </row>
    <row r="15006" spans="1:5">
      <c r="A15006" s="3">
        <v>142563</v>
      </c>
      <c r="B15006" s="3" t="s">
        <v>10</v>
      </c>
      <c r="C15006" s="85">
        <v>6.9610000000000005E-2</v>
      </c>
      <c r="D15006" s="86">
        <v>7329</v>
      </c>
      <c r="E15006" s="85">
        <f t="shared" si="234"/>
        <v>510.17169000000001</v>
      </c>
    </row>
    <row r="15007" spans="1:5">
      <c r="A15007" s="3">
        <v>142564</v>
      </c>
      <c r="B15007" s="3" t="s">
        <v>10</v>
      </c>
      <c r="C15007" s="85">
        <v>0.20180999999999999</v>
      </c>
      <c r="D15007" s="86">
        <v>220</v>
      </c>
      <c r="E15007" s="85">
        <f t="shared" si="234"/>
        <v>44.398199999999996</v>
      </c>
    </row>
    <row r="15008" spans="1:5">
      <c r="A15008" s="3">
        <v>142565</v>
      </c>
      <c r="B15008" s="3" t="s">
        <v>10</v>
      </c>
      <c r="C15008" s="85">
        <v>0.24837999999999999</v>
      </c>
      <c r="D15008" s="86">
        <v>863</v>
      </c>
      <c r="E15008" s="85">
        <f t="shared" si="234"/>
        <v>214.35193999999998</v>
      </c>
    </row>
    <row r="15009" spans="1:5">
      <c r="A15009" s="3">
        <v>142566</v>
      </c>
      <c r="B15009" s="3" t="s">
        <v>10</v>
      </c>
      <c r="C15009" s="85">
        <v>0.40701999999999999</v>
      </c>
      <c r="D15009" s="86">
        <v>6243</v>
      </c>
      <c r="E15009" s="85">
        <f t="shared" si="234"/>
        <v>2541.0258599999997</v>
      </c>
    </row>
    <row r="15010" spans="1:5">
      <c r="A15010" s="3">
        <v>142567</v>
      </c>
      <c r="B15010" s="3" t="s">
        <v>10</v>
      </c>
      <c r="C15010" s="85">
        <v>0.47305000000000003</v>
      </c>
      <c r="D15010" s="86">
        <v>1134</v>
      </c>
      <c r="E15010" s="85">
        <f t="shared" si="234"/>
        <v>536.43870000000004</v>
      </c>
    </row>
    <row r="15011" spans="1:5">
      <c r="A15011" s="3">
        <v>142569</v>
      </c>
      <c r="B15011" s="3" t="s">
        <v>10</v>
      </c>
      <c r="C15011" s="85">
        <v>0.27082999999999996</v>
      </c>
      <c r="D15011" s="86">
        <v>523</v>
      </c>
      <c r="E15011" s="85">
        <f t="shared" si="234"/>
        <v>141.64408999999998</v>
      </c>
    </row>
    <row r="15012" spans="1:5">
      <c r="A15012" s="3">
        <v>142570</v>
      </c>
      <c r="B15012" s="3" t="s">
        <v>10</v>
      </c>
      <c r="C15012" s="85">
        <v>0.14715999999999999</v>
      </c>
      <c r="D15012" s="86">
        <v>310</v>
      </c>
      <c r="E15012" s="85">
        <f t="shared" si="234"/>
        <v>45.619599999999998</v>
      </c>
    </row>
    <row r="15013" spans="1:5">
      <c r="A15013" s="3">
        <v>142571</v>
      </c>
      <c r="B15013" s="3" t="s">
        <v>10</v>
      </c>
      <c r="C15013" s="85">
        <v>0.24671999999999999</v>
      </c>
      <c r="D15013" s="86">
        <v>555</v>
      </c>
      <c r="E15013" s="85">
        <f t="shared" si="234"/>
        <v>136.92959999999999</v>
      </c>
    </row>
    <row r="15014" spans="1:5">
      <c r="A15014" s="3">
        <v>142572</v>
      </c>
      <c r="B15014" s="3" t="s">
        <v>10</v>
      </c>
      <c r="C15014" s="85">
        <v>6.5790000000000001E-2</v>
      </c>
      <c r="D15014" s="86">
        <v>17708</v>
      </c>
      <c r="E15014" s="85">
        <f t="shared" si="234"/>
        <v>1165.0093200000001</v>
      </c>
    </row>
    <row r="15015" spans="1:5">
      <c r="A15015" s="3">
        <v>142573</v>
      </c>
      <c r="B15015" s="3" t="s">
        <v>10</v>
      </c>
      <c r="C15015" s="85">
        <v>0.16800000000000001</v>
      </c>
      <c r="D15015" s="86">
        <v>6243</v>
      </c>
      <c r="E15015" s="85">
        <f t="shared" si="234"/>
        <v>1048.8240000000001</v>
      </c>
    </row>
    <row r="15016" spans="1:5">
      <c r="A15016" s="3">
        <v>142574</v>
      </c>
      <c r="B15016" s="3" t="s">
        <v>10</v>
      </c>
      <c r="C15016" s="85">
        <v>8.3599999999999994E-2</v>
      </c>
      <c r="D15016" s="86">
        <v>7911</v>
      </c>
      <c r="E15016" s="85">
        <f t="shared" si="234"/>
        <v>661.3596</v>
      </c>
    </row>
    <row r="15017" spans="1:5">
      <c r="A15017" s="3">
        <v>142575</v>
      </c>
      <c r="B15017" s="3" t="s">
        <v>10</v>
      </c>
      <c r="C15017" s="85">
        <v>0.23708000000000001</v>
      </c>
      <c r="D15017" s="86">
        <v>928</v>
      </c>
      <c r="E15017" s="85">
        <f t="shared" si="234"/>
        <v>220.01024000000001</v>
      </c>
    </row>
    <row r="15018" spans="1:5">
      <c r="A15018" s="3">
        <v>142576</v>
      </c>
      <c r="B15018" s="3" t="s">
        <v>10</v>
      </c>
      <c r="C15018" s="85">
        <v>0.20308000000000001</v>
      </c>
      <c r="D15018" s="86">
        <v>5388</v>
      </c>
      <c r="E15018" s="85">
        <f t="shared" si="234"/>
        <v>1094.1950400000001</v>
      </c>
    </row>
    <row r="15019" spans="1:5">
      <c r="A15019" s="3">
        <v>142577</v>
      </c>
      <c r="B15019" s="3" t="s">
        <v>10</v>
      </c>
      <c r="C15019" s="85">
        <v>0.1103</v>
      </c>
      <c r="D15019" s="86">
        <v>6243</v>
      </c>
      <c r="E15019" s="85">
        <f t="shared" si="234"/>
        <v>688.60289999999998</v>
      </c>
    </row>
    <row r="15020" spans="1:5">
      <c r="A15020" s="3">
        <v>142578</v>
      </c>
      <c r="B15020" s="3" t="s">
        <v>10</v>
      </c>
      <c r="C15020" s="85">
        <v>0.12643000000000001</v>
      </c>
      <c r="D15020" s="86">
        <v>4961</v>
      </c>
      <c r="E15020" s="85">
        <f t="shared" si="234"/>
        <v>627.21923000000004</v>
      </c>
    </row>
    <row r="15021" spans="1:5">
      <c r="A15021" s="3">
        <v>142580</v>
      </c>
      <c r="B15021" s="3" t="s">
        <v>10</v>
      </c>
      <c r="C15021" s="85">
        <v>0.33450000000000002</v>
      </c>
      <c r="D15021" s="86">
        <v>989</v>
      </c>
      <c r="E15021" s="85">
        <f t="shared" si="234"/>
        <v>330.82050000000004</v>
      </c>
    </row>
    <row r="15022" spans="1:5">
      <c r="A15022" s="3">
        <v>142581</v>
      </c>
      <c r="B15022" s="3" t="s">
        <v>10</v>
      </c>
      <c r="C15022" s="85">
        <v>7.3189999999999991E-2</v>
      </c>
      <c r="D15022" s="86">
        <v>12060</v>
      </c>
      <c r="E15022" s="85">
        <f t="shared" si="234"/>
        <v>882.67139999999995</v>
      </c>
    </row>
    <row r="15023" spans="1:5">
      <c r="A15023" s="3">
        <v>142584</v>
      </c>
      <c r="B15023" s="3" t="s">
        <v>10</v>
      </c>
      <c r="C15023" s="85">
        <v>0.31045999999999996</v>
      </c>
      <c r="D15023" s="86">
        <v>2913</v>
      </c>
      <c r="E15023" s="85">
        <f t="shared" si="234"/>
        <v>904.36997999999983</v>
      </c>
    </row>
    <row r="15024" spans="1:5">
      <c r="A15024" s="3">
        <v>142585</v>
      </c>
      <c r="B15024" s="3" t="s">
        <v>10</v>
      </c>
      <c r="C15024" s="85">
        <v>0.12841999999999998</v>
      </c>
      <c r="D15024" s="86">
        <v>1728</v>
      </c>
      <c r="E15024" s="85">
        <f t="shared" si="234"/>
        <v>221.90975999999995</v>
      </c>
    </row>
    <row r="15025" spans="1:5">
      <c r="A15025" s="3">
        <v>142587</v>
      </c>
      <c r="B15025" s="3" t="s">
        <v>10</v>
      </c>
      <c r="C15025" s="85">
        <v>0.31045999999999996</v>
      </c>
      <c r="D15025" s="86">
        <v>235</v>
      </c>
      <c r="E15025" s="85">
        <f t="shared" si="234"/>
        <v>72.958099999999988</v>
      </c>
    </row>
    <row r="15026" spans="1:5">
      <c r="A15026" s="3">
        <v>142588</v>
      </c>
      <c r="B15026" s="3" t="s">
        <v>10</v>
      </c>
      <c r="C15026" s="85">
        <v>1.45</v>
      </c>
      <c r="D15026" s="86">
        <v>1347</v>
      </c>
      <c r="E15026" s="85">
        <f t="shared" si="234"/>
        <v>1953.1499999999999</v>
      </c>
    </row>
    <row r="15027" spans="1:5">
      <c r="A15027" s="3">
        <v>142589</v>
      </c>
      <c r="B15027" s="3" t="s">
        <v>10</v>
      </c>
      <c r="C15027" s="85">
        <v>1.0000000000000001E-5</v>
      </c>
      <c r="D15027" s="86">
        <v>6243</v>
      </c>
      <c r="E15027" s="85">
        <f t="shared" si="234"/>
        <v>6.2430000000000006E-2</v>
      </c>
    </row>
    <row r="15028" spans="1:5">
      <c r="A15028" s="3">
        <v>142590</v>
      </c>
      <c r="B15028" s="3" t="s">
        <v>10</v>
      </c>
      <c r="C15028" s="85">
        <v>0.17599999999999999</v>
      </c>
      <c r="D15028" s="86">
        <v>1261</v>
      </c>
      <c r="E15028" s="85">
        <f t="shared" si="234"/>
        <v>221.93599999999998</v>
      </c>
    </row>
    <row r="15029" spans="1:5">
      <c r="A15029" s="3">
        <v>142591</v>
      </c>
      <c r="B15029" s="3" t="s">
        <v>10</v>
      </c>
      <c r="C15029" s="85">
        <v>0.40150000000000002</v>
      </c>
      <c r="D15029" s="86">
        <v>1467</v>
      </c>
      <c r="E15029" s="85">
        <f t="shared" si="234"/>
        <v>589.00049999999999</v>
      </c>
    </row>
    <row r="15030" spans="1:5">
      <c r="A15030" s="3">
        <v>142592</v>
      </c>
      <c r="B15030" s="3" t="s">
        <v>10</v>
      </c>
      <c r="C15030" s="85">
        <v>0.21536000000000002</v>
      </c>
      <c r="D15030" s="86">
        <v>2210</v>
      </c>
      <c r="E15030" s="85">
        <f t="shared" si="234"/>
        <v>475.94560000000007</v>
      </c>
    </row>
    <row r="15031" spans="1:5">
      <c r="A15031" s="3">
        <v>142593</v>
      </c>
      <c r="B15031" s="3" t="s">
        <v>10</v>
      </c>
      <c r="C15031" s="85">
        <v>1.0000000000000001E-5</v>
      </c>
      <c r="D15031" s="86">
        <v>6243</v>
      </c>
      <c r="E15031" s="85">
        <f t="shared" si="234"/>
        <v>6.2430000000000006E-2</v>
      </c>
    </row>
    <row r="15032" spans="1:5">
      <c r="A15032" s="3">
        <v>142594</v>
      </c>
      <c r="B15032" s="3" t="s">
        <v>10</v>
      </c>
      <c r="C15032" s="85">
        <v>0.63023000000000007</v>
      </c>
      <c r="D15032" s="86">
        <v>2188</v>
      </c>
      <c r="E15032" s="85">
        <f t="shared" si="234"/>
        <v>1378.9432400000001</v>
      </c>
    </row>
    <row r="15033" spans="1:5">
      <c r="A15033" s="3">
        <v>142597</v>
      </c>
      <c r="B15033" s="3" t="s">
        <v>10</v>
      </c>
      <c r="C15033" s="85">
        <v>0.17724999999999999</v>
      </c>
      <c r="D15033" s="86">
        <v>1072</v>
      </c>
      <c r="E15033" s="85">
        <f t="shared" si="234"/>
        <v>190.012</v>
      </c>
    </row>
    <row r="15034" spans="1:5">
      <c r="A15034" s="3">
        <v>142598</v>
      </c>
      <c r="B15034" s="3" t="s">
        <v>10</v>
      </c>
      <c r="C15034" s="85">
        <v>0.45036999999999999</v>
      </c>
      <c r="D15034" s="86">
        <v>580</v>
      </c>
      <c r="E15034" s="85">
        <f t="shared" si="234"/>
        <v>261.21460000000002</v>
      </c>
    </row>
    <row r="15035" spans="1:5">
      <c r="A15035" s="3">
        <v>142599</v>
      </c>
      <c r="B15035" s="3" t="s">
        <v>10</v>
      </c>
      <c r="C15035" s="85">
        <v>0.25418000000000002</v>
      </c>
      <c r="D15035" s="86">
        <v>1759</v>
      </c>
      <c r="E15035" s="85">
        <f t="shared" si="234"/>
        <v>447.10262</v>
      </c>
    </row>
    <row r="15036" spans="1:5">
      <c r="A15036" s="3">
        <v>142600</v>
      </c>
      <c r="B15036" s="3" t="s">
        <v>10</v>
      </c>
      <c r="C15036" s="85">
        <v>0.13499</v>
      </c>
      <c r="D15036" s="86">
        <v>3830</v>
      </c>
      <c r="E15036" s="85">
        <f t="shared" si="234"/>
        <v>517.01170000000002</v>
      </c>
    </row>
    <row r="15037" spans="1:5">
      <c r="A15037" s="3">
        <v>142602</v>
      </c>
      <c r="B15037" s="3" t="s">
        <v>10</v>
      </c>
      <c r="C15037" s="85">
        <v>1.49</v>
      </c>
      <c r="D15037" s="86">
        <v>8488</v>
      </c>
      <c r="E15037" s="85">
        <f t="shared" si="234"/>
        <v>12647.12</v>
      </c>
    </row>
    <row r="15038" spans="1:5">
      <c r="A15038" s="3">
        <v>142603</v>
      </c>
      <c r="B15038" s="3" t="s">
        <v>10</v>
      </c>
      <c r="C15038" s="85">
        <v>0.20180999999999999</v>
      </c>
      <c r="D15038" s="86">
        <v>891</v>
      </c>
      <c r="E15038" s="85">
        <f t="shared" si="234"/>
        <v>179.81270999999998</v>
      </c>
    </row>
    <row r="15039" spans="1:5">
      <c r="A15039" s="3">
        <v>142605</v>
      </c>
      <c r="B15039" s="3" t="s">
        <v>10</v>
      </c>
      <c r="C15039" s="85">
        <v>1.0000000000000001E-5</v>
      </c>
      <c r="D15039" s="86">
        <v>6243</v>
      </c>
      <c r="E15039" s="85">
        <f t="shared" si="234"/>
        <v>6.2430000000000006E-2</v>
      </c>
    </row>
    <row r="15040" spans="1:5">
      <c r="A15040" s="3">
        <v>142608</v>
      </c>
      <c r="B15040" s="3" t="s">
        <v>10</v>
      </c>
      <c r="C15040" s="85">
        <v>0.106</v>
      </c>
      <c r="D15040" s="86">
        <v>5490</v>
      </c>
      <c r="E15040" s="85">
        <f t="shared" si="234"/>
        <v>581.93999999999994</v>
      </c>
    </row>
    <row r="15041" spans="1:5">
      <c r="A15041" s="3">
        <v>142609</v>
      </c>
      <c r="B15041" s="3" t="s">
        <v>10</v>
      </c>
      <c r="C15041" s="85">
        <v>0.879</v>
      </c>
      <c r="D15041" s="86">
        <v>14376</v>
      </c>
      <c r="E15041" s="85">
        <f t="shared" si="234"/>
        <v>12636.504000000001</v>
      </c>
    </row>
    <row r="15042" spans="1:5">
      <c r="A15042" s="3">
        <v>142615</v>
      </c>
      <c r="B15042" s="3" t="s">
        <v>10</v>
      </c>
      <c r="C15042" s="85">
        <v>9.820000000000001E-2</v>
      </c>
      <c r="D15042" s="86">
        <v>11673</v>
      </c>
      <c r="E15042" s="85">
        <f t="shared" si="234"/>
        <v>1146.2886000000001</v>
      </c>
    </row>
    <row r="15043" spans="1:5">
      <c r="A15043" s="3">
        <v>142616</v>
      </c>
      <c r="B15043" s="3" t="s">
        <v>10</v>
      </c>
      <c r="C15043" s="85">
        <v>5.919E-2</v>
      </c>
      <c r="D15043" s="86">
        <v>6243</v>
      </c>
      <c r="E15043" s="85">
        <f t="shared" ref="E15043:E15106" si="235">C15043 * D15043</f>
        <v>369.52316999999999</v>
      </c>
    </row>
    <row r="15044" spans="1:5">
      <c r="A15044" s="3">
        <v>142617</v>
      </c>
      <c r="B15044" s="3" t="s">
        <v>10</v>
      </c>
      <c r="C15044" s="85">
        <v>9.2670000000000002E-2</v>
      </c>
      <c r="D15044" s="86">
        <v>607</v>
      </c>
      <c r="E15044" s="85">
        <f t="shared" si="235"/>
        <v>56.250689999999999</v>
      </c>
    </row>
    <row r="15045" spans="1:5">
      <c r="A15045" s="3">
        <v>142618</v>
      </c>
      <c r="B15045" s="3" t="s">
        <v>10</v>
      </c>
      <c r="C15045" s="85">
        <v>6.9839999999999999E-2</v>
      </c>
      <c r="D15045" s="86">
        <v>3011</v>
      </c>
      <c r="E15045" s="85">
        <f t="shared" si="235"/>
        <v>210.28824</v>
      </c>
    </row>
    <row r="15046" spans="1:5">
      <c r="A15046" s="3">
        <v>142619</v>
      </c>
      <c r="B15046" s="3" t="s">
        <v>10</v>
      </c>
      <c r="C15046" s="85">
        <v>6.3090000000000007E-2</v>
      </c>
      <c r="D15046" s="86">
        <v>2602</v>
      </c>
      <c r="E15046" s="85">
        <f t="shared" si="235"/>
        <v>164.16018000000003</v>
      </c>
    </row>
    <row r="15047" spans="1:5">
      <c r="A15047" s="3">
        <v>142620</v>
      </c>
      <c r="B15047" s="3" t="s">
        <v>10</v>
      </c>
      <c r="C15047" s="85">
        <v>0.12743000000000002</v>
      </c>
      <c r="D15047" s="86">
        <v>4370</v>
      </c>
      <c r="E15047" s="85">
        <f t="shared" si="235"/>
        <v>556.86910000000012</v>
      </c>
    </row>
    <row r="15048" spans="1:5">
      <c r="A15048" s="3">
        <v>142623</v>
      </c>
      <c r="B15048" s="3" t="s">
        <v>10</v>
      </c>
      <c r="C15048" s="85">
        <v>0.20937</v>
      </c>
      <c r="D15048" s="86">
        <v>666</v>
      </c>
      <c r="E15048" s="85">
        <f t="shared" si="235"/>
        <v>139.44041999999999</v>
      </c>
    </row>
    <row r="15049" spans="1:5">
      <c r="A15049" s="3">
        <v>142624</v>
      </c>
      <c r="B15049" s="3" t="s">
        <v>10</v>
      </c>
      <c r="C15049" s="85">
        <v>0.31045999999999996</v>
      </c>
      <c r="D15049" s="86">
        <v>1878</v>
      </c>
      <c r="E15049" s="85">
        <f t="shared" si="235"/>
        <v>583.04387999999994</v>
      </c>
    </row>
    <row r="15050" spans="1:5">
      <c r="A15050" s="3">
        <v>142625</v>
      </c>
      <c r="B15050" s="3" t="s">
        <v>10</v>
      </c>
      <c r="C15050" s="85">
        <v>0.10289</v>
      </c>
      <c r="D15050" s="86">
        <v>8054</v>
      </c>
      <c r="E15050" s="85">
        <f t="shared" si="235"/>
        <v>828.67606000000001</v>
      </c>
    </row>
    <row r="15051" spans="1:5">
      <c r="A15051" s="3">
        <v>142626</v>
      </c>
      <c r="B15051" s="3" t="s">
        <v>10</v>
      </c>
      <c r="C15051" s="85">
        <v>0.11101000000000001</v>
      </c>
      <c r="D15051" s="86">
        <v>15704</v>
      </c>
      <c r="E15051" s="85">
        <f t="shared" si="235"/>
        <v>1743.3010400000003</v>
      </c>
    </row>
    <row r="15052" spans="1:5">
      <c r="A15052" s="3">
        <v>142627</v>
      </c>
      <c r="B15052" s="3" t="s">
        <v>10</v>
      </c>
      <c r="C15052" s="85">
        <v>0.23369000000000001</v>
      </c>
      <c r="D15052" s="86">
        <v>6243</v>
      </c>
      <c r="E15052" s="85">
        <f t="shared" si="235"/>
        <v>1458.9266700000001</v>
      </c>
    </row>
    <row r="15053" spans="1:5">
      <c r="A15053" s="3">
        <v>142629</v>
      </c>
      <c r="B15053" s="3" t="s">
        <v>10</v>
      </c>
      <c r="C15053" s="85">
        <v>0.37254999999999999</v>
      </c>
      <c r="D15053" s="86">
        <v>581</v>
      </c>
      <c r="E15053" s="85">
        <f t="shared" si="235"/>
        <v>216.45155</v>
      </c>
    </row>
    <row r="15054" spans="1:5">
      <c r="A15054" s="3">
        <v>142630</v>
      </c>
      <c r="B15054" s="3" t="s">
        <v>10</v>
      </c>
      <c r="C15054" s="85">
        <v>1.0000000000000001E-5</v>
      </c>
      <c r="D15054" s="86">
        <v>6243</v>
      </c>
      <c r="E15054" s="85">
        <f t="shared" si="235"/>
        <v>6.2430000000000006E-2</v>
      </c>
    </row>
    <row r="15055" spans="1:5">
      <c r="A15055" s="3">
        <v>142631</v>
      </c>
      <c r="B15055" s="3" t="s">
        <v>10</v>
      </c>
      <c r="C15055" s="85">
        <v>0.17738999999999999</v>
      </c>
      <c r="D15055" s="86">
        <v>4186</v>
      </c>
      <c r="E15055" s="85">
        <f t="shared" si="235"/>
        <v>742.55453999999997</v>
      </c>
    </row>
    <row r="15056" spans="1:5">
      <c r="A15056" s="3">
        <v>142632</v>
      </c>
      <c r="B15056" s="3" t="s">
        <v>10</v>
      </c>
      <c r="C15056" s="85">
        <v>0.23849999999999999</v>
      </c>
      <c r="D15056" s="86">
        <v>285</v>
      </c>
      <c r="E15056" s="85">
        <f t="shared" si="235"/>
        <v>67.972499999999997</v>
      </c>
    </row>
    <row r="15057" spans="1:5">
      <c r="A15057" s="3">
        <v>142633</v>
      </c>
      <c r="B15057" s="3" t="s">
        <v>10</v>
      </c>
      <c r="C15057" s="85">
        <v>0.21665999999999999</v>
      </c>
      <c r="D15057" s="86">
        <v>630</v>
      </c>
      <c r="E15057" s="85">
        <f t="shared" si="235"/>
        <v>136.4958</v>
      </c>
    </row>
    <row r="15058" spans="1:5">
      <c r="A15058" s="3">
        <v>142634</v>
      </c>
      <c r="B15058" s="3" t="s">
        <v>10</v>
      </c>
      <c r="C15058" s="85">
        <v>1.0000000000000001E-5</v>
      </c>
      <c r="D15058" s="86">
        <v>6243</v>
      </c>
      <c r="E15058" s="85">
        <f t="shared" si="235"/>
        <v>6.2430000000000006E-2</v>
      </c>
    </row>
    <row r="15059" spans="1:5">
      <c r="A15059" s="3">
        <v>142635</v>
      </c>
      <c r="B15059" s="3" t="s">
        <v>10</v>
      </c>
      <c r="C15059" s="85">
        <v>0.49</v>
      </c>
      <c r="D15059" s="86">
        <v>11234</v>
      </c>
      <c r="E15059" s="85">
        <f t="shared" si="235"/>
        <v>5504.66</v>
      </c>
    </row>
    <row r="15060" spans="1:5">
      <c r="A15060" s="3">
        <v>142636</v>
      </c>
      <c r="B15060" s="3" t="s">
        <v>10</v>
      </c>
      <c r="C15060" s="85">
        <v>1.0000000000000001E-5</v>
      </c>
      <c r="D15060" s="86">
        <v>6243</v>
      </c>
      <c r="E15060" s="85">
        <f t="shared" si="235"/>
        <v>6.2430000000000006E-2</v>
      </c>
    </row>
    <row r="15061" spans="1:5">
      <c r="A15061" s="3">
        <v>142637</v>
      </c>
      <c r="B15061" s="3" t="s">
        <v>10</v>
      </c>
      <c r="C15061" s="85">
        <v>1.0000000000000001E-5</v>
      </c>
      <c r="D15061" s="86">
        <v>6243</v>
      </c>
      <c r="E15061" s="85">
        <f t="shared" si="235"/>
        <v>6.2430000000000006E-2</v>
      </c>
    </row>
    <row r="15062" spans="1:5">
      <c r="A15062" s="3">
        <v>142638</v>
      </c>
      <c r="B15062" s="3" t="s">
        <v>10</v>
      </c>
      <c r="C15062" s="85">
        <v>9.8599999999999993E-2</v>
      </c>
      <c r="D15062" s="86">
        <v>1333</v>
      </c>
      <c r="E15062" s="85">
        <f t="shared" si="235"/>
        <v>131.43379999999999</v>
      </c>
    </row>
    <row r="15063" spans="1:5">
      <c r="A15063" s="3">
        <v>142639</v>
      </c>
      <c r="B15063" s="3" t="s">
        <v>10</v>
      </c>
      <c r="C15063" s="85">
        <v>0.33929000000000004</v>
      </c>
      <c r="D15063" s="86">
        <v>6243</v>
      </c>
      <c r="E15063" s="85">
        <f t="shared" si="235"/>
        <v>2118.1874700000003</v>
      </c>
    </row>
    <row r="15064" spans="1:5">
      <c r="A15064" s="3">
        <v>142640</v>
      </c>
      <c r="B15064" s="3" t="s">
        <v>10</v>
      </c>
      <c r="C15064" s="85">
        <v>0.16350000000000001</v>
      </c>
      <c r="D15064" s="86">
        <v>5126</v>
      </c>
      <c r="E15064" s="85">
        <f t="shared" si="235"/>
        <v>838.101</v>
      </c>
    </row>
    <row r="15065" spans="1:5">
      <c r="A15065" s="3">
        <v>142641</v>
      </c>
      <c r="B15065" s="3" t="s">
        <v>10</v>
      </c>
      <c r="C15065" s="85">
        <v>0.16259999999999999</v>
      </c>
      <c r="D15065" s="86">
        <v>14884</v>
      </c>
      <c r="E15065" s="85">
        <f t="shared" si="235"/>
        <v>2420.1383999999998</v>
      </c>
    </row>
    <row r="15066" spans="1:5">
      <c r="A15066" s="3">
        <v>142643</v>
      </c>
      <c r="B15066" s="3" t="s">
        <v>10</v>
      </c>
      <c r="C15066" s="85">
        <v>8.7430000000000008E-2</v>
      </c>
      <c r="D15066" s="86">
        <v>8633</v>
      </c>
      <c r="E15066" s="85">
        <f t="shared" si="235"/>
        <v>754.7831900000001</v>
      </c>
    </row>
    <row r="15067" spans="1:5">
      <c r="A15067" s="3">
        <v>142644</v>
      </c>
      <c r="B15067" s="3" t="s">
        <v>10</v>
      </c>
      <c r="C15067" s="85">
        <v>0.39909</v>
      </c>
      <c r="D15067" s="86">
        <v>2343</v>
      </c>
      <c r="E15067" s="85">
        <f t="shared" si="235"/>
        <v>935.06786999999997</v>
      </c>
    </row>
    <row r="15068" spans="1:5">
      <c r="A15068" s="3">
        <v>142645</v>
      </c>
      <c r="B15068" s="3" t="s">
        <v>10</v>
      </c>
      <c r="C15068" s="85">
        <v>0.67585000000000006</v>
      </c>
      <c r="D15068" s="86">
        <v>920</v>
      </c>
      <c r="E15068" s="85">
        <f t="shared" si="235"/>
        <v>621.78200000000004</v>
      </c>
    </row>
    <row r="15069" spans="1:5">
      <c r="A15069" s="3">
        <v>142648</v>
      </c>
      <c r="B15069" s="3" t="s">
        <v>10</v>
      </c>
      <c r="C15069" s="85">
        <v>0.14699999999999999</v>
      </c>
      <c r="D15069" s="86">
        <v>2785</v>
      </c>
      <c r="E15069" s="85">
        <f t="shared" si="235"/>
        <v>409.39499999999998</v>
      </c>
    </row>
    <row r="15070" spans="1:5">
      <c r="A15070" s="3">
        <v>142649</v>
      </c>
      <c r="B15070" s="3" t="s">
        <v>10</v>
      </c>
      <c r="C15070" s="85">
        <v>0.1285</v>
      </c>
      <c r="D15070" s="86">
        <v>11382</v>
      </c>
      <c r="E15070" s="85">
        <f t="shared" si="235"/>
        <v>1462.587</v>
      </c>
    </row>
    <row r="15071" spans="1:5">
      <c r="A15071" s="3">
        <v>142651</v>
      </c>
      <c r="B15071" s="3" t="s">
        <v>10</v>
      </c>
      <c r="C15071" s="85">
        <v>0.20937</v>
      </c>
      <c r="D15071" s="86">
        <v>195</v>
      </c>
      <c r="E15071" s="85">
        <f t="shared" si="235"/>
        <v>40.827150000000003</v>
      </c>
    </row>
    <row r="15072" spans="1:5">
      <c r="A15072" s="3">
        <v>142652</v>
      </c>
      <c r="B15072" s="3" t="s">
        <v>10</v>
      </c>
      <c r="C15072" s="85">
        <v>1.0000000000000001E-5</v>
      </c>
      <c r="D15072" s="86">
        <v>6243</v>
      </c>
      <c r="E15072" s="85">
        <f t="shared" si="235"/>
        <v>6.2430000000000006E-2</v>
      </c>
    </row>
    <row r="15073" spans="1:5">
      <c r="A15073" s="3">
        <v>142653</v>
      </c>
      <c r="B15073" s="3" t="s">
        <v>10</v>
      </c>
      <c r="C15073" s="85">
        <v>0.27082999999999996</v>
      </c>
      <c r="D15073" s="86">
        <v>440</v>
      </c>
      <c r="E15073" s="85">
        <f t="shared" si="235"/>
        <v>119.16519999999998</v>
      </c>
    </row>
    <row r="15074" spans="1:5">
      <c r="A15074" s="3">
        <v>142654</v>
      </c>
      <c r="B15074" s="3" t="s">
        <v>10</v>
      </c>
      <c r="C15074" s="85">
        <v>8.5669999999999996E-2</v>
      </c>
      <c r="D15074" s="86">
        <v>8092</v>
      </c>
      <c r="E15074" s="85">
        <f t="shared" si="235"/>
        <v>693.24163999999996</v>
      </c>
    </row>
    <row r="15075" spans="1:5">
      <c r="A15075" s="3">
        <v>142655</v>
      </c>
      <c r="B15075" s="3" t="s">
        <v>10</v>
      </c>
      <c r="C15075" s="85">
        <v>0.10256999999999999</v>
      </c>
      <c r="D15075" s="86">
        <v>9802</v>
      </c>
      <c r="E15075" s="85">
        <f t="shared" si="235"/>
        <v>1005.39114</v>
      </c>
    </row>
    <row r="15076" spans="1:5">
      <c r="A15076" s="3">
        <v>142656</v>
      </c>
      <c r="B15076" s="3" t="s">
        <v>10</v>
      </c>
      <c r="C15076" s="85">
        <v>0.10256999999999999</v>
      </c>
      <c r="D15076" s="86">
        <v>11079</v>
      </c>
      <c r="E15076" s="85">
        <f t="shared" si="235"/>
        <v>1136.37303</v>
      </c>
    </row>
    <row r="15077" spans="1:5">
      <c r="A15077" s="3">
        <v>142657</v>
      </c>
      <c r="B15077" s="3" t="s">
        <v>10</v>
      </c>
      <c r="C15077" s="85">
        <v>0.10256999999999999</v>
      </c>
      <c r="D15077" s="86">
        <v>8353</v>
      </c>
      <c r="E15077" s="85">
        <f t="shared" si="235"/>
        <v>856.76720999999998</v>
      </c>
    </row>
    <row r="15078" spans="1:5">
      <c r="A15078" s="3">
        <v>142658</v>
      </c>
      <c r="B15078" s="3" t="s">
        <v>10</v>
      </c>
      <c r="C15078" s="85">
        <v>0.10256999999999999</v>
      </c>
      <c r="D15078" s="86">
        <v>10648</v>
      </c>
      <c r="E15078" s="85">
        <f t="shared" si="235"/>
        <v>1092.16536</v>
      </c>
    </row>
    <row r="15079" spans="1:5">
      <c r="A15079" s="3">
        <v>142659</v>
      </c>
      <c r="B15079" s="3" t="s">
        <v>10</v>
      </c>
      <c r="C15079" s="85">
        <v>0.10256999999999999</v>
      </c>
      <c r="D15079" s="86">
        <v>9654</v>
      </c>
      <c r="E15079" s="85">
        <f t="shared" si="235"/>
        <v>990.21078</v>
      </c>
    </row>
    <row r="15080" spans="1:5">
      <c r="A15080" s="3">
        <v>142660</v>
      </c>
      <c r="B15080" s="3" t="s">
        <v>10</v>
      </c>
      <c r="C15080" s="85">
        <v>0.13574</v>
      </c>
      <c r="D15080" s="86">
        <v>3602</v>
      </c>
      <c r="E15080" s="85">
        <f t="shared" si="235"/>
        <v>488.93547999999998</v>
      </c>
    </row>
    <row r="15081" spans="1:5">
      <c r="A15081" s="3">
        <v>142661</v>
      </c>
      <c r="B15081" s="3" t="s">
        <v>10</v>
      </c>
      <c r="C15081" s="85">
        <v>0.20937</v>
      </c>
      <c r="D15081" s="86">
        <v>1195</v>
      </c>
      <c r="E15081" s="85">
        <f t="shared" si="235"/>
        <v>250.19714999999999</v>
      </c>
    </row>
    <row r="15082" spans="1:5">
      <c r="A15082" s="3">
        <v>142662</v>
      </c>
      <c r="B15082" s="3" t="s">
        <v>10</v>
      </c>
      <c r="C15082" s="85">
        <v>0.49674000000000001</v>
      </c>
      <c r="D15082" s="86">
        <v>145</v>
      </c>
      <c r="E15082" s="85">
        <f t="shared" si="235"/>
        <v>72.027299999999997</v>
      </c>
    </row>
    <row r="15083" spans="1:5">
      <c r="A15083" s="3">
        <v>142670</v>
      </c>
      <c r="B15083" s="3" t="s">
        <v>10</v>
      </c>
      <c r="C15083" s="85">
        <v>0.27082999999999996</v>
      </c>
      <c r="D15083" s="86">
        <v>987</v>
      </c>
      <c r="E15083" s="85">
        <f t="shared" si="235"/>
        <v>267.30920999999995</v>
      </c>
    </row>
    <row r="15084" spans="1:5">
      <c r="A15084" s="3">
        <v>142672</v>
      </c>
      <c r="B15084" s="3" t="s">
        <v>10</v>
      </c>
      <c r="C15084" s="85">
        <v>0.20937</v>
      </c>
      <c r="D15084" s="86">
        <v>1523</v>
      </c>
      <c r="E15084" s="85">
        <f t="shared" si="235"/>
        <v>318.87051000000002</v>
      </c>
    </row>
    <row r="15085" spans="1:5">
      <c r="A15085" s="3">
        <v>142673</v>
      </c>
      <c r="B15085" s="3" t="s">
        <v>10</v>
      </c>
      <c r="C15085" s="85">
        <v>0.1555</v>
      </c>
      <c r="D15085" s="86">
        <v>6243</v>
      </c>
      <c r="E15085" s="85">
        <f t="shared" si="235"/>
        <v>970.78650000000005</v>
      </c>
    </row>
    <row r="15086" spans="1:5">
      <c r="A15086" s="3">
        <v>142674</v>
      </c>
      <c r="B15086" s="3" t="s">
        <v>10</v>
      </c>
      <c r="C15086" s="85">
        <v>0.25507000000000002</v>
      </c>
      <c r="D15086" s="86">
        <v>703</v>
      </c>
      <c r="E15086" s="85">
        <f t="shared" si="235"/>
        <v>179.31421</v>
      </c>
    </row>
    <row r="15087" spans="1:5">
      <c r="A15087" s="3">
        <v>142675</v>
      </c>
      <c r="B15087" s="3" t="s">
        <v>10</v>
      </c>
      <c r="C15087" s="85">
        <v>0.21665999999999999</v>
      </c>
      <c r="D15087" s="86">
        <v>3118</v>
      </c>
      <c r="E15087" s="85">
        <f t="shared" si="235"/>
        <v>675.54588000000001</v>
      </c>
    </row>
    <row r="15088" spans="1:5">
      <c r="A15088" s="3">
        <v>142676</v>
      </c>
      <c r="B15088" s="3" t="s">
        <v>10</v>
      </c>
      <c r="C15088" s="85">
        <v>0.105</v>
      </c>
      <c r="D15088" s="86">
        <v>6243</v>
      </c>
      <c r="E15088" s="85">
        <f t="shared" si="235"/>
        <v>655.51499999999999</v>
      </c>
    </row>
    <row r="15089" spans="1:5">
      <c r="A15089" s="3">
        <v>142677</v>
      </c>
      <c r="B15089" s="3" t="s">
        <v>10</v>
      </c>
      <c r="C15089" s="85">
        <v>0.12628</v>
      </c>
      <c r="D15089" s="86">
        <v>3883</v>
      </c>
      <c r="E15089" s="85">
        <f t="shared" si="235"/>
        <v>490.34523999999999</v>
      </c>
    </row>
    <row r="15090" spans="1:5">
      <c r="A15090" s="3">
        <v>142678</v>
      </c>
      <c r="B15090" s="3" t="s">
        <v>10</v>
      </c>
      <c r="C15090" s="85">
        <v>0.19452</v>
      </c>
      <c r="D15090" s="86">
        <v>5409</v>
      </c>
      <c r="E15090" s="85">
        <f t="shared" si="235"/>
        <v>1052.15868</v>
      </c>
    </row>
    <row r="15091" spans="1:5">
      <c r="A15091" s="3">
        <v>142679</v>
      </c>
      <c r="B15091" s="3" t="s">
        <v>10</v>
      </c>
      <c r="C15091" s="85">
        <v>0.37254999999999999</v>
      </c>
      <c r="D15091" s="86">
        <v>1983</v>
      </c>
      <c r="E15091" s="85">
        <f t="shared" si="235"/>
        <v>738.76665000000003</v>
      </c>
    </row>
    <row r="15092" spans="1:5">
      <c r="A15092" s="3">
        <v>142680</v>
      </c>
      <c r="B15092" s="3" t="s">
        <v>10</v>
      </c>
      <c r="C15092" s="85">
        <v>0.28204000000000001</v>
      </c>
      <c r="D15092" s="86">
        <v>4488</v>
      </c>
      <c r="E15092" s="85">
        <f t="shared" si="235"/>
        <v>1265.7955200000001</v>
      </c>
    </row>
    <row r="15093" spans="1:5">
      <c r="A15093" s="3">
        <v>142681</v>
      </c>
      <c r="B15093" s="3" t="s">
        <v>10</v>
      </c>
      <c r="C15093" s="85">
        <v>0.22371000000000002</v>
      </c>
      <c r="D15093" s="86">
        <v>2269</v>
      </c>
      <c r="E15093" s="85">
        <f t="shared" si="235"/>
        <v>507.59799000000004</v>
      </c>
    </row>
    <row r="15094" spans="1:5">
      <c r="A15094" s="3">
        <v>142682</v>
      </c>
      <c r="B15094" s="3" t="s">
        <v>10</v>
      </c>
      <c r="C15094" s="85">
        <v>0.29947000000000001</v>
      </c>
      <c r="D15094" s="86">
        <v>1988</v>
      </c>
      <c r="E15094" s="85">
        <f t="shared" si="235"/>
        <v>595.34636</v>
      </c>
    </row>
    <row r="15095" spans="1:5">
      <c r="A15095" s="3">
        <v>142683</v>
      </c>
      <c r="B15095" s="3" t="s">
        <v>10</v>
      </c>
      <c r="C15095" s="85">
        <v>0.40701999999999999</v>
      </c>
      <c r="D15095" s="86">
        <v>2188</v>
      </c>
      <c r="E15095" s="85">
        <f t="shared" si="235"/>
        <v>890.55975999999998</v>
      </c>
    </row>
    <row r="15096" spans="1:5">
      <c r="A15096" s="3">
        <v>142684</v>
      </c>
      <c r="B15096" s="3" t="s">
        <v>10</v>
      </c>
      <c r="C15096" s="85">
        <v>0.23341999999999999</v>
      </c>
      <c r="D15096" s="86">
        <v>3307</v>
      </c>
      <c r="E15096" s="85">
        <f t="shared" si="235"/>
        <v>771.91994</v>
      </c>
    </row>
    <row r="15097" spans="1:5">
      <c r="A15097" s="3">
        <v>142685</v>
      </c>
      <c r="B15097" s="3" t="s">
        <v>10</v>
      </c>
      <c r="C15097" s="85">
        <v>0.24437999999999999</v>
      </c>
      <c r="D15097" s="86">
        <v>2614</v>
      </c>
      <c r="E15097" s="85">
        <f t="shared" si="235"/>
        <v>638.80931999999996</v>
      </c>
    </row>
    <row r="15098" spans="1:5">
      <c r="A15098" s="3">
        <v>142686</v>
      </c>
      <c r="B15098" s="3" t="s">
        <v>10</v>
      </c>
      <c r="C15098" s="85">
        <v>1.0000000000000001E-5</v>
      </c>
      <c r="D15098" s="86">
        <v>6243</v>
      </c>
      <c r="E15098" s="85">
        <f t="shared" si="235"/>
        <v>6.2430000000000006E-2</v>
      </c>
    </row>
    <row r="15099" spans="1:5">
      <c r="A15099" s="3">
        <v>142687</v>
      </c>
      <c r="B15099" s="3" t="s">
        <v>10</v>
      </c>
      <c r="C15099" s="85">
        <v>0.74054999999999993</v>
      </c>
      <c r="D15099" s="86">
        <v>818</v>
      </c>
      <c r="E15099" s="85">
        <f t="shared" si="235"/>
        <v>605.76989999999989</v>
      </c>
    </row>
    <row r="15100" spans="1:5">
      <c r="A15100" s="3">
        <v>142688</v>
      </c>
      <c r="B15100" s="3" t="s">
        <v>10</v>
      </c>
      <c r="C15100" s="85">
        <v>0.31063999999999997</v>
      </c>
      <c r="D15100" s="86">
        <v>3862</v>
      </c>
      <c r="E15100" s="85">
        <f t="shared" si="235"/>
        <v>1199.6916799999999</v>
      </c>
    </row>
    <row r="15101" spans="1:5">
      <c r="A15101" s="3">
        <v>142689</v>
      </c>
      <c r="B15101" s="3" t="s">
        <v>10</v>
      </c>
      <c r="C15101" s="85">
        <v>0.23341999999999999</v>
      </c>
      <c r="D15101" s="86">
        <v>745</v>
      </c>
      <c r="E15101" s="85">
        <f t="shared" si="235"/>
        <v>173.89789999999999</v>
      </c>
    </row>
    <row r="15102" spans="1:5">
      <c r="A15102" s="3">
        <v>142693</v>
      </c>
      <c r="B15102" s="3" t="s">
        <v>10</v>
      </c>
      <c r="C15102" s="85">
        <v>0.14663999999999999</v>
      </c>
      <c r="D15102" s="86">
        <v>1285</v>
      </c>
      <c r="E15102" s="85">
        <f t="shared" si="235"/>
        <v>188.4324</v>
      </c>
    </row>
    <row r="15103" spans="1:5">
      <c r="A15103" s="3">
        <v>142694</v>
      </c>
      <c r="B15103" s="3" t="s">
        <v>10</v>
      </c>
      <c r="C15103" s="85">
        <v>6.0130000000000003E-2</v>
      </c>
      <c r="D15103" s="86">
        <v>6444</v>
      </c>
      <c r="E15103" s="85">
        <f t="shared" si="235"/>
        <v>387.47772000000003</v>
      </c>
    </row>
    <row r="15104" spans="1:5">
      <c r="A15104" s="3">
        <v>142695</v>
      </c>
      <c r="B15104" s="3" t="s">
        <v>10</v>
      </c>
      <c r="C15104" s="85">
        <v>1.0000000000000001E-5</v>
      </c>
      <c r="D15104" s="86">
        <v>6243</v>
      </c>
      <c r="E15104" s="85">
        <f t="shared" si="235"/>
        <v>6.2430000000000006E-2</v>
      </c>
    </row>
    <row r="15105" spans="1:5">
      <c r="A15105" s="3">
        <v>142696</v>
      </c>
      <c r="B15105" s="3" t="s">
        <v>10</v>
      </c>
      <c r="C15105" s="85">
        <v>0.19269</v>
      </c>
      <c r="D15105" s="86">
        <v>2570</v>
      </c>
      <c r="E15105" s="85">
        <f t="shared" si="235"/>
        <v>495.2133</v>
      </c>
    </row>
    <row r="15106" spans="1:5">
      <c r="A15106" s="3">
        <v>142697</v>
      </c>
      <c r="B15106" s="3" t="s">
        <v>10</v>
      </c>
      <c r="C15106" s="85">
        <v>1.333</v>
      </c>
      <c r="D15106" s="86">
        <v>1738</v>
      </c>
      <c r="E15106" s="85">
        <f t="shared" si="235"/>
        <v>2316.7539999999999</v>
      </c>
    </row>
    <row r="15107" spans="1:5">
      <c r="A15107" s="3">
        <v>142698</v>
      </c>
      <c r="B15107" s="3" t="s">
        <v>10</v>
      </c>
      <c r="C15107" s="85">
        <v>0.19452</v>
      </c>
      <c r="D15107" s="86">
        <v>4169</v>
      </c>
      <c r="E15107" s="85">
        <f t="shared" ref="E15107:E15170" si="236">C15107 * D15107</f>
        <v>810.95388000000003</v>
      </c>
    </row>
    <row r="15108" spans="1:5">
      <c r="A15108" s="3">
        <v>142699</v>
      </c>
      <c r="B15108" s="3" t="s">
        <v>10</v>
      </c>
      <c r="C15108" s="85">
        <v>0.16113999999999998</v>
      </c>
      <c r="D15108" s="86">
        <v>3250</v>
      </c>
      <c r="E15108" s="85">
        <f t="shared" si="236"/>
        <v>523.70499999999993</v>
      </c>
    </row>
    <row r="15109" spans="1:5">
      <c r="A15109" s="3">
        <v>142703</v>
      </c>
      <c r="B15109" s="3" t="s">
        <v>10</v>
      </c>
      <c r="C15109" s="85">
        <v>0.12</v>
      </c>
      <c r="D15109" s="86">
        <v>9339</v>
      </c>
      <c r="E15109" s="85">
        <f t="shared" si="236"/>
        <v>1120.68</v>
      </c>
    </row>
    <row r="15110" spans="1:5">
      <c r="A15110" s="3">
        <v>142704</v>
      </c>
      <c r="B15110" s="3" t="s">
        <v>10</v>
      </c>
      <c r="C15110" s="85">
        <v>0.12520000000000001</v>
      </c>
      <c r="D15110" s="86">
        <v>3483</v>
      </c>
      <c r="E15110" s="85">
        <f t="shared" si="236"/>
        <v>436.07160000000005</v>
      </c>
    </row>
    <row r="15111" spans="1:5">
      <c r="A15111" s="3">
        <v>142707</v>
      </c>
      <c r="B15111" s="3" t="s">
        <v>10</v>
      </c>
      <c r="C15111" s="85">
        <v>0.19275999999999999</v>
      </c>
      <c r="D15111" s="86">
        <v>946</v>
      </c>
      <c r="E15111" s="85">
        <f t="shared" si="236"/>
        <v>182.35095999999999</v>
      </c>
    </row>
    <row r="15112" spans="1:5">
      <c r="A15112" s="3">
        <v>142708</v>
      </c>
      <c r="B15112" s="3" t="s">
        <v>10</v>
      </c>
      <c r="C15112" s="85">
        <v>2.4020000000000001</v>
      </c>
      <c r="D15112" s="86">
        <v>400</v>
      </c>
      <c r="E15112" s="85">
        <f t="shared" si="236"/>
        <v>960.80000000000007</v>
      </c>
    </row>
    <row r="15113" spans="1:5">
      <c r="A15113" s="3">
        <v>142709</v>
      </c>
      <c r="B15113" s="3" t="s">
        <v>10</v>
      </c>
      <c r="C15113" s="85">
        <v>0.38251000000000002</v>
      </c>
      <c r="D15113" s="86">
        <v>1672</v>
      </c>
      <c r="E15113" s="85">
        <f t="shared" si="236"/>
        <v>639.55672000000004</v>
      </c>
    </row>
    <row r="15114" spans="1:5">
      <c r="A15114" s="3">
        <v>142710</v>
      </c>
      <c r="B15114" s="3" t="s">
        <v>10</v>
      </c>
      <c r="C15114" s="85">
        <v>0.21959999999999999</v>
      </c>
      <c r="D15114" s="86">
        <v>2673</v>
      </c>
      <c r="E15114" s="85">
        <f t="shared" si="236"/>
        <v>586.99079999999992</v>
      </c>
    </row>
    <row r="15115" spans="1:5">
      <c r="A15115" s="3">
        <v>142711</v>
      </c>
      <c r="B15115" s="3" t="s">
        <v>10</v>
      </c>
      <c r="C15115" s="85">
        <v>0.12643000000000001</v>
      </c>
      <c r="D15115" s="86">
        <v>4718</v>
      </c>
      <c r="E15115" s="85">
        <f t="shared" si="236"/>
        <v>596.49674000000005</v>
      </c>
    </row>
    <row r="15116" spans="1:5">
      <c r="A15116" s="3">
        <v>142712</v>
      </c>
      <c r="B15116" s="3" t="s">
        <v>10</v>
      </c>
      <c r="C15116" s="85">
        <v>9.8959999999999992E-2</v>
      </c>
      <c r="D15116" s="86">
        <v>2693</v>
      </c>
      <c r="E15116" s="85">
        <f t="shared" si="236"/>
        <v>266.49928</v>
      </c>
    </row>
    <row r="15117" spans="1:5">
      <c r="A15117" s="3">
        <v>142713</v>
      </c>
      <c r="B15117" s="3" t="s">
        <v>10</v>
      </c>
      <c r="C15117" s="85">
        <v>6.9610000000000005E-2</v>
      </c>
      <c r="D15117" s="86">
        <v>11993</v>
      </c>
      <c r="E15117" s="85">
        <f t="shared" si="236"/>
        <v>834.83273000000008</v>
      </c>
    </row>
    <row r="15118" spans="1:5">
      <c r="A15118" s="3">
        <v>142714</v>
      </c>
      <c r="B15118" s="3" t="s">
        <v>10</v>
      </c>
      <c r="C15118" s="85">
        <v>9.0879999999999989E-2</v>
      </c>
      <c r="D15118" s="86">
        <v>3560</v>
      </c>
      <c r="E15118" s="85">
        <f t="shared" si="236"/>
        <v>323.53279999999995</v>
      </c>
    </row>
    <row r="15119" spans="1:5">
      <c r="A15119" s="3">
        <v>142715</v>
      </c>
      <c r="B15119" s="3" t="s">
        <v>10</v>
      </c>
      <c r="C15119" s="85">
        <v>1.0000000000000001E-5</v>
      </c>
      <c r="D15119" s="86">
        <v>6243</v>
      </c>
      <c r="E15119" s="85">
        <f t="shared" si="236"/>
        <v>6.2430000000000006E-2</v>
      </c>
    </row>
    <row r="15120" spans="1:5">
      <c r="A15120" s="3">
        <v>142716</v>
      </c>
      <c r="B15120" s="3" t="s">
        <v>10</v>
      </c>
      <c r="C15120" s="85">
        <v>0.49319999999999997</v>
      </c>
      <c r="D15120" s="86">
        <v>1175</v>
      </c>
      <c r="E15120" s="85">
        <f t="shared" si="236"/>
        <v>579.51</v>
      </c>
    </row>
    <row r="15121" spans="1:5">
      <c r="A15121" s="3">
        <v>142717</v>
      </c>
      <c r="B15121" s="3" t="s">
        <v>10</v>
      </c>
      <c r="C15121" s="85">
        <v>0.20079</v>
      </c>
      <c r="D15121" s="86">
        <v>691</v>
      </c>
      <c r="E15121" s="85">
        <f t="shared" si="236"/>
        <v>138.74589</v>
      </c>
    </row>
    <row r="15122" spans="1:5">
      <c r="A15122" s="3">
        <v>142718</v>
      </c>
      <c r="B15122" s="3" t="s">
        <v>10</v>
      </c>
      <c r="C15122" s="85">
        <v>0.34810000000000002</v>
      </c>
      <c r="D15122" s="86">
        <v>360</v>
      </c>
      <c r="E15122" s="85">
        <f t="shared" si="236"/>
        <v>125.316</v>
      </c>
    </row>
    <row r="15123" spans="1:5">
      <c r="A15123" s="3">
        <v>142722</v>
      </c>
      <c r="B15123" s="3" t="s">
        <v>10</v>
      </c>
      <c r="C15123" s="85">
        <v>0.12672</v>
      </c>
      <c r="D15123" s="86">
        <v>8788</v>
      </c>
      <c r="E15123" s="85">
        <f t="shared" si="236"/>
        <v>1113.61536</v>
      </c>
    </row>
    <row r="15124" spans="1:5">
      <c r="A15124" s="3">
        <v>142723</v>
      </c>
      <c r="B15124" s="3" t="s">
        <v>10</v>
      </c>
      <c r="C15124" s="85">
        <v>0.1661</v>
      </c>
      <c r="D15124" s="86">
        <v>13788</v>
      </c>
      <c r="E15124" s="85">
        <f t="shared" si="236"/>
        <v>2290.1867999999999</v>
      </c>
    </row>
    <row r="15125" spans="1:5">
      <c r="A15125" s="3">
        <v>142724</v>
      </c>
      <c r="B15125" s="3" t="s">
        <v>10</v>
      </c>
      <c r="C15125" s="85">
        <v>1.0000000000000001E-5</v>
      </c>
      <c r="D15125" s="86">
        <v>6243</v>
      </c>
      <c r="E15125" s="85">
        <f t="shared" si="236"/>
        <v>6.2430000000000006E-2</v>
      </c>
    </row>
    <row r="15126" spans="1:5">
      <c r="A15126" s="3">
        <v>142730</v>
      </c>
      <c r="B15126" s="3" t="s">
        <v>10</v>
      </c>
      <c r="C15126" s="85">
        <v>0.25</v>
      </c>
      <c r="D15126" s="86">
        <v>6243</v>
      </c>
      <c r="E15126" s="85">
        <f t="shared" si="236"/>
        <v>1560.75</v>
      </c>
    </row>
    <row r="15127" spans="1:5">
      <c r="A15127" s="3">
        <v>142731</v>
      </c>
      <c r="B15127" s="3" t="s">
        <v>10</v>
      </c>
      <c r="C15127" s="85">
        <v>0.10045</v>
      </c>
      <c r="D15127" s="86">
        <v>826</v>
      </c>
      <c r="E15127" s="85">
        <f t="shared" si="236"/>
        <v>82.971699999999998</v>
      </c>
    </row>
    <row r="15128" spans="1:5">
      <c r="A15128" s="3">
        <v>142732</v>
      </c>
      <c r="B15128" s="3" t="s">
        <v>10</v>
      </c>
      <c r="C15128" s="85">
        <v>8.5669999999999996E-2</v>
      </c>
      <c r="D15128" s="86">
        <v>2074</v>
      </c>
      <c r="E15128" s="85">
        <f t="shared" si="236"/>
        <v>177.67957999999999</v>
      </c>
    </row>
    <row r="15129" spans="1:5">
      <c r="A15129" s="3">
        <v>142733</v>
      </c>
      <c r="B15129" s="3" t="s">
        <v>10</v>
      </c>
      <c r="C15129" s="85">
        <v>0.15561000000000003</v>
      </c>
      <c r="D15129" s="86">
        <v>5420</v>
      </c>
      <c r="E15129" s="85">
        <f t="shared" si="236"/>
        <v>843.40620000000013</v>
      </c>
    </row>
    <row r="15130" spans="1:5">
      <c r="A15130" s="3">
        <v>142734</v>
      </c>
      <c r="B15130" s="3" t="s">
        <v>10</v>
      </c>
      <c r="C15130" s="85">
        <v>0.30277999999999999</v>
      </c>
      <c r="D15130" s="86">
        <v>1457</v>
      </c>
      <c r="E15130" s="85">
        <f t="shared" si="236"/>
        <v>441.15046000000001</v>
      </c>
    </row>
    <row r="15131" spans="1:5">
      <c r="A15131" s="3">
        <v>142735</v>
      </c>
      <c r="B15131" s="3" t="s">
        <v>10</v>
      </c>
      <c r="C15131" s="85">
        <v>0.17701</v>
      </c>
      <c r="D15131" s="86">
        <v>1100</v>
      </c>
      <c r="E15131" s="85">
        <f t="shared" si="236"/>
        <v>194.71100000000001</v>
      </c>
    </row>
    <row r="15132" spans="1:5">
      <c r="A15132" s="3">
        <v>142736</v>
      </c>
      <c r="B15132" s="3" t="s">
        <v>10</v>
      </c>
      <c r="C15132" s="85">
        <v>1.0000000000000001E-5</v>
      </c>
      <c r="D15132" s="86">
        <v>6243</v>
      </c>
      <c r="E15132" s="85">
        <f t="shared" si="236"/>
        <v>6.2430000000000006E-2</v>
      </c>
    </row>
    <row r="15133" spans="1:5">
      <c r="A15133" s="3">
        <v>142737</v>
      </c>
      <c r="B15133" s="3" t="s">
        <v>10</v>
      </c>
      <c r="C15133" s="85">
        <v>0.2009</v>
      </c>
      <c r="D15133" s="86">
        <v>917</v>
      </c>
      <c r="E15133" s="85">
        <f t="shared" si="236"/>
        <v>184.2253</v>
      </c>
    </row>
    <row r="15134" spans="1:5">
      <c r="A15134" s="3">
        <v>142738</v>
      </c>
      <c r="B15134" s="3" t="s">
        <v>10</v>
      </c>
      <c r="C15134" s="85">
        <v>9.7750000000000004E-2</v>
      </c>
      <c r="D15134" s="86">
        <v>8021</v>
      </c>
      <c r="E15134" s="85">
        <f t="shared" si="236"/>
        <v>784.05275000000006</v>
      </c>
    </row>
    <row r="15135" spans="1:5">
      <c r="A15135" s="3">
        <v>142739</v>
      </c>
      <c r="B15135" s="3" t="s">
        <v>10</v>
      </c>
      <c r="C15135" s="85">
        <v>1.0000000000000001E-5</v>
      </c>
      <c r="D15135" s="86">
        <v>6243</v>
      </c>
      <c r="E15135" s="85">
        <f t="shared" si="236"/>
        <v>6.2430000000000006E-2</v>
      </c>
    </row>
    <row r="15136" spans="1:5">
      <c r="A15136" s="3">
        <v>142740</v>
      </c>
      <c r="B15136" s="3" t="s">
        <v>10</v>
      </c>
      <c r="C15136" s="85">
        <v>1.0000000000000001E-5</v>
      </c>
      <c r="D15136" s="86">
        <v>6243</v>
      </c>
      <c r="E15136" s="85">
        <f t="shared" si="236"/>
        <v>6.2430000000000006E-2</v>
      </c>
    </row>
    <row r="15137" spans="1:5">
      <c r="A15137" s="3">
        <v>142741</v>
      </c>
      <c r="B15137" s="3" t="s">
        <v>10</v>
      </c>
      <c r="C15137" s="85">
        <v>0.15561000000000003</v>
      </c>
      <c r="D15137" s="86">
        <v>4748</v>
      </c>
      <c r="E15137" s="85">
        <f t="shared" si="236"/>
        <v>738.8362800000001</v>
      </c>
    </row>
    <row r="15138" spans="1:5">
      <c r="A15138" s="3">
        <v>142742</v>
      </c>
      <c r="B15138" s="3" t="s">
        <v>10</v>
      </c>
      <c r="C15138" s="85">
        <v>0.22175999999999998</v>
      </c>
      <c r="D15138" s="86">
        <v>1183</v>
      </c>
      <c r="E15138" s="85">
        <f t="shared" si="236"/>
        <v>262.34208000000001</v>
      </c>
    </row>
    <row r="15139" spans="1:5">
      <c r="A15139" s="3">
        <v>142743</v>
      </c>
      <c r="B15139" s="3" t="s">
        <v>10</v>
      </c>
      <c r="C15139" s="85">
        <v>0.61119000000000001</v>
      </c>
      <c r="D15139" s="86">
        <v>1306</v>
      </c>
      <c r="E15139" s="85">
        <f t="shared" si="236"/>
        <v>798.21414000000004</v>
      </c>
    </row>
    <row r="15140" spans="1:5">
      <c r="A15140" s="3">
        <v>142744</v>
      </c>
      <c r="B15140" s="3" t="s">
        <v>10</v>
      </c>
      <c r="C15140" s="85">
        <v>0.32943</v>
      </c>
      <c r="D15140" s="86">
        <v>2188</v>
      </c>
      <c r="E15140" s="85">
        <f t="shared" si="236"/>
        <v>720.79283999999996</v>
      </c>
    </row>
    <row r="15141" spans="1:5">
      <c r="A15141" s="3">
        <v>142745</v>
      </c>
      <c r="B15141" s="3" t="s">
        <v>10</v>
      </c>
      <c r="C15141" s="85">
        <v>0</v>
      </c>
      <c r="D15141" s="86">
        <v>2188</v>
      </c>
      <c r="E15141" s="85">
        <f t="shared" si="236"/>
        <v>0</v>
      </c>
    </row>
    <row r="15142" spans="1:5">
      <c r="A15142" s="3">
        <v>142746</v>
      </c>
      <c r="B15142" s="3" t="s">
        <v>10</v>
      </c>
      <c r="C15142" s="85">
        <v>0.39489999999999997</v>
      </c>
      <c r="D15142" s="86">
        <v>3288</v>
      </c>
      <c r="E15142" s="85">
        <f t="shared" si="236"/>
        <v>1298.4312</v>
      </c>
    </row>
    <row r="15143" spans="1:5">
      <c r="A15143" s="3">
        <v>142747</v>
      </c>
      <c r="B15143" s="3" t="s">
        <v>10</v>
      </c>
      <c r="C15143" s="85">
        <v>0.7190700000000001</v>
      </c>
      <c r="D15143" s="86">
        <v>2188</v>
      </c>
      <c r="E15143" s="85">
        <f t="shared" si="236"/>
        <v>1573.3251600000003</v>
      </c>
    </row>
    <row r="15144" spans="1:5">
      <c r="A15144" s="3">
        <v>142748</v>
      </c>
      <c r="B15144" s="3" t="s">
        <v>10</v>
      </c>
      <c r="C15144" s="85">
        <v>1.0000000000000001E-5</v>
      </c>
      <c r="D15144" s="86">
        <v>6243</v>
      </c>
      <c r="E15144" s="85">
        <f t="shared" si="236"/>
        <v>6.2430000000000006E-2</v>
      </c>
    </row>
    <row r="15145" spans="1:5">
      <c r="A15145" s="3">
        <v>142749</v>
      </c>
      <c r="B15145" s="3" t="s">
        <v>10</v>
      </c>
      <c r="C15145" s="85">
        <v>1.0000000000000001E-5</v>
      </c>
      <c r="D15145" s="86">
        <v>6243</v>
      </c>
      <c r="E15145" s="85">
        <f t="shared" si="236"/>
        <v>6.2430000000000006E-2</v>
      </c>
    </row>
    <row r="15146" spans="1:5">
      <c r="A15146" s="3">
        <v>142750</v>
      </c>
      <c r="B15146" s="3" t="s">
        <v>10</v>
      </c>
      <c r="C15146" s="85">
        <v>1.0000000000000001E-5</v>
      </c>
      <c r="D15146" s="86">
        <v>6243</v>
      </c>
      <c r="E15146" s="85">
        <f t="shared" si="236"/>
        <v>6.2430000000000006E-2</v>
      </c>
    </row>
    <row r="15147" spans="1:5">
      <c r="A15147" s="3">
        <v>142751</v>
      </c>
      <c r="B15147" s="3" t="s">
        <v>10</v>
      </c>
      <c r="C15147" s="85">
        <v>1.0000000000000001E-5</v>
      </c>
      <c r="D15147" s="86">
        <v>6243</v>
      </c>
      <c r="E15147" s="85">
        <f t="shared" si="236"/>
        <v>6.2430000000000006E-2</v>
      </c>
    </row>
    <row r="15148" spans="1:5">
      <c r="A15148" s="3">
        <v>142752</v>
      </c>
      <c r="B15148" s="3" t="s">
        <v>10</v>
      </c>
      <c r="C15148" s="85">
        <v>1.0000000000000001E-5</v>
      </c>
      <c r="D15148" s="86">
        <v>6243</v>
      </c>
      <c r="E15148" s="85">
        <f t="shared" si="236"/>
        <v>6.2430000000000006E-2</v>
      </c>
    </row>
    <row r="15149" spans="1:5">
      <c r="A15149" s="3">
        <v>142753</v>
      </c>
      <c r="B15149" s="3" t="s">
        <v>10</v>
      </c>
      <c r="C15149" s="85">
        <v>1.0000000000000001E-5</v>
      </c>
      <c r="D15149" s="86">
        <v>6243</v>
      </c>
      <c r="E15149" s="85">
        <f t="shared" si="236"/>
        <v>6.2430000000000006E-2</v>
      </c>
    </row>
    <row r="15150" spans="1:5">
      <c r="A15150" s="3">
        <v>142754</v>
      </c>
      <c r="B15150" s="3" t="s">
        <v>10</v>
      </c>
      <c r="C15150" s="85">
        <v>0.21390999999999999</v>
      </c>
      <c r="D15150" s="86">
        <v>1816</v>
      </c>
      <c r="E15150" s="85">
        <f t="shared" si="236"/>
        <v>388.46055999999999</v>
      </c>
    </row>
    <row r="15151" spans="1:5">
      <c r="A15151" s="3">
        <v>142755</v>
      </c>
      <c r="B15151" s="3" t="s">
        <v>10</v>
      </c>
      <c r="C15151" s="85">
        <v>0.16719999999999999</v>
      </c>
      <c r="D15151" s="86">
        <v>7311</v>
      </c>
      <c r="E15151" s="85">
        <f t="shared" si="236"/>
        <v>1222.3991999999998</v>
      </c>
    </row>
    <row r="15152" spans="1:5">
      <c r="A15152" s="3">
        <v>142756</v>
      </c>
      <c r="B15152" s="3" t="s">
        <v>10</v>
      </c>
      <c r="C15152" s="85">
        <v>0.64576</v>
      </c>
      <c r="D15152" s="86">
        <v>3288</v>
      </c>
      <c r="E15152" s="85">
        <f t="shared" si="236"/>
        <v>2123.2588799999999</v>
      </c>
    </row>
    <row r="15153" spans="1:5">
      <c r="A15153" s="3">
        <v>142757</v>
      </c>
      <c r="B15153" s="3" t="s">
        <v>10</v>
      </c>
      <c r="C15153" s="85">
        <v>0.23849999999999999</v>
      </c>
      <c r="D15153" s="86">
        <v>853</v>
      </c>
      <c r="E15153" s="85">
        <f t="shared" si="236"/>
        <v>203.44049999999999</v>
      </c>
    </row>
    <row r="15154" spans="1:5">
      <c r="A15154" s="3">
        <v>142759</v>
      </c>
      <c r="B15154" s="3" t="s">
        <v>10</v>
      </c>
      <c r="C15154" s="85">
        <v>0.12733</v>
      </c>
      <c r="D15154" s="86">
        <v>3160</v>
      </c>
      <c r="E15154" s="85">
        <f t="shared" si="236"/>
        <v>402.36279999999999</v>
      </c>
    </row>
    <row r="15155" spans="1:5">
      <c r="A15155" s="3">
        <v>142760</v>
      </c>
      <c r="B15155" s="3" t="s">
        <v>10</v>
      </c>
      <c r="C15155" s="85">
        <v>0.20513000000000001</v>
      </c>
      <c r="D15155" s="86">
        <v>1295</v>
      </c>
      <c r="E15155" s="85">
        <f t="shared" si="236"/>
        <v>265.64335</v>
      </c>
    </row>
    <row r="15156" spans="1:5">
      <c r="A15156" s="3">
        <v>142761</v>
      </c>
      <c r="B15156" s="3" t="s">
        <v>10</v>
      </c>
      <c r="C15156" s="85">
        <v>0.20908000000000002</v>
      </c>
      <c r="D15156" s="86">
        <v>3320</v>
      </c>
      <c r="E15156" s="85">
        <f t="shared" si="236"/>
        <v>694.14560000000006</v>
      </c>
    </row>
    <row r="15157" spans="1:5">
      <c r="A15157" s="3">
        <v>142762</v>
      </c>
      <c r="B15157" s="3" t="s">
        <v>10</v>
      </c>
      <c r="C15157" s="85">
        <v>1.0000000000000001E-5</v>
      </c>
      <c r="D15157" s="86">
        <v>6243</v>
      </c>
      <c r="E15157" s="85">
        <f t="shared" si="236"/>
        <v>6.2430000000000006E-2</v>
      </c>
    </row>
    <row r="15158" spans="1:5">
      <c r="A15158" s="3">
        <v>142763</v>
      </c>
      <c r="B15158" s="3" t="s">
        <v>10</v>
      </c>
      <c r="C15158" s="85">
        <v>0.37339999999999995</v>
      </c>
      <c r="D15158" s="86">
        <v>677</v>
      </c>
      <c r="E15158" s="85">
        <f t="shared" si="236"/>
        <v>252.79179999999997</v>
      </c>
    </row>
    <row r="15159" spans="1:5">
      <c r="A15159" s="3">
        <v>142764</v>
      </c>
      <c r="B15159" s="3" t="s">
        <v>10</v>
      </c>
      <c r="C15159" s="85">
        <v>0.15475999999999998</v>
      </c>
      <c r="D15159" s="86">
        <v>2637</v>
      </c>
      <c r="E15159" s="85">
        <f t="shared" si="236"/>
        <v>408.10211999999996</v>
      </c>
    </row>
    <row r="15160" spans="1:5">
      <c r="A15160" s="3">
        <v>142765</v>
      </c>
      <c r="B15160" s="3" t="s">
        <v>10</v>
      </c>
      <c r="C15160" s="85">
        <v>6.6750000000000004E-2</v>
      </c>
      <c r="D15160" s="86">
        <v>4603</v>
      </c>
      <c r="E15160" s="85">
        <f t="shared" si="236"/>
        <v>307.25024999999999</v>
      </c>
    </row>
    <row r="15161" spans="1:5">
      <c r="A15161" s="3">
        <v>142766</v>
      </c>
      <c r="B15161" s="3" t="s">
        <v>10</v>
      </c>
      <c r="C15161" s="85">
        <v>0.31045999999999996</v>
      </c>
      <c r="D15161" s="86">
        <v>2665</v>
      </c>
      <c r="E15161" s="85">
        <f t="shared" si="236"/>
        <v>827.37589999999989</v>
      </c>
    </row>
    <row r="15162" spans="1:5">
      <c r="A15162" s="3">
        <v>142767</v>
      </c>
      <c r="B15162" s="3" t="s">
        <v>10</v>
      </c>
      <c r="C15162" s="85">
        <v>0.28204000000000001</v>
      </c>
      <c r="D15162" s="86">
        <v>5488</v>
      </c>
      <c r="E15162" s="85">
        <f t="shared" si="236"/>
        <v>1547.8355200000001</v>
      </c>
    </row>
    <row r="15163" spans="1:5">
      <c r="A15163" s="3">
        <v>142768</v>
      </c>
      <c r="B15163" s="3" t="s">
        <v>10</v>
      </c>
      <c r="C15163" s="85">
        <v>0.42843000000000003</v>
      </c>
      <c r="D15163" s="86">
        <v>350</v>
      </c>
      <c r="E15163" s="85">
        <f t="shared" si="236"/>
        <v>149.95050000000001</v>
      </c>
    </row>
    <row r="15164" spans="1:5">
      <c r="A15164" s="3">
        <v>142770</v>
      </c>
      <c r="B15164" s="3" t="s">
        <v>10</v>
      </c>
      <c r="C15164" s="85">
        <v>0.28204000000000001</v>
      </c>
      <c r="D15164" s="86">
        <v>5485</v>
      </c>
      <c r="E15164" s="85">
        <f t="shared" si="236"/>
        <v>1546.9894000000002</v>
      </c>
    </row>
    <row r="15165" spans="1:5">
      <c r="A15165" s="3">
        <v>142771</v>
      </c>
      <c r="B15165" s="3" t="s">
        <v>10</v>
      </c>
      <c r="C15165" s="85">
        <v>0.12643000000000001</v>
      </c>
      <c r="D15165" s="86">
        <v>6243</v>
      </c>
      <c r="E15165" s="85">
        <f t="shared" si="236"/>
        <v>789.30249000000003</v>
      </c>
    </row>
    <row r="15166" spans="1:5">
      <c r="A15166" s="3">
        <v>142772</v>
      </c>
      <c r="B15166" s="3" t="s">
        <v>10</v>
      </c>
      <c r="C15166" s="85">
        <v>1.0000000000000001E-5</v>
      </c>
      <c r="D15166" s="86">
        <v>6243</v>
      </c>
      <c r="E15166" s="85">
        <f t="shared" si="236"/>
        <v>6.2430000000000006E-2</v>
      </c>
    </row>
    <row r="15167" spans="1:5">
      <c r="A15167" s="3">
        <v>142773</v>
      </c>
      <c r="B15167" s="3" t="s">
        <v>10</v>
      </c>
      <c r="C15167" s="85">
        <v>1.0000000000000001E-5</v>
      </c>
      <c r="D15167" s="86">
        <v>6243</v>
      </c>
      <c r="E15167" s="85">
        <f t="shared" si="236"/>
        <v>6.2430000000000006E-2</v>
      </c>
    </row>
    <row r="15168" spans="1:5">
      <c r="A15168" s="3">
        <v>142774</v>
      </c>
      <c r="B15168" s="3" t="s">
        <v>10</v>
      </c>
      <c r="C15168" s="85">
        <v>0.12643000000000001</v>
      </c>
      <c r="D15168" s="86">
        <v>1674</v>
      </c>
      <c r="E15168" s="85">
        <f t="shared" si="236"/>
        <v>211.64382000000003</v>
      </c>
    </row>
    <row r="15169" spans="1:5">
      <c r="A15169" s="3">
        <v>142775</v>
      </c>
      <c r="B15169" s="3" t="s">
        <v>10</v>
      </c>
      <c r="C15169" s="85">
        <v>0.12643000000000001</v>
      </c>
      <c r="D15169" s="86">
        <v>9538</v>
      </c>
      <c r="E15169" s="85">
        <f t="shared" si="236"/>
        <v>1205.8893400000002</v>
      </c>
    </row>
    <row r="15170" spans="1:5">
      <c r="A15170" s="3">
        <v>142777</v>
      </c>
      <c r="B15170" s="3" t="s">
        <v>10</v>
      </c>
      <c r="C15170" s="85">
        <v>6.9349999999999995E-2</v>
      </c>
      <c r="D15170" s="86">
        <v>10888</v>
      </c>
      <c r="E15170" s="85">
        <f t="shared" si="236"/>
        <v>755.08279999999991</v>
      </c>
    </row>
    <row r="15171" spans="1:5">
      <c r="A15171" s="3">
        <v>142778</v>
      </c>
      <c r="B15171" s="3" t="s">
        <v>10</v>
      </c>
      <c r="C15171" s="85">
        <v>6.8909999999999999E-2</v>
      </c>
      <c r="D15171" s="86">
        <v>305</v>
      </c>
      <c r="E15171" s="85">
        <f t="shared" ref="E15171:E15234" si="237">C15171 * D15171</f>
        <v>21.01755</v>
      </c>
    </row>
    <row r="15172" spans="1:5">
      <c r="A15172" s="3">
        <v>142779</v>
      </c>
      <c r="B15172" s="3" t="s">
        <v>10</v>
      </c>
      <c r="C15172" s="85">
        <v>1.0000000000000001E-5</v>
      </c>
      <c r="D15172" s="86">
        <v>6243</v>
      </c>
      <c r="E15172" s="85">
        <f t="shared" si="237"/>
        <v>6.2430000000000006E-2</v>
      </c>
    </row>
    <row r="15173" spans="1:5">
      <c r="A15173" s="3">
        <v>142780</v>
      </c>
      <c r="B15173" s="3" t="s">
        <v>10</v>
      </c>
      <c r="C15173" s="85">
        <v>4.3200000000000002E-2</v>
      </c>
      <c r="D15173" s="86">
        <v>13595</v>
      </c>
      <c r="E15173" s="85">
        <f t="shared" si="237"/>
        <v>587.30400000000009</v>
      </c>
    </row>
    <row r="15174" spans="1:5">
      <c r="A15174" s="3">
        <v>142781</v>
      </c>
      <c r="B15174" s="3" t="s">
        <v>10</v>
      </c>
      <c r="C15174" s="85">
        <v>0.11919</v>
      </c>
      <c r="D15174" s="86">
        <v>693</v>
      </c>
      <c r="E15174" s="85">
        <f t="shared" si="237"/>
        <v>82.598669999999998</v>
      </c>
    </row>
    <row r="15175" spans="1:5">
      <c r="A15175" s="3">
        <v>142782</v>
      </c>
      <c r="B15175" s="3" t="s">
        <v>10</v>
      </c>
      <c r="C15175" s="85">
        <v>1.0000000000000001E-5</v>
      </c>
      <c r="D15175" s="86">
        <v>6243</v>
      </c>
      <c r="E15175" s="85">
        <f t="shared" si="237"/>
        <v>6.2430000000000006E-2</v>
      </c>
    </row>
    <row r="15176" spans="1:5">
      <c r="A15176" s="3">
        <v>142783</v>
      </c>
      <c r="B15176" s="3" t="s">
        <v>10</v>
      </c>
      <c r="C15176" s="85">
        <v>0.26421</v>
      </c>
      <c r="D15176" s="86">
        <v>4308</v>
      </c>
      <c r="E15176" s="85">
        <f t="shared" si="237"/>
        <v>1138.21668</v>
      </c>
    </row>
    <row r="15177" spans="1:5">
      <c r="A15177" s="3">
        <v>142784</v>
      </c>
      <c r="B15177" s="3" t="s">
        <v>10</v>
      </c>
      <c r="C15177" s="85">
        <v>0.4642</v>
      </c>
      <c r="D15177" s="86">
        <v>425</v>
      </c>
      <c r="E15177" s="85">
        <f t="shared" si="237"/>
        <v>197.285</v>
      </c>
    </row>
    <row r="15178" spans="1:5">
      <c r="A15178" s="3">
        <v>142785</v>
      </c>
      <c r="B15178" s="3" t="s">
        <v>10</v>
      </c>
      <c r="C15178" s="85">
        <v>8.9510000000000006E-2</v>
      </c>
      <c r="D15178" s="86">
        <v>19027</v>
      </c>
      <c r="E15178" s="85">
        <f t="shared" si="237"/>
        <v>1703.1067700000001</v>
      </c>
    </row>
    <row r="15179" spans="1:5">
      <c r="A15179" s="3">
        <v>142786</v>
      </c>
      <c r="B15179" s="3" t="s">
        <v>10</v>
      </c>
      <c r="C15179" s="85">
        <v>0.105</v>
      </c>
      <c r="D15179" s="86">
        <v>2821</v>
      </c>
      <c r="E15179" s="85">
        <f t="shared" si="237"/>
        <v>296.20499999999998</v>
      </c>
    </row>
    <row r="15180" spans="1:5">
      <c r="A15180" s="3">
        <v>142787</v>
      </c>
      <c r="B15180" s="3" t="s">
        <v>10</v>
      </c>
      <c r="C15180" s="85">
        <v>0.46760000000000002</v>
      </c>
      <c r="D15180" s="86">
        <v>1910</v>
      </c>
      <c r="E15180" s="85">
        <f t="shared" si="237"/>
        <v>893.11599999999999</v>
      </c>
    </row>
    <row r="15181" spans="1:5">
      <c r="A15181" s="3">
        <v>142788</v>
      </c>
      <c r="B15181" s="3" t="s">
        <v>10</v>
      </c>
      <c r="C15181" s="85">
        <v>0.28335000000000005</v>
      </c>
      <c r="D15181" s="86">
        <v>1339</v>
      </c>
      <c r="E15181" s="85">
        <f t="shared" si="237"/>
        <v>379.40565000000004</v>
      </c>
    </row>
    <row r="15182" spans="1:5">
      <c r="A15182" s="3">
        <v>142789</v>
      </c>
      <c r="B15182" s="3" t="s">
        <v>10</v>
      </c>
      <c r="C15182" s="85">
        <v>0.28335000000000005</v>
      </c>
      <c r="D15182" s="86">
        <v>345</v>
      </c>
      <c r="E15182" s="85">
        <f t="shared" si="237"/>
        <v>97.75575000000002</v>
      </c>
    </row>
    <row r="15183" spans="1:5">
      <c r="A15183" s="3">
        <v>142790</v>
      </c>
      <c r="B15183" s="3" t="s">
        <v>10</v>
      </c>
      <c r="C15183" s="85">
        <v>0.3342</v>
      </c>
      <c r="D15183" s="86">
        <v>572</v>
      </c>
      <c r="E15183" s="85">
        <f t="shared" si="237"/>
        <v>191.16239999999999</v>
      </c>
    </row>
    <row r="15184" spans="1:5">
      <c r="A15184" s="3">
        <v>142791</v>
      </c>
      <c r="B15184" s="3" t="s">
        <v>10</v>
      </c>
      <c r="C15184" s="85">
        <v>0.3342</v>
      </c>
      <c r="D15184" s="86">
        <v>6243</v>
      </c>
      <c r="E15184" s="85">
        <f t="shared" si="237"/>
        <v>2086.4106000000002</v>
      </c>
    </row>
    <row r="15185" spans="1:5">
      <c r="A15185" s="3">
        <v>142792</v>
      </c>
      <c r="B15185" s="3" t="s">
        <v>10</v>
      </c>
      <c r="C15185" s="85">
        <v>1.0000000000000001E-5</v>
      </c>
      <c r="D15185" s="86">
        <v>6243</v>
      </c>
      <c r="E15185" s="85">
        <f t="shared" si="237"/>
        <v>6.2430000000000006E-2</v>
      </c>
    </row>
    <row r="15186" spans="1:5">
      <c r="A15186" s="3">
        <v>142793</v>
      </c>
      <c r="B15186" s="3" t="s">
        <v>10</v>
      </c>
      <c r="C15186" s="85">
        <v>0.3342</v>
      </c>
      <c r="D15186" s="86">
        <v>155</v>
      </c>
      <c r="E15186" s="85">
        <f t="shared" si="237"/>
        <v>51.801000000000002</v>
      </c>
    </row>
    <row r="15187" spans="1:5">
      <c r="A15187" s="3">
        <v>142794</v>
      </c>
      <c r="B15187" s="3" t="s">
        <v>10</v>
      </c>
      <c r="C15187" s="85">
        <v>0.28335000000000005</v>
      </c>
      <c r="D15187" s="86">
        <v>285</v>
      </c>
      <c r="E15187" s="85">
        <f t="shared" si="237"/>
        <v>80.754750000000016</v>
      </c>
    </row>
    <row r="15188" spans="1:5">
      <c r="A15188" s="3">
        <v>142795</v>
      </c>
      <c r="B15188" s="3" t="s">
        <v>10</v>
      </c>
      <c r="C15188" s="85">
        <v>1.0000000000000001E-5</v>
      </c>
      <c r="D15188" s="86">
        <v>6243</v>
      </c>
      <c r="E15188" s="85">
        <f t="shared" si="237"/>
        <v>6.2430000000000006E-2</v>
      </c>
    </row>
    <row r="15189" spans="1:5">
      <c r="A15189" s="3">
        <v>142796</v>
      </c>
      <c r="B15189" s="3" t="s">
        <v>10</v>
      </c>
      <c r="C15189" s="85">
        <v>0.27322000000000002</v>
      </c>
      <c r="D15189" s="86">
        <v>694</v>
      </c>
      <c r="E15189" s="85">
        <f t="shared" si="237"/>
        <v>189.61468000000002</v>
      </c>
    </row>
    <row r="15190" spans="1:5">
      <c r="A15190" s="3">
        <v>142797</v>
      </c>
      <c r="B15190" s="3" t="s">
        <v>10</v>
      </c>
      <c r="C15190" s="85">
        <v>0.31045999999999996</v>
      </c>
      <c r="D15190" s="86">
        <v>279</v>
      </c>
      <c r="E15190" s="85">
        <f t="shared" si="237"/>
        <v>86.618339999999989</v>
      </c>
    </row>
    <row r="15191" spans="1:5">
      <c r="A15191" s="3">
        <v>142798</v>
      </c>
      <c r="B15191" s="3" t="s">
        <v>10</v>
      </c>
      <c r="C15191" s="85">
        <v>9.9420000000000008E-2</v>
      </c>
      <c r="D15191" s="86">
        <v>2538</v>
      </c>
      <c r="E15191" s="85">
        <f t="shared" si="237"/>
        <v>252.32796000000002</v>
      </c>
    </row>
    <row r="15192" spans="1:5">
      <c r="A15192" s="3">
        <v>142799</v>
      </c>
      <c r="B15192" s="3" t="s">
        <v>10</v>
      </c>
      <c r="C15192" s="85">
        <v>1.0000000000000001E-5</v>
      </c>
      <c r="D15192" s="86">
        <v>6243</v>
      </c>
      <c r="E15192" s="85">
        <f t="shared" si="237"/>
        <v>6.2430000000000006E-2</v>
      </c>
    </row>
    <row r="15193" spans="1:5">
      <c r="A15193" s="3">
        <v>142800</v>
      </c>
      <c r="B15193" s="3" t="s">
        <v>10</v>
      </c>
      <c r="C15193" s="85">
        <v>6.2729999999999994E-2</v>
      </c>
      <c r="D15193" s="86">
        <v>6386</v>
      </c>
      <c r="E15193" s="85">
        <f t="shared" si="237"/>
        <v>400.59377999999998</v>
      </c>
    </row>
    <row r="15194" spans="1:5">
      <c r="A15194" s="3">
        <v>142801</v>
      </c>
      <c r="B15194" s="3" t="s">
        <v>10</v>
      </c>
      <c r="C15194" s="85">
        <v>1.0000000000000001E-5</v>
      </c>
      <c r="D15194" s="86">
        <v>6243</v>
      </c>
      <c r="E15194" s="85">
        <f t="shared" si="237"/>
        <v>6.2430000000000006E-2</v>
      </c>
    </row>
    <row r="15195" spans="1:5">
      <c r="A15195" s="3">
        <v>142802</v>
      </c>
      <c r="B15195" s="3" t="s">
        <v>10</v>
      </c>
      <c r="C15195" s="85">
        <v>6.8629999999999997E-2</v>
      </c>
      <c r="D15195" s="86">
        <v>4975</v>
      </c>
      <c r="E15195" s="85">
        <f t="shared" si="237"/>
        <v>341.43424999999996</v>
      </c>
    </row>
    <row r="15196" spans="1:5">
      <c r="A15196" s="3">
        <v>142803</v>
      </c>
      <c r="B15196" s="3" t="s">
        <v>10</v>
      </c>
      <c r="C15196" s="85">
        <v>0.10534</v>
      </c>
      <c r="D15196" s="86">
        <v>6243</v>
      </c>
      <c r="E15196" s="85">
        <f t="shared" si="237"/>
        <v>657.63761999999997</v>
      </c>
    </row>
    <row r="15197" spans="1:5">
      <c r="A15197" s="3">
        <v>142804</v>
      </c>
      <c r="B15197" s="3" t="s">
        <v>10</v>
      </c>
      <c r="C15197" s="85">
        <v>1.0000000000000001E-5</v>
      </c>
      <c r="D15197" s="86">
        <v>6243</v>
      </c>
      <c r="E15197" s="85">
        <f t="shared" si="237"/>
        <v>6.2430000000000006E-2</v>
      </c>
    </row>
    <row r="15198" spans="1:5">
      <c r="A15198" s="3">
        <v>142805</v>
      </c>
      <c r="B15198" s="3" t="s">
        <v>10</v>
      </c>
      <c r="C15198" s="85">
        <v>1.0000000000000001E-5</v>
      </c>
      <c r="D15198" s="86">
        <v>6243</v>
      </c>
      <c r="E15198" s="85">
        <f t="shared" si="237"/>
        <v>6.2430000000000006E-2</v>
      </c>
    </row>
    <row r="15199" spans="1:5">
      <c r="A15199" s="3">
        <v>142806</v>
      </c>
      <c r="B15199" s="3" t="s">
        <v>10</v>
      </c>
      <c r="C15199" s="85">
        <v>1.0000000000000001E-5</v>
      </c>
      <c r="D15199" s="86">
        <v>6243</v>
      </c>
      <c r="E15199" s="85">
        <f t="shared" si="237"/>
        <v>6.2430000000000006E-2</v>
      </c>
    </row>
    <row r="15200" spans="1:5">
      <c r="A15200" s="3">
        <v>142807</v>
      </c>
      <c r="B15200" s="3" t="s">
        <v>10</v>
      </c>
      <c r="C15200" s="85">
        <v>1.0000000000000001E-5</v>
      </c>
      <c r="D15200" s="86">
        <v>6243</v>
      </c>
      <c r="E15200" s="85">
        <f t="shared" si="237"/>
        <v>6.2430000000000006E-2</v>
      </c>
    </row>
    <row r="15201" spans="1:5">
      <c r="A15201" s="3">
        <v>142808</v>
      </c>
      <c r="B15201" s="3" t="s">
        <v>10</v>
      </c>
      <c r="C15201" s="85">
        <v>0.48841000000000001</v>
      </c>
      <c r="D15201" s="86">
        <v>6243</v>
      </c>
      <c r="E15201" s="85">
        <f t="shared" si="237"/>
        <v>3049.14363</v>
      </c>
    </row>
    <row r="15202" spans="1:5">
      <c r="A15202" s="3">
        <v>142809</v>
      </c>
      <c r="B15202" s="3" t="s">
        <v>10</v>
      </c>
      <c r="C15202" s="85">
        <v>1.0000000000000001E-5</v>
      </c>
      <c r="D15202" s="86">
        <v>6243</v>
      </c>
      <c r="E15202" s="85">
        <f t="shared" si="237"/>
        <v>6.2430000000000006E-2</v>
      </c>
    </row>
    <row r="15203" spans="1:5">
      <c r="A15203" s="3">
        <v>142810</v>
      </c>
      <c r="B15203" s="3" t="s">
        <v>10</v>
      </c>
      <c r="C15203" s="85">
        <v>1.0000000000000001E-5</v>
      </c>
      <c r="D15203" s="86">
        <v>6243</v>
      </c>
      <c r="E15203" s="85">
        <f t="shared" si="237"/>
        <v>6.2430000000000006E-2</v>
      </c>
    </row>
    <row r="15204" spans="1:5">
      <c r="A15204" s="3">
        <v>142811</v>
      </c>
      <c r="B15204" s="3" t="s">
        <v>10</v>
      </c>
      <c r="C15204" s="85">
        <v>1.0000000000000001E-5</v>
      </c>
      <c r="D15204" s="86">
        <v>6243</v>
      </c>
      <c r="E15204" s="85">
        <f t="shared" si="237"/>
        <v>6.2430000000000006E-2</v>
      </c>
    </row>
    <row r="15205" spans="1:5">
      <c r="A15205" s="3">
        <v>142812</v>
      </c>
      <c r="B15205" s="3" t="s">
        <v>10</v>
      </c>
      <c r="C15205" s="85">
        <v>1.0000000000000001E-5</v>
      </c>
      <c r="D15205" s="86">
        <v>6243</v>
      </c>
      <c r="E15205" s="85">
        <f t="shared" si="237"/>
        <v>6.2430000000000006E-2</v>
      </c>
    </row>
    <row r="15206" spans="1:5">
      <c r="A15206" s="3">
        <v>142813</v>
      </c>
      <c r="B15206" s="3" t="s">
        <v>10</v>
      </c>
      <c r="C15206" s="85">
        <v>1.0000000000000001E-5</v>
      </c>
      <c r="D15206" s="86">
        <v>6243</v>
      </c>
      <c r="E15206" s="85">
        <f t="shared" si="237"/>
        <v>6.2430000000000006E-2</v>
      </c>
    </row>
    <row r="15207" spans="1:5">
      <c r="A15207" s="3">
        <v>142814</v>
      </c>
      <c r="B15207" s="3" t="s">
        <v>10</v>
      </c>
      <c r="C15207" s="85">
        <v>0.40701999999999999</v>
      </c>
      <c r="D15207" s="86">
        <v>6243</v>
      </c>
      <c r="E15207" s="85">
        <f t="shared" si="237"/>
        <v>2541.0258599999997</v>
      </c>
    </row>
    <row r="15208" spans="1:5">
      <c r="A15208" s="3">
        <v>142815</v>
      </c>
      <c r="B15208" s="3" t="s">
        <v>10</v>
      </c>
      <c r="C15208" s="85">
        <v>1.0000000000000001E-5</v>
      </c>
      <c r="D15208" s="86">
        <v>6243</v>
      </c>
      <c r="E15208" s="85">
        <f t="shared" si="237"/>
        <v>6.2430000000000006E-2</v>
      </c>
    </row>
    <row r="15209" spans="1:5">
      <c r="A15209" s="3">
        <v>142816</v>
      </c>
      <c r="B15209" s="3" t="s">
        <v>10</v>
      </c>
      <c r="C15209" s="85">
        <v>0.42</v>
      </c>
      <c r="D15209" s="86">
        <v>6243</v>
      </c>
      <c r="E15209" s="85">
        <f t="shared" si="237"/>
        <v>2622.06</v>
      </c>
    </row>
    <row r="15210" spans="1:5">
      <c r="A15210" s="3">
        <v>142817</v>
      </c>
      <c r="B15210" s="3" t="s">
        <v>10</v>
      </c>
      <c r="C15210" s="85">
        <v>1.0000000000000001E-5</v>
      </c>
      <c r="D15210" s="86">
        <v>6243</v>
      </c>
      <c r="E15210" s="85">
        <f t="shared" si="237"/>
        <v>6.2430000000000006E-2</v>
      </c>
    </row>
    <row r="15211" spans="1:5">
      <c r="A15211" s="3">
        <v>142818</v>
      </c>
      <c r="B15211" s="3" t="s">
        <v>10</v>
      </c>
      <c r="C15211" s="85">
        <v>1.0000000000000001E-5</v>
      </c>
      <c r="D15211" s="86">
        <v>6243</v>
      </c>
      <c r="E15211" s="85">
        <f t="shared" si="237"/>
        <v>6.2430000000000006E-2</v>
      </c>
    </row>
    <row r="15212" spans="1:5">
      <c r="A15212" s="3">
        <v>142819</v>
      </c>
      <c r="B15212" s="3" t="s">
        <v>10</v>
      </c>
      <c r="C15212" s="85">
        <v>1.0000000000000001E-5</v>
      </c>
      <c r="D15212" s="86">
        <v>6243</v>
      </c>
      <c r="E15212" s="85">
        <f t="shared" si="237"/>
        <v>6.2430000000000006E-2</v>
      </c>
    </row>
    <row r="15213" spans="1:5">
      <c r="A15213" s="3">
        <v>142820</v>
      </c>
      <c r="B15213" s="3" t="s">
        <v>10</v>
      </c>
      <c r="C15213" s="85">
        <v>0.40701999999999999</v>
      </c>
      <c r="D15213" s="86">
        <v>1610</v>
      </c>
      <c r="E15213" s="85">
        <f t="shared" si="237"/>
        <v>655.30219999999997</v>
      </c>
    </row>
    <row r="15214" spans="1:5">
      <c r="A15214" s="3">
        <v>142821</v>
      </c>
      <c r="B15214" s="3" t="s">
        <v>10</v>
      </c>
      <c r="C15214" s="85">
        <v>1.0000000000000001E-5</v>
      </c>
      <c r="D15214" s="86">
        <v>6243</v>
      </c>
      <c r="E15214" s="85">
        <f t="shared" si="237"/>
        <v>6.2430000000000006E-2</v>
      </c>
    </row>
    <row r="15215" spans="1:5">
      <c r="A15215" s="3">
        <v>142823</v>
      </c>
      <c r="B15215" s="3" t="s">
        <v>10</v>
      </c>
      <c r="C15215" s="85">
        <v>6.1829999999999996E-2</v>
      </c>
      <c r="D15215" s="86">
        <v>9350</v>
      </c>
      <c r="E15215" s="85">
        <f t="shared" si="237"/>
        <v>578.1105</v>
      </c>
    </row>
    <row r="15216" spans="1:5">
      <c r="A15216" s="3">
        <v>142824</v>
      </c>
      <c r="B15216" s="3" t="s">
        <v>10</v>
      </c>
      <c r="C15216" s="85">
        <v>0.26289999999999997</v>
      </c>
      <c r="D15216" s="86">
        <v>1007</v>
      </c>
      <c r="E15216" s="85">
        <f t="shared" si="237"/>
        <v>264.74029999999999</v>
      </c>
    </row>
    <row r="15217" spans="1:5">
      <c r="A15217" s="3">
        <v>142825</v>
      </c>
      <c r="B15217" s="3" t="s">
        <v>10</v>
      </c>
      <c r="C15217" s="85">
        <v>6.5790000000000001E-2</v>
      </c>
      <c r="D15217" s="86">
        <v>4600</v>
      </c>
      <c r="E15217" s="85">
        <f t="shared" si="237"/>
        <v>302.63400000000001</v>
      </c>
    </row>
    <row r="15218" spans="1:5">
      <c r="A15218" s="3">
        <v>142826</v>
      </c>
      <c r="B15218" s="3" t="s">
        <v>10</v>
      </c>
      <c r="C15218" s="85">
        <v>1.0000000000000001E-5</v>
      </c>
      <c r="D15218" s="86">
        <v>6243</v>
      </c>
      <c r="E15218" s="85">
        <f t="shared" si="237"/>
        <v>6.2430000000000006E-2</v>
      </c>
    </row>
    <row r="15219" spans="1:5">
      <c r="A15219" s="3">
        <v>142828</v>
      </c>
      <c r="B15219" s="3" t="s">
        <v>10</v>
      </c>
      <c r="C15219" s="85">
        <v>1.0000000000000001E-5</v>
      </c>
      <c r="D15219" s="86">
        <v>6243</v>
      </c>
      <c r="E15219" s="85">
        <f t="shared" si="237"/>
        <v>6.2430000000000006E-2</v>
      </c>
    </row>
    <row r="15220" spans="1:5">
      <c r="A15220" s="3">
        <v>142829</v>
      </c>
      <c r="B15220" s="3" t="s">
        <v>10</v>
      </c>
      <c r="C15220" s="85">
        <v>8.8770000000000002E-2</v>
      </c>
      <c r="D15220" s="86">
        <v>10988</v>
      </c>
      <c r="E15220" s="85">
        <f t="shared" si="237"/>
        <v>975.40476000000001</v>
      </c>
    </row>
    <row r="15221" spans="1:5">
      <c r="A15221" s="3">
        <v>142830</v>
      </c>
      <c r="B15221" s="3" t="s">
        <v>10</v>
      </c>
      <c r="C15221" s="85">
        <v>1.0000000000000001E-5</v>
      </c>
      <c r="D15221" s="86">
        <v>6243</v>
      </c>
      <c r="E15221" s="85">
        <f t="shared" si="237"/>
        <v>6.2430000000000006E-2</v>
      </c>
    </row>
    <row r="15222" spans="1:5">
      <c r="A15222" s="3">
        <v>142831</v>
      </c>
      <c r="B15222" s="3" t="s">
        <v>10</v>
      </c>
      <c r="C15222" s="85">
        <v>1.0000000000000001E-5</v>
      </c>
      <c r="D15222" s="86">
        <v>6243</v>
      </c>
      <c r="E15222" s="85">
        <f t="shared" si="237"/>
        <v>6.2430000000000006E-2</v>
      </c>
    </row>
    <row r="15223" spans="1:5">
      <c r="A15223" s="3">
        <v>142832</v>
      </c>
      <c r="B15223" s="3" t="s">
        <v>10</v>
      </c>
      <c r="C15223" s="85">
        <v>2.31</v>
      </c>
      <c r="D15223" s="86">
        <v>2200</v>
      </c>
      <c r="E15223" s="85">
        <f t="shared" si="237"/>
        <v>5082</v>
      </c>
    </row>
    <row r="15224" spans="1:5">
      <c r="A15224" s="3">
        <v>142833</v>
      </c>
      <c r="B15224" s="3" t="s">
        <v>10</v>
      </c>
      <c r="C15224" s="85">
        <v>0.23599999999999999</v>
      </c>
      <c r="D15224" s="86">
        <v>2200</v>
      </c>
      <c r="E15224" s="85">
        <f t="shared" si="237"/>
        <v>519.19999999999993</v>
      </c>
    </row>
    <row r="15225" spans="1:5">
      <c r="A15225" s="3">
        <v>142834</v>
      </c>
      <c r="B15225" s="3" t="s">
        <v>10</v>
      </c>
      <c r="C15225" s="85">
        <v>0.26500000000000001</v>
      </c>
      <c r="D15225" s="86">
        <v>6243</v>
      </c>
      <c r="E15225" s="85">
        <f t="shared" si="237"/>
        <v>1654.395</v>
      </c>
    </row>
    <row r="15226" spans="1:5">
      <c r="A15226" s="3">
        <v>142835</v>
      </c>
      <c r="B15226" s="3" t="s">
        <v>10</v>
      </c>
      <c r="C15226" s="85">
        <v>1.0000000000000001E-5</v>
      </c>
      <c r="D15226" s="86">
        <v>6243</v>
      </c>
      <c r="E15226" s="85">
        <f t="shared" si="237"/>
        <v>6.2430000000000006E-2</v>
      </c>
    </row>
    <row r="15227" spans="1:5">
      <c r="A15227" s="3">
        <v>142836</v>
      </c>
      <c r="B15227" s="3" t="s">
        <v>10</v>
      </c>
      <c r="C15227" s="85">
        <v>0.20937</v>
      </c>
      <c r="D15227" s="86">
        <v>1211</v>
      </c>
      <c r="E15227" s="85">
        <f t="shared" si="237"/>
        <v>253.54706999999999</v>
      </c>
    </row>
    <row r="15228" spans="1:5">
      <c r="A15228" s="3">
        <v>142837</v>
      </c>
      <c r="B15228" s="3" t="s">
        <v>10</v>
      </c>
      <c r="C15228" s="85">
        <v>7.9000000000000001E-2</v>
      </c>
      <c r="D15228" s="86">
        <v>11988</v>
      </c>
      <c r="E15228" s="85">
        <f t="shared" si="237"/>
        <v>947.05200000000002</v>
      </c>
    </row>
    <row r="15229" spans="1:5">
      <c r="A15229" s="3">
        <v>142838</v>
      </c>
      <c r="B15229" s="3" t="s">
        <v>10</v>
      </c>
      <c r="C15229" s="85">
        <v>7.8620000000000009E-2</v>
      </c>
      <c r="D15229" s="86">
        <v>13248</v>
      </c>
      <c r="E15229" s="85">
        <f t="shared" si="237"/>
        <v>1041.5577600000001</v>
      </c>
    </row>
    <row r="15230" spans="1:5">
      <c r="A15230" s="3">
        <v>142839</v>
      </c>
      <c r="B15230" s="3" t="s">
        <v>10</v>
      </c>
      <c r="C15230" s="85">
        <v>5.6820000000000002E-2</v>
      </c>
      <c r="D15230" s="86">
        <v>4280</v>
      </c>
      <c r="E15230" s="85">
        <f t="shared" si="237"/>
        <v>243.18960000000001</v>
      </c>
    </row>
    <row r="15231" spans="1:5">
      <c r="A15231" s="3">
        <v>142840</v>
      </c>
      <c r="B15231" s="3" t="s">
        <v>10</v>
      </c>
      <c r="C15231" s="85">
        <v>1.0000000000000001E-5</v>
      </c>
      <c r="D15231" s="86">
        <v>6243</v>
      </c>
      <c r="E15231" s="85">
        <f t="shared" si="237"/>
        <v>6.2430000000000006E-2</v>
      </c>
    </row>
    <row r="15232" spans="1:5">
      <c r="A15232" s="3">
        <v>142841</v>
      </c>
      <c r="B15232" s="3" t="s">
        <v>10</v>
      </c>
      <c r="C15232" s="85">
        <v>0.15475999999999998</v>
      </c>
      <c r="D15232" s="86">
        <v>2108</v>
      </c>
      <c r="E15232" s="85">
        <f t="shared" si="237"/>
        <v>326.23407999999995</v>
      </c>
    </row>
    <row r="15233" spans="1:5">
      <c r="A15233" s="3">
        <v>142842</v>
      </c>
      <c r="B15233" s="3" t="s">
        <v>10</v>
      </c>
      <c r="C15233" s="85">
        <v>0.16225000000000001</v>
      </c>
      <c r="D15233" s="86">
        <v>5260</v>
      </c>
      <c r="E15233" s="85">
        <f t="shared" si="237"/>
        <v>853.43500000000006</v>
      </c>
    </row>
    <row r="15234" spans="1:5">
      <c r="A15234" s="3">
        <v>142843</v>
      </c>
      <c r="B15234" s="3" t="s">
        <v>10</v>
      </c>
      <c r="C15234" s="85">
        <v>0.33</v>
      </c>
      <c r="D15234" s="86">
        <v>5057</v>
      </c>
      <c r="E15234" s="85">
        <f t="shared" si="237"/>
        <v>1668.8100000000002</v>
      </c>
    </row>
    <row r="15235" spans="1:5">
      <c r="A15235" s="3">
        <v>142844</v>
      </c>
      <c r="B15235" s="3" t="s">
        <v>10</v>
      </c>
      <c r="C15235" s="85">
        <v>0.18813999999999997</v>
      </c>
      <c r="D15235" s="86">
        <v>14276</v>
      </c>
      <c r="E15235" s="85">
        <f t="shared" ref="E15235:E15298" si="238">C15235 * D15235</f>
        <v>2685.8866399999997</v>
      </c>
    </row>
    <row r="15236" spans="1:5">
      <c r="A15236" s="3">
        <v>142845</v>
      </c>
      <c r="B15236" s="3" t="s">
        <v>10</v>
      </c>
      <c r="C15236" s="85">
        <v>1.0000000000000001E-5</v>
      </c>
      <c r="D15236" s="86">
        <v>6243</v>
      </c>
      <c r="E15236" s="85">
        <f t="shared" si="238"/>
        <v>6.2430000000000006E-2</v>
      </c>
    </row>
    <row r="15237" spans="1:5">
      <c r="A15237" s="3">
        <v>142847</v>
      </c>
      <c r="B15237" s="3" t="s">
        <v>10</v>
      </c>
      <c r="C15237" s="85">
        <v>0.19440000000000002</v>
      </c>
      <c r="D15237" s="86">
        <v>6243</v>
      </c>
      <c r="E15237" s="85">
        <f t="shared" si="238"/>
        <v>1213.6392000000001</v>
      </c>
    </row>
    <row r="15238" spans="1:5">
      <c r="A15238" s="3">
        <v>142848</v>
      </c>
      <c r="B15238" s="3" t="s">
        <v>10</v>
      </c>
      <c r="C15238" s="85">
        <v>0.1641</v>
      </c>
      <c r="D15238" s="86">
        <v>6243</v>
      </c>
      <c r="E15238" s="85">
        <f t="shared" si="238"/>
        <v>1024.4763</v>
      </c>
    </row>
    <row r="15239" spans="1:5">
      <c r="A15239" s="3">
        <v>142849</v>
      </c>
      <c r="B15239" s="3" t="s">
        <v>10</v>
      </c>
      <c r="C15239" s="85">
        <v>0.24243999999999999</v>
      </c>
      <c r="D15239" s="86">
        <v>11688</v>
      </c>
      <c r="E15239" s="85">
        <f t="shared" si="238"/>
        <v>2833.6387199999999</v>
      </c>
    </row>
    <row r="15240" spans="1:5">
      <c r="A15240" s="3">
        <v>142850</v>
      </c>
      <c r="B15240" s="3" t="s">
        <v>10</v>
      </c>
      <c r="C15240" s="85">
        <v>1.0000000000000001E-5</v>
      </c>
      <c r="D15240" s="86">
        <v>6243</v>
      </c>
      <c r="E15240" s="85">
        <f t="shared" si="238"/>
        <v>6.2430000000000006E-2</v>
      </c>
    </row>
    <row r="15241" spans="1:5">
      <c r="A15241" s="3">
        <v>142851</v>
      </c>
      <c r="B15241" s="3" t="s">
        <v>10</v>
      </c>
      <c r="C15241" s="85">
        <v>0.11669</v>
      </c>
      <c r="D15241" s="86">
        <v>32988</v>
      </c>
      <c r="E15241" s="85">
        <f t="shared" si="238"/>
        <v>3849.3697200000001</v>
      </c>
    </row>
    <row r="15242" spans="1:5">
      <c r="A15242" s="3">
        <v>142852</v>
      </c>
      <c r="B15242" s="3" t="s">
        <v>10</v>
      </c>
      <c r="C15242" s="85">
        <v>0.26224999999999998</v>
      </c>
      <c r="D15242" s="86">
        <v>3050</v>
      </c>
      <c r="E15242" s="85">
        <f t="shared" si="238"/>
        <v>799.86249999999995</v>
      </c>
    </row>
    <row r="15243" spans="1:5">
      <c r="A15243" s="3">
        <v>142853</v>
      </c>
      <c r="B15243" s="3" t="s">
        <v>10</v>
      </c>
      <c r="C15243" s="85">
        <v>0.25091000000000002</v>
      </c>
      <c r="D15243" s="86">
        <v>3261</v>
      </c>
      <c r="E15243" s="85">
        <f t="shared" si="238"/>
        <v>818.21751000000006</v>
      </c>
    </row>
    <row r="15244" spans="1:5">
      <c r="A15244" s="3">
        <v>142854</v>
      </c>
      <c r="B15244" s="3" t="s">
        <v>10</v>
      </c>
      <c r="C15244" s="85">
        <v>0.31697000000000003</v>
      </c>
      <c r="D15244" s="86">
        <v>543</v>
      </c>
      <c r="E15244" s="85">
        <f t="shared" si="238"/>
        <v>172.11471</v>
      </c>
    </row>
    <row r="15245" spans="1:5">
      <c r="A15245" s="3">
        <v>142855</v>
      </c>
      <c r="B15245" s="3" t="s">
        <v>10</v>
      </c>
      <c r="C15245" s="85">
        <v>1.0000000000000001E-5</v>
      </c>
      <c r="D15245" s="86">
        <v>6243</v>
      </c>
      <c r="E15245" s="85">
        <f t="shared" si="238"/>
        <v>6.2430000000000006E-2</v>
      </c>
    </row>
    <row r="15246" spans="1:5">
      <c r="A15246" s="3">
        <v>142856</v>
      </c>
      <c r="B15246" s="3" t="s">
        <v>10</v>
      </c>
      <c r="C15246" s="85">
        <v>1.0000000000000001E-5</v>
      </c>
      <c r="D15246" s="86">
        <v>6243</v>
      </c>
      <c r="E15246" s="85">
        <f t="shared" si="238"/>
        <v>6.2430000000000006E-2</v>
      </c>
    </row>
    <row r="15247" spans="1:5">
      <c r="A15247" s="3">
        <v>142858</v>
      </c>
      <c r="B15247" s="3" t="s">
        <v>10</v>
      </c>
      <c r="C15247" s="85">
        <v>1.0000000000000001E-5</v>
      </c>
      <c r="D15247" s="86">
        <v>6243</v>
      </c>
      <c r="E15247" s="85">
        <f t="shared" si="238"/>
        <v>6.2430000000000006E-2</v>
      </c>
    </row>
    <row r="15248" spans="1:5">
      <c r="A15248" s="3">
        <v>142869</v>
      </c>
      <c r="B15248" s="3" t="s">
        <v>10</v>
      </c>
      <c r="C15248" s="85">
        <v>0.17061000000000001</v>
      </c>
      <c r="D15248" s="86">
        <v>4218</v>
      </c>
      <c r="E15248" s="85">
        <f t="shared" si="238"/>
        <v>719.63298000000009</v>
      </c>
    </row>
    <row r="15249" spans="1:5">
      <c r="A15249" s="3">
        <v>142908</v>
      </c>
      <c r="B15249" s="3" t="s">
        <v>10</v>
      </c>
      <c r="C15249" s="85">
        <v>0.24309999999999998</v>
      </c>
      <c r="D15249" s="86">
        <v>6243</v>
      </c>
      <c r="E15249" s="85">
        <f t="shared" si="238"/>
        <v>1517.6732999999999</v>
      </c>
    </row>
    <row r="15250" spans="1:5">
      <c r="A15250" s="3">
        <v>142909</v>
      </c>
      <c r="B15250" s="3" t="s">
        <v>10</v>
      </c>
      <c r="C15250" s="85">
        <v>5.6809999999999999E-2</v>
      </c>
      <c r="D15250" s="86">
        <v>6000</v>
      </c>
      <c r="E15250" s="85">
        <f t="shared" si="238"/>
        <v>340.86</v>
      </c>
    </row>
    <row r="15251" spans="1:5">
      <c r="A15251" s="3">
        <v>142910</v>
      </c>
      <c r="B15251" s="3" t="s">
        <v>10</v>
      </c>
      <c r="C15251" s="85">
        <v>0.31660000000000005</v>
      </c>
      <c r="D15251" s="86">
        <v>2613</v>
      </c>
      <c r="E15251" s="85">
        <f t="shared" si="238"/>
        <v>827.27580000000012</v>
      </c>
    </row>
    <row r="15252" spans="1:5">
      <c r="A15252" s="3">
        <v>142911</v>
      </c>
      <c r="B15252" s="3" t="s">
        <v>10</v>
      </c>
      <c r="C15252" s="85">
        <v>5.919E-2</v>
      </c>
      <c r="D15252" s="86">
        <v>13500</v>
      </c>
      <c r="E15252" s="85">
        <f t="shared" si="238"/>
        <v>799.06499999999994</v>
      </c>
    </row>
    <row r="15253" spans="1:5">
      <c r="A15253" s="3">
        <v>142912</v>
      </c>
      <c r="B15253" s="3" t="s">
        <v>10</v>
      </c>
      <c r="C15253" s="85">
        <v>0.12928000000000001</v>
      </c>
      <c r="D15253" s="86">
        <v>3420</v>
      </c>
      <c r="E15253" s="85">
        <f t="shared" si="238"/>
        <v>442.13760000000002</v>
      </c>
    </row>
    <row r="15254" spans="1:5">
      <c r="A15254" s="3">
        <v>142913</v>
      </c>
      <c r="B15254" s="3" t="s">
        <v>10</v>
      </c>
      <c r="C15254" s="85">
        <v>0.22574</v>
      </c>
      <c r="D15254" s="86">
        <v>420</v>
      </c>
      <c r="E15254" s="85">
        <f t="shared" si="238"/>
        <v>94.8108</v>
      </c>
    </row>
    <row r="15255" spans="1:5">
      <c r="A15255" s="3">
        <v>142914</v>
      </c>
      <c r="B15255" s="3" t="s">
        <v>10</v>
      </c>
      <c r="C15255" s="85">
        <v>0.27124000000000004</v>
      </c>
      <c r="D15255" s="86">
        <v>1908</v>
      </c>
      <c r="E15255" s="85">
        <f t="shared" si="238"/>
        <v>517.52592000000004</v>
      </c>
    </row>
    <row r="15256" spans="1:5">
      <c r="A15256" s="3">
        <v>142915</v>
      </c>
      <c r="B15256" s="3" t="s">
        <v>10</v>
      </c>
      <c r="C15256" s="85">
        <v>0.17388000000000001</v>
      </c>
      <c r="D15256" s="86">
        <v>190</v>
      </c>
      <c r="E15256" s="85">
        <f t="shared" si="238"/>
        <v>33.037199999999999</v>
      </c>
    </row>
    <row r="15257" spans="1:5">
      <c r="A15257" s="3">
        <v>142916</v>
      </c>
      <c r="B15257" s="3" t="s">
        <v>10</v>
      </c>
      <c r="C15257" s="85">
        <v>0.20937</v>
      </c>
      <c r="D15257" s="86">
        <v>269</v>
      </c>
      <c r="E15257" s="85">
        <f t="shared" si="238"/>
        <v>56.320529999999998</v>
      </c>
    </row>
    <row r="15258" spans="1:5">
      <c r="A15258" s="3">
        <v>142917</v>
      </c>
      <c r="B15258" s="3" t="s">
        <v>10</v>
      </c>
      <c r="C15258" s="85">
        <v>0.45016</v>
      </c>
      <c r="D15258" s="86">
        <v>2299</v>
      </c>
      <c r="E15258" s="85">
        <f t="shared" si="238"/>
        <v>1034.9178400000001</v>
      </c>
    </row>
    <row r="15259" spans="1:5">
      <c r="A15259" s="3">
        <v>142918</v>
      </c>
      <c r="B15259" s="3" t="s">
        <v>10</v>
      </c>
      <c r="C15259" s="85">
        <v>9.9239999999999995E-2</v>
      </c>
      <c r="D15259" s="86">
        <v>4458</v>
      </c>
      <c r="E15259" s="85">
        <f t="shared" si="238"/>
        <v>442.41191999999995</v>
      </c>
    </row>
    <row r="15260" spans="1:5">
      <c r="A15260" s="3">
        <v>142919</v>
      </c>
      <c r="B15260" s="3" t="s">
        <v>10</v>
      </c>
      <c r="C15260" s="85">
        <v>0.25106000000000001</v>
      </c>
      <c r="D15260" s="86">
        <v>3370</v>
      </c>
      <c r="E15260" s="85">
        <f t="shared" si="238"/>
        <v>846.07220000000007</v>
      </c>
    </row>
    <row r="15261" spans="1:5">
      <c r="A15261" s="3">
        <v>142920</v>
      </c>
      <c r="B15261" s="3" t="s">
        <v>10</v>
      </c>
      <c r="C15261" s="85">
        <v>0.25</v>
      </c>
      <c r="D15261" s="86">
        <v>6243</v>
      </c>
      <c r="E15261" s="85">
        <f t="shared" si="238"/>
        <v>1560.75</v>
      </c>
    </row>
    <row r="15262" spans="1:5">
      <c r="A15262" s="3">
        <v>142921</v>
      </c>
      <c r="B15262" s="3" t="s">
        <v>10</v>
      </c>
      <c r="C15262" s="85">
        <v>1.0000000000000001E-5</v>
      </c>
      <c r="D15262" s="86">
        <v>6243</v>
      </c>
      <c r="E15262" s="85">
        <f t="shared" si="238"/>
        <v>6.2430000000000006E-2</v>
      </c>
    </row>
    <row r="15263" spans="1:5">
      <c r="A15263" s="3">
        <v>142922</v>
      </c>
      <c r="B15263" s="3" t="s">
        <v>10</v>
      </c>
      <c r="C15263" s="85">
        <v>0.12643000000000001</v>
      </c>
      <c r="D15263" s="86">
        <v>9473</v>
      </c>
      <c r="E15263" s="85">
        <f t="shared" si="238"/>
        <v>1197.6713900000002</v>
      </c>
    </row>
    <row r="15264" spans="1:5">
      <c r="A15264" s="3">
        <v>142923</v>
      </c>
      <c r="B15264" s="3" t="s">
        <v>10</v>
      </c>
      <c r="C15264" s="85">
        <v>8.3599999999999994E-2</v>
      </c>
      <c r="D15264" s="86">
        <v>14988</v>
      </c>
      <c r="E15264" s="85">
        <f t="shared" si="238"/>
        <v>1252.9967999999999</v>
      </c>
    </row>
    <row r="15265" spans="1:5">
      <c r="A15265" s="3">
        <v>142924</v>
      </c>
      <c r="B15265" s="3" t="s">
        <v>10</v>
      </c>
      <c r="C15265" s="85">
        <v>0.37228</v>
      </c>
      <c r="D15265" s="86">
        <v>4388</v>
      </c>
      <c r="E15265" s="85">
        <f t="shared" si="238"/>
        <v>1633.5646400000001</v>
      </c>
    </row>
    <row r="15266" spans="1:5">
      <c r="A15266" s="3">
        <v>142925</v>
      </c>
      <c r="B15266" s="3" t="s">
        <v>10</v>
      </c>
      <c r="C15266" s="85">
        <v>0.12381</v>
      </c>
      <c r="D15266" s="86">
        <v>21590</v>
      </c>
      <c r="E15266" s="85">
        <f t="shared" si="238"/>
        <v>2673.0579000000002</v>
      </c>
    </row>
    <row r="15267" spans="1:5">
      <c r="A15267" s="3">
        <v>142926</v>
      </c>
      <c r="B15267" s="3" t="s">
        <v>10</v>
      </c>
      <c r="C15267" s="85">
        <v>0.33200000000000002</v>
      </c>
      <c r="D15267" s="86">
        <v>8788</v>
      </c>
      <c r="E15267" s="85">
        <f t="shared" si="238"/>
        <v>2917.616</v>
      </c>
    </row>
    <row r="15268" spans="1:5">
      <c r="A15268" s="3">
        <v>142927</v>
      </c>
      <c r="B15268" s="3" t="s">
        <v>10</v>
      </c>
      <c r="C15268" s="85">
        <v>0.74466999999999994</v>
      </c>
      <c r="D15268" s="86">
        <v>3288</v>
      </c>
      <c r="E15268" s="85">
        <f t="shared" si="238"/>
        <v>2448.47496</v>
      </c>
    </row>
    <row r="15269" spans="1:5">
      <c r="A15269" s="3">
        <v>142935</v>
      </c>
      <c r="B15269" s="3" t="s">
        <v>10</v>
      </c>
      <c r="C15269" s="85">
        <v>1.0000000000000001E-5</v>
      </c>
      <c r="D15269" s="86">
        <v>6243</v>
      </c>
      <c r="E15269" s="85">
        <f t="shared" si="238"/>
        <v>6.2430000000000006E-2</v>
      </c>
    </row>
    <row r="15270" spans="1:5">
      <c r="A15270" s="3">
        <v>142936</v>
      </c>
      <c r="B15270" s="3" t="s">
        <v>10</v>
      </c>
      <c r="C15270" s="85">
        <v>1.0000000000000001E-5</v>
      </c>
      <c r="D15270" s="86">
        <v>6243</v>
      </c>
      <c r="E15270" s="85">
        <f t="shared" si="238"/>
        <v>6.2430000000000006E-2</v>
      </c>
    </row>
    <row r="15271" spans="1:5">
      <c r="A15271" s="3">
        <v>142937</v>
      </c>
      <c r="B15271" s="3" t="s">
        <v>10</v>
      </c>
      <c r="C15271" s="85">
        <v>0.17318</v>
      </c>
      <c r="D15271" s="86">
        <v>4285</v>
      </c>
      <c r="E15271" s="85">
        <f t="shared" si="238"/>
        <v>742.07629999999995</v>
      </c>
    </row>
    <row r="15272" spans="1:5">
      <c r="A15272" s="3">
        <v>142938</v>
      </c>
      <c r="B15272" s="3" t="s">
        <v>10</v>
      </c>
      <c r="C15272" s="85">
        <v>1.0000000000000001E-5</v>
      </c>
      <c r="D15272" s="86">
        <v>6243</v>
      </c>
      <c r="E15272" s="85">
        <f t="shared" si="238"/>
        <v>6.2430000000000006E-2</v>
      </c>
    </row>
    <row r="15273" spans="1:5">
      <c r="A15273" s="3">
        <v>142939</v>
      </c>
      <c r="B15273" s="3" t="s">
        <v>10</v>
      </c>
      <c r="C15273" s="85">
        <v>1.0000000000000001E-5</v>
      </c>
      <c r="D15273" s="86">
        <v>6243</v>
      </c>
      <c r="E15273" s="85">
        <f t="shared" si="238"/>
        <v>6.2430000000000006E-2</v>
      </c>
    </row>
    <row r="15274" spans="1:5">
      <c r="A15274" s="3">
        <v>142940</v>
      </c>
      <c r="B15274" s="3" t="s">
        <v>10</v>
      </c>
      <c r="C15274" s="85">
        <v>1.0000000000000001E-5</v>
      </c>
      <c r="D15274" s="86">
        <v>6243</v>
      </c>
      <c r="E15274" s="85">
        <f t="shared" si="238"/>
        <v>6.2430000000000006E-2</v>
      </c>
    </row>
    <row r="15275" spans="1:5">
      <c r="A15275" s="3">
        <v>142941</v>
      </c>
      <c r="B15275" s="3" t="s">
        <v>10</v>
      </c>
      <c r="C15275" s="85">
        <v>1.0000000000000001E-5</v>
      </c>
      <c r="D15275" s="86">
        <v>6243</v>
      </c>
      <c r="E15275" s="85">
        <f t="shared" si="238"/>
        <v>6.2430000000000006E-2</v>
      </c>
    </row>
    <row r="15276" spans="1:5">
      <c r="A15276" s="3">
        <v>142942</v>
      </c>
      <c r="B15276" s="3" t="s">
        <v>10</v>
      </c>
      <c r="C15276" s="85">
        <v>0.37261</v>
      </c>
      <c r="D15276" s="86">
        <v>1382</v>
      </c>
      <c r="E15276" s="85">
        <f t="shared" si="238"/>
        <v>514.94701999999995</v>
      </c>
    </row>
    <row r="15277" spans="1:5">
      <c r="A15277" s="3">
        <v>142943</v>
      </c>
      <c r="B15277" s="3" t="s">
        <v>10</v>
      </c>
      <c r="C15277" s="85">
        <v>1.0000000000000001E-5</v>
      </c>
      <c r="D15277" s="86">
        <v>6243</v>
      </c>
      <c r="E15277" s="85">
        <f t="shared" si="238"/>
        <v>6.2430000000000006E-2</v>
      </c>
    </row>
    <row r="15278" spans="1:5">
      <c r="A15278" s="3">
        <v>142944</v>
      </c>
      <c r="B15278" s="3" t="s">
        <v>10</v>
      </c>
      <c r="C15278" s="85">
        <v>1.0000000000000001E-5</v>
      </c>
      <c r="D15278" s="86">
        <v>6243</v>
      </c>
      <c r="E15278" s="85">
        <f t="shared" si="238"/>
        <v>6.2430000000000006E-2</v>
      </c>
    </row>
    <row r="15279" spans="1:5">
      <c r="A15279" s="3">
        <v>142945</v>
      </c>
      <c r="B15279" s="3" t="s">
        <v>10</v>
      </c>
      <c r="C15279" s="85">
        <v>1.0000000000000001E-5</v>
      </c>
      <c r="D15279" s="86">
        <v>6243</v>
      </c>
      <c r="E15279" s="85">
        <f t="shared" si="238"/>
        <v>6.2430000000000006E-2</v>
      </c>
    </row>
    <row r="15280" spans="1:5">
      <c r="A15280" s="3">
        <v>142946</v>
      </c>
      <c r="B15280" s="3" t="s">
        <v>10</v>
      </c>
      <c r="C15280" s="85">
        <v>1.0000000000000001E-5</v>
      </c>
      <c r="D15280" s="86">
        <v>6243</v>
      </c>
      <c r="E15280" s="85">
        <f t="shared" si="238"/>
        <v>6.2430000000000006E-2</v>
      </c>
    </row>
    <row r="15281" spans="1:5">
      <c r="A15281" s="3">
        <v>142947</v>
      </c>
      <c r="B15281" s="3" t="s">
        <v>10</v>
      </c>
      <c r="C15281" s="85">
        <v>1.0000000000000001E-5</v>
      </c>
      <c r="D15281" s="86">
        <v>6243</v>
      </c>
      <c r="E15281" s="85">
        <f t="shared" si="238"/>
        <v>6.2430000000000006E-2</v>
      </c>
    </row>
    <row r="15282" spans="1:5">
      <c r="A15282" s="3">
        <v>142948</v>
      </c>
      <c r="B15282" s="3" t="s">
        <v>10</v>
      </c>
      <c r="C15282" s="85">
        <v>1.0000000000000001E-5</v>
      </c>
      <c r="D15282" s="86">
        <v>6243</v>
      </c>
      <c r="E15282" s="85">
        <f t="shared" si="238"/>
        <v>6.2430000000000006E-2</v>
      </c>
    </row>
    <row r="15283" spans="1:5">
      <c r="A15283" s="3">
        <v>142949</v>
      </c>
      <c r="B15283" s="3" t="s">
        <v>10</v>
      </c>
      <c r="C15283" s="85">
        <v>1.0000000000000001E-5</v>
      </c>
      <c r="D15283" s="86">
        <v>6243</v>
      </c>
      <c r="E15283" s="85">
        <f t="shared" si="238"/>
        <v>6.2430000000000006E-2</v>
      </c>
    </row>
    <row r="15284" spans="1:5">
      <c r="A15284" s="3">
        <v>142950</v>
      </c>
      <c r="B15284" s="3" t="s">
        <v>10</v>
      </c>
      <c r="C15284" s="85">
        <v>0.12733</v>
      </c>
      <c r="D15284" s="86">
        <v>6243</v>
      </c>
      <c r="E15284" s="85">
        <f t="shared" si="238"/>
        <v>794.92119000000002</v>
      </c>
    </row>
    <row r="15285" spans="1:5">
      <c r="A15285" s="3">
        <v>142951</v>
      </c>
      <c r="B15285" s="3" t="s">
        <v>10</v>
      </c>
      <c r="C15285" s="85">
        <v>1.0000000000000001E-5</v>
      </c>
      <c r="D15285" s="86">
        <v>6243</v>
      </c>
      <c r="E15285" s="85">
        <f t="shared" si="238"/>
        <v>6.2430000000000006E-2</v>
      </c>
    </row>
    <row r="15286" spans="1:5">
      <c r="A15286" s="3">
        <v>142953</v>
      </c>
      <c r="B15286" s="3" t="s">
        <v>10</v>
      </c>
      <c r="C15286" s="85">
        <v>1.0000000000000001E-5</v>
      </c>
      <c r="D15286" s="86">
        <v>6243</v>
      </c>
      <c r="E15286" s="85">
        <f t="shared" si="238"/>
        <v>6.2430000000000006E-2</v>
      </c>
    </row>
    <row r="15287" spans="1:5">
      <c r="A15287" s="3">
        <v>142954</v>
      </c>
      <c r="B15287" s="3" t="s">
        <v>10</v>
      </c>
      <c r="C15287" s="85">
        <v>1.0000000000000001E-5</v>
      </c>
      <c r="D15287" s="86">
        <v>6243</v>
      </c>
      <c r="E15287" s="85">
        <f t="shared" si="238"/>
        <v>6.2430000000000006E-2</v>
      </c>
    </row>
    <row r="15288" spans="1:5">
      <c r="A15288" s="3">
        <v>142956</v>
      </c>
      <c r="B15288" s="3" t="s">
        <v>10</v>
      </c>
      <c r="C15288" s="85">
        <v>0.27376</v>
      </c>
      <c r="D15288" s="86">
        <v>3288</v>
      </c>
      <c r="E15288" s="85">
        <f t="shared" si="238"/>
        <v>900.12288000000001</v>
      </c>
    </row>
    <row r="15289" spans="1:5">
      <c r="A15289" s="3">
        <v>142957</v>
      </c>
      <c r="B15289" s="3" t="s">
        <v>10</v>
      </c>
      <c r="C15289" s="85">
        <v>1.0000000000000001E-5</v>
      </c>
      <c r="D15289" s="86">
        <v>6243</v>
      </c>
      <c r="E15289" s="85">
        <f t="shared" si="238"/>
        <v>6.2430000000000006E-2</v>
      </c>
    </row>
    <row r="15290" spans="1:5">
      <c r="A15290" s="3">
        <v>142958</v>
      </c>
      <c r="B15290" s="3" t="s">
        <v>10</v>
      </c>
      <c r="C15290" s="85">
        <v>1.0000000000000001E-5</v>
      </c>
      <c r="D15290" s="86">
        <v>6243</v>
      </c>
      <c r="E15290" s="85">
        <f t="shared" si="238"/>
        <v>6.2430000000000006E-2</v>
      </c>
    </row>
    <row r="15291" spans="1:5">
      <c r="A15291" s="3">
        <v>142959</v>
      </c>
      <c r="B15291" s="3" t="s">
        <v>10</v>
      </c>
      <c r="C15291" s="85">
        <v>1.0000000000000001E-5</v>
      </c>
      <c r="D15291" s="86">
        <v>6243</v>
      </c>
      <c r="E15291" s="85">
        <f t="shared" si="238"/>
        <v>6.2430000000000006E-2</v>
      </c>
    </row>
    <row r="15292" spans="1:5">
      <c r="A15292" s="3">
        <v>142960</v>
      </c>
      <c r="B15292" s="3" t="s">
        <v>10</v>
      </c>
      <c r="C15292" s="85">
        <v>1.0000000000000001E-5</v>
      </c>
      <c r="D15292" s="86">
        <v>6243</v>
      </c>
      <c r="E15292" s="85">
        <f t="shared" si="238"/>
        <v>6.2430000000000006E-2</v>
      </c>
    </row>
    <row r="15293" spans="1:5">
      <c r="A15293" s="3">
        <v>142961</v>
      </c>
      <c r="B15293" s="3" t="s">
        <v>10</v>
      </c>
      <c r="C15293" s="85">
        <v>1.0000000000000001E-5</v>
      </c>
      <c r="D15293" s="86">
        <v>6243</v>
      </c>
      <c r="E15293" s="85">
        <f t="shared" si="238"/>
        <v>6.2430000000000006E-2</v>
      </c>
    </row>
    <row r="15294" spans="1:5">
      <c r="A15294" s="3">
        <v>142962</v>
      </c>
      <c r="B15294" s="3" t="s">
        <v>10</v>
      </c>
      <c r="C15294" s="85">
        <v>1.0000000000000001E-5</v>
      </c>
      <c r="D15294" s="86">
        <v>6243</v>
      </c>
      <c r="E15294" s="85">
        <f t="shared" si="238"/>
        <v>6.2430000000000006E-2</v>
      </c>
    </row>
    <row r="15295" spans="1:5">
      <c r="A15295" s="3">
        <v>142963</v>
      </c>
      <c r="B15295" s="3" t="s">
        <v>10</v>
      </c>
      <c r="C15295" s="85">
        <v>0.17308999999999999</v>
      </c>
      <c r="D15295" s="86">
        <v>2909</v>
      </c>
      <c r="E15295" s="85">
        <f t="shared" si="238"/>
        <v>503.51880999999997</v>
      </c>
    </row>
    <row r="15296" spans="1:5">
      <c r="A15296" s="3">
        <v>142965</v>
      </c>
      <c r="B15296" s="3" t="s">
        <v>10</v>
      </c>
      <c r="C15296" s="85">
        <v>1.0000000000000001E-5</v>
      </c>
      <c r="D15296" s="86">
        <v>6243</v>
      </c>
      <c r="E15296" s="85">
        <f t="shared" si="238"/>
        <v>6.2430000000000006E-2</v>
      </c>
    </row>
    <row r="15297" spans="1:5">
      <c r="A15297" s="3">
        <v>142966</v>
      </c>
      <c r="B15297" s="3" t="s">
        <v>10</v>
      </c>
      <c r="C15297" s="85">
        <v>0.18833000000000003</v>
      </c>
      <c r="D15297" s="86">
        <v>3300</v>
      </c>
      <c r="E15297" s="85">
        <f t="shared" si="238"/>
        <v>621.48900000000003</v>
      </c>
    </row>
    <row r="15298" spans="1:5">
      <c r="A15298" s="3">
        <v>142967</v>
      </c>
      <c r="B15298" s="3" t="s">
        <v>10</v>
      </c>
      <c r="C15298" s="85">
        <v>0.13747999999999999</v>
      </c>
      <c r="D15298" s="86">
        <v>8258</v>
      </c>
      <c r="E15298" s="85">
        <f t="shared" si="238"/>
        <v>1135.3098399999999</v>
      </c>
    </row>
    <row r="15299" spans="1:5">
      <c r="A15299" s="3">
        <v>142968</v>
      </c>
      <c r="B15299" s="3" t="s">
        <v>10</v>
      </c>
      <c r="C15299" s="85">
        <v>0.24180000000000001</v>
      </c>
      <c r="D15299" s="86">
        <v>3493</v>
      </c>
      <c r="E15299" s="85">
        <f t="shared" ref="E15299:E15362" si="239">C15299 * D15299</f>
        <v>844.6074000000001</v>
      </c>
    </row>
    <row r="15300" spans="1:5">
      <c r="A15300" s="3">
        <v>142969</v>
      </c>
      <c r="B15300" s="3" t="s">
        <v>10</v>
      </c>
      <c r="C15300" s="85">
        <v>0.20180999999999999</v>
      </c>
      <c r="D15300" s="86">
        <v>1572</v>
      </c>
      <c r="E15300" s="85">
        <f t="shared" si="239"/>
        <v>317.24531999999999</v>
      </c>
    </row>
    <row r="15301" spans="1:5">
      <c r="A15301" s="3">
        <v>142970</v>
      </c>
      <c r="B15301" s="3" t="s">
        <v>10</v>
      </c>
      <c r="C15301" s="85">
        <v>0.28564000000000001</v>
      </c>
      <c r="D15301" s="86">
        <v>2188</v>
      </c>
      <c r="E15301" s="85">
        <f t="shared" si="239"/>
        <v>624.98032000000001</v>
      </c>
    </row>
    <row r="15302" spans="1:5">
      <c r="A15302" s="3">
        <v>142971</v>
      </c>
      <c r="B15302" s="3" t="s">
        <v>10</v>
      </c>
      <c r="C15302" s="85">
        <v>0.24837999999999999</v>
      </c>
      <c r="D15302" s="86">
        <v>1463</v>
      </c>
      <c r="E15302" s="85">
        <f t="shared" si="239"/>
        <v>363.37993999999998</v>
      </c>
    </row>
    <row r="15303" spans="1:5">
      <c r="A15303" s="3">
        <v>142972</v>
      </c>
      <c r="B15303" s="3" t="s">
        <v>10</v>
      </c>
      <c r="C15303" s="85">
        <v>0.52449000000000001</v>
      </c>
      <c r="D15303" s="86">
        <v>4988</v>
      </c>
      <c r="E15303" s="85">
        <f t="shared" si="239"/>
        <v>2616.1561200000001</v>
      </c>
    </row>
    <row r="15304" spans="1:5">
      <c r="A15304" s="3">
        <v>142973</v>
      </c>
      <c r="B15304" s="3" t="s">
        <v>10</v>
      </c>
      <c r="C15304" s="85">
        <v>0.13747999999999999</v>
      </c>
      <c r="D15304" s="86">
        <v>13888</v>
      </c>
      <c r="E15304" s="85">
        <f t="shared" si="239"/>
        <v>1909.32224</v>
      </c>
    </row>
    <row r="15305" spans="1:5">
      <c r="A15305" s="3">
        <v>142974</v>
      </c>
      <c r="B15305" s="3" t="s">
        <v>10</v>
      </c>
      <c r="C15305" s="85">
        <v>0.1696</v>
      </c>
      <c r="D15305" s="86">
        <v>15498</v>
      </c>
      <c r="E15305" s="85">
        <f t="shared" si="239"/>
        <v>2628.4607999999998</v>
      </c>
    </row>
    <row r="15306" spans="1:5">
      <c r="A15306" s="3">
        <v>142975</v>
      </c>
      <c r="B15306" s="3" t="s">
        <v>10</v>
      </c>
      <c r="C15306" s="85">
        <v>0.12038</v>
      </c>
      <c r="D15306" s="86">
        <v>9363</v>
      </c>
      <c r="E15306" s="85">
        <f t="shared" si="239"/>
        <v>1127.1179400000001</v>
      </c>
    </row>
    <row r="15307" spans="1:5">
      <c r="A15307" s="3">
        <v>142976</v>
      </c>
      <c r="B15307" s="3" t="s">
        <v>10</v>
      </c>
      <c r="C15307" s="85">
        <v>0.15</v>
      </c>
      <c r="D15307" s="86">
        <v>2273</v>
      </c>
      <c r="E15307" s="85">
        <f t="shared" si="239"/>
        <v>340.95</v>
      </c>
    </row>
    <row r="15308" spans="1:5">
      <c r="A15308" s="3">
        <v>142977</v>
      </c>
      <c r="B15308" s="3" t="s">
        <v>10</v>
      </c>
      <c r="C15308" s="85">
        <v>0.14805000000000001</v>
      </c>
      <c r="D15308" s="86">
        <v>3944</v>
      </c>
      <c r="E15308" s="85">
        <f t="shared" si="239"/>
        <v>583.90920000000006</v>
      </c>
    </row>
    <row r="15309" spans="1:5">
      <c r="A15309" s="3">
        <v>142978</v>
      </c>
      <c r="B15309" s="3" t="s">
        <v>10</v>
      </c>
      <c r="C15309" s="85">
        <v>0.12171999999999999</v>
      </c>
      <c r="D15309" s="86">
        <v>3778</v>
      </c>
      <c r="E15309" s="85">
        <f t="shared" si="239"/>
        <v>459.85816</v>
      </c>
    </row>
    <row r="15310" spans="1:5">
      <c r="A15310" s="3">
        <v>142979</v>
      </c>
      <c r="B15310" s="3" t="s">
        <v>10</v>
      </c>
      <c r="C15310" s="85">
        <v>1.0000000000000001E-5</v>
      </c>
      <c r="D15310" s="86">
        <v>6243</v>
      </c>
      <c r="E15310" s="85">
        <f t="shared" si="239"/>
        <v>6.2430000000000006E-2</v>
      </c>
    </row>
    <row r="15311" spans="1:5">
      <c r="A15311" s="3">
        <v>142980</v>
      </c>
      <c r="B15311" s="3" t="s">
        <v>10</v>
      </c>
      <c r="C15311" s="85">
        <v>0.28810000000000002</v>
      </c>
      <c r="D15311" s="86">
        <v>781</v>
      </c>
      <c r="E15311" s="85">
        <f t="shared" si="239"/>
        <v>225.0061</v>
      </c>
    </row>
    <row r="15312" spans="1:5">
      <c r="A15312" s="3">
        <v>142983</v>
      </c>
      <c r="B15312" s="3" t="s">
        <v>10</v>
      </c>
      <c r="C15312" s="85">
        <v>0.34773000000000004</v>
      </c>
      <c r="D15312" s="86">
        <v>3288</v>
      </c>
      <c r="E15312" s="85">
        <f t="shared" si="239"/>
        <v>1143.3362400000001</v>
      </c>
    </row>
    <row r="15313" spans="1:5">
      <c r="A15313" s="3">
        <v>142985</v>
      </c>
      <c r="B15313" s="3" t="s">
        <v>10</v>
      </c>
      <c r="C15313" s="85">
        <v>0.19331000000000001</v>
      </c>
      <c r="D15313" s="86">
        <v>3445</v>
      </c>
      <c r="E15313" s="85">
        <f t="shared" si="239"/>
        <v>665.95294999999999</v>
      </c>
    </row>
    <row r="15314" spans="1:5">
      <c r="A15314" s="3">
        <v>142986</v>
      </c>
      <c r="B15314" s="3" t="s">
        <v>10</v>
      </c>
      <c r="C15314" s="85">
        <v>0.11704000000000001</v>
      </c>
      <c r="D15314" s="86">
        <v>12430</v>
      </c>
      <c r="E15314" s="85">
        <f t="shared" si="239"/>
        <v>1454.8072</v>
      </c>
    </row>
    <row r="15315" spans="1:5">
      <c r="A15315" s="3">
        <v>142987</v>
      </c>
      <c r="B15315" s="3" t="s">
        <v>10</v>
      </c>
      <c r="C15315" s="85">
        <v>0.29948000000000002</v>
      </c>
      <c r="D15315" s="86">
        <v>394</v>
      </c>
      <c r="E15315" s="85">
        <f t="shared" si="239"/>
        <v>117.99512000000001</v>
      </c>
    </row>
    <row r="15316" spans="1:5">
      <c r="A15316" s="3">
        <v>142988</v>
      </c>
      <c r="B15316" s="3" t="s">
        <v>10</v>
      </c>
      <c r="C15316" s="85">
        <v>0.19885</v>
      </c>
      <c r="D15316" s="86">
        <v>504</v>
      </c>
      <c r="E15316" s="85">
        <f t="shared" si="239"/>
        <v>100.2204</v>
      </c>
    </row>
    <row r="15317" spans="1:5">
      <c r="A15317" s="3">
        <v>142989</v>
      </c>
      <c r="B15317" s="3" t="s">
        <v>10</v>
      </c>
      <c r="C15317" s="85">
        <v>0.10715999999999999</v>
      </c>
      <c r="D15317" s="86">
        <v>34284</v>
      </c>
      <c r="E15317" s="85">
        <f t="shared" si="239"/>
        <v>3673.8734399999998</v>
      </c>
    </row>
    <row r="15318" spans="1:5">
      <c r="A15318" s="3">
        <v>142990</v>
      </c>
      <c r="B15318" s="3" t="s">
        <v>10</v>
      </c>
      <c r="C15318" s="85">
        <v>0.15306</v>
      </c>
      <c r="D15318" s="86">
        <v>10800</v>
      </c>
      <c r="E15318" s="85">
        <f t="shared" si="239"/>
        <v>1653.048</v>
      </c>
    </row>
    <row r="15319" spans="1:5">
      <c r="A15319" s="3">
        <v>143011</v>
      </c>
      <c r="B15319" s="3" t="s">
        <v>10</v>
      </c>
      <c r="C15319" s="85">
        <v>0.21390999999999999</v>
      </c>
      <c r="D15319" s="86">
        <v>898</v>
      </c>
      <c r="E15319" s="85">
        <f t="shared" si="239"/>
        <v>192.09117999999998</v>
      </c>
    </row>
    <row r="15320" spans="1:5">
      <c r="A15320" s="3">
        <v>143013</v>
      </c>
      <c r="B15320" s="3" t="s">
        <v>10</v>
      </c>
      <c r="C15320" s="85">
        <v>0.19638999999999998</v>
      </c>
      <c r="D15320" s="86">
        <v>613</v>
      </c>
      <c r="E15320" s="85">
        <f t="shared" si="239"/>
        <v>120.38706999999999</v>
      </c>
    </row>
    <row r="15321" spans="1:5">
      <c r="A15321" s="3">
        <v>143029</v>
      </c>
      <c r="B15321" s="3" t="s">
        <v>10</v>
      </c>
      <c r="C15321" s="85">
        <v>0.32908999999999999</v>
      </c>
      <c r="D15321" s="86">
        <v>4130</v>
      </c>
      <c r="E15321" s="85">
        <f t="shared" si="239"/>
        <v>1359.1416999999999</v>
      </c>
    </row>
    <row r="15322" spans="1:5">
      <c r="A15322" s="3">
        <v>143030</v>
      </c>
      <c r="B15322" s="3" t="s">
        <v>10</v>
      </c>
      <c r="C15322" s="85">
        <v>0.13402</v>
      </c>
      <c r="D15322" s="86">
        <v>6243</v>
      </c>
      <c r="E15322" s="85">
        <f t="shared" si="239"/>
        <v>836.68686000000002</v>
      </c>
    </row>
    <row r="15323" spans="1:5">
      <c r="A15323" s="3">
        <v>143031</v>
      </c>
      <c r="B15323" s="3" t="s">
        <v>10</v>
      </c>
      <c r="C15323" s="85">
        <v>0.20915999999999998</v>
      </c>
      <c r="D15323" s="86">
        <v>1923</v>
      </c>
      <c r="E15323" s="85">
        <f t="shared" si="239"/>
        <v>402.21467999999999</v>
      </c>
    </row>
    <row r="15324" spans="1:5">
      <c r="A15324" s="3">
        <v>143032</v>
      </c>
      <c r="B15324" s="3" t="s">
        <v>10</v>
      </c>
      <c r="C15324" s="85">
        <v>5.595E-2</v>
      </c>
      <c r="D15324" s="86">
        <v>28769</v>
      </c>
      <c r="E15324" s="85">
        <f t="shared" si="239"/>
        <v>1609.62555</v>
      </c>
    </row>
    <row r="15325" spans="1:5">
      <c r="A15325" s="3">
        <v>143033</v>
      </c>
      <c r="B15325" s="3" t="s">
        <v>10</v>
      </c>
      <c r="C15325" s="85">
        <v>0.29948000000000002</v>
      </c>
      <c r="D15325" s="86">
        <v>2560</v>
      </c>
      <c r="E15325" s="85">
        <f t="shared" si="239"/>
        <v>766.66880000000003</v>
      </c>
    </row>
    <row r="15326" spans="1:5">
      <c r="A15326" s="3">
        <v>143034</v>
      </c>
      <c r="B15326" s="3" t="s">
        <v>10</v>
      </c>
      <c r="C15326" s="85">
        <v>1.0000000000000001E-5</v>
      </c>
      <c r="D15326" s="86">
        <v>6243</v>
      </c>
      <c r="E15326" s="85">
        <f t="shared" si="239"/>
        <v>6.2430000000000006E-2</v>
      </c>
    </row>
    <row r="15327" spans="1:5">
      <c r="A15327" s="3">
        <v>143035</v>
      </c>
      <c r="B15327" s="3" t="s">
        <v>10</v>
      </c>
      <c r="C15327" s="85">
        <v>8.8620000000000004E-2</v>
      </c>
      <c r="D15327" s="86">
        <v>5350</v>
      </c>
      <c r="E15327" s="85">
        <f t="shared" si="239"/>
        <v>474.11700000000002</v>
      </c>
    </row>
    <row r="15328" spans="1:5">
      <c r="A15328" s="3">
        <v>143036</v>
      </c>
      <c r="B15328" s="3" t="s">
        <v>10</v>
      </c>
      <c r="C15328" s="85">
        <v>0.11191</v>
      </c>
      <c r="D15328" s="86">
        <v>9804</v>
      </c>
      <c r="E15328" s="85">
        <f t="shared" si="239"/>
        <v>1097.1656399999999</v>
      </c>
    </row>
    <row r="15329" spans="1:5">
      <c r="A15329" s="3">
        <v>143047</v>
      </c>
      <c r="B15329" s="3" t="s">
        <v>10</v>
      </c>
      <c r="C15329" s="85">
        <v>0.10281999999999999</v>
      </c>
      <c r="D15329" s="86">
        <v>12351</v>
      </c>
      <c r="E15329" s="85">
        <f t="shared" si="239"/>
        <v>1269.9298199999998</v>
      </c>
    </row>
    <row r="15330" spans="1:5">
      <c r="A15330" s="3">
        <v>143048</v>
      </c>
      <c r="B15330" s="3" t="s">
        <v>10</v>
      </c>
      <c r="C15330" s="85">
        <v>0.19652</v>
      </c>
      <c r="D15330" s="86">
        <v>1154</v>
      </c>
      <c r="E15330" s="85">
        <f t="shared" si="239"/>
        <v>226.78407999999999</v>
      </c>
    </row>
    <row r="15331" spans="1:5">
      <c r="A15331" s="3">
        <v>143052</v>
      </c>
      <c r="B15331" s="3" t="s">
        <v>10</v>
      </c>
      <c r="C15331" s="85">
        <v>5.9340000000000004E-2</v>
      </c>
      <c r="D15331" s="86">
        <v>24820</v>
      </c>
      <c r="E15331" s="85">
        <f t="shared" si="239"/>
        <v>1472.8188</v>
      </c>
    </row>
    <row r="15332" spans="1:5">
      <c r="A15332" s="3">
        <v>143053</v>
      </c>
      <c r="B15332" s="3" t="s">
        <v>10</v>
      </c>
      <c r="C15332" s="85">
        <v>0.16494</v>
      </c>
      <c r="D15332" s="86">
        <v>4488</v>
      </c>
      <c r="E15332" s="85">
        <f t="shared" si="239"/>
        <v>740.25072</v>
      </c>
    </row>
    <row r="15333" spans="1:5">
      <c r="A15333" s="3">
        <v>143054</v>
      </c>
      <c r="B15333" s="3" t="s">
        <v>10</v>
      </c>
      <c r="C15333" s="85">
        <v>0.15606</v>
      </c>
      <c r="D15333" s="86">
        <v>1395</v>
      </c>
      <c r="E15333" s="85">
        <f t="shared" si="239"/>
        <v>217.7037</v>
      </c>
    </row>
    <row r="15334" spans="1:5">
      <c r="A15334" s="3">
        <v>143055</v>
      </c>
      <c r="B15334" s="3" t="s">
        <v>10</v>
      </c>
      <c r="C15334" s="85">
        <v>0.20488000000000001</v>
      </c>
      <c r="D15334" s="86">
        <v>2609</v>
      </c>
      <c r="E15334" s="85">
        <f t="shared" si="239"/>
        <v>534.53192000000001</v>
      </c>
    </row>
    <row r="15335" spans="1:5">
      <c r="A15335" s="3">
        <v>143056</v>
      </c>
      <c r="B15335" s="3" t="s">
        <v>10</v>
      </c>
      <c r="C15335" s="85">
        <v>0.21743999999999999</v>
      </c>
      <c r="D15335" s="86">
        <v>2524</v>
      </c>
      <c r="E15335" s="85">
        <f t="shared" si="239"/>
        <v>548.81855999999993</v>
      </c>
    </row>
    <row r="15336" spans="1:5">
      <c r="A15336" s="3">
        <v>143058</v>
      </c>
      <c r="B15336" s="3" t="s">
        <v>10</v>
      </c>
      <c r="C15336" s="85">
        <v>0.38947000000000004</v>
      </c>
      <c r="D15336" s="86">
        <v>6243</v>
      </c>
      <c r="E15336" s="85">
        <f t="shared" si="239"/>
        <v>2431.4612100000004</v>
      </c>
    </row>
    <row r="15337" spans="1:5">
      <c r="A15337" s="3">
        <v>143059</v>
      </c>
      <c r="B15337" s="3" t="s">
        <v>10</v>
      </c>
      <c r="C15337" s="85">
        <v>0.20868999999999999</v>
      </c>
      <c r="D15337" s="86">
        <v>1073</v>
      </c>
      <c r="E15337" s="85">
        <f t="shared" si="239"/>
        <v>223.92436999999998</v>
      </c>
    </row>
    <row r="15338" spans="1:5">
      <c r="A15338" s="3">
        <v>143060</v>
      </c>
      <c r="B15338" s="3" t="s">
        <v>10</v>
      </c>
      <c r="C15338" s="85">
        <v>0.25961000000000001</v>
      </c>
      <c r="D15338" s="86">
        <v>2133</v>
      </c>
      <c r="E15338" s="85">
        <f t="shared" si="239"/>
        <v>553.74813000000006</v>
      </c>
    </row>
    <row r="15339" spans="1:5">
      <c r="A15339" s="3">
        <v>143062</v>
      </c>
      <c r="B15339" s="3" t="s">
        <v>10</v>
      </c>
      <c r="C15339" s="85">
        <v>0.19638999999999998</v>
      </c>
      <c r="D15339" s="86">
        <v>1995</v>
      </c>
      <c r="E15339" s="85">
        <f t="shared" si="239"/>
        <v>391.79804999999999</v>
      </c>
    </row>
    <row r="15340" spans="1:5">
      <c r="A15340" s="3">
        <v>143063</v>
      </c>
      <c r="B15340" s="3" t="s">
        <v>10</v>
      </c>
      <c r="C15340" s="85">
        <v>0.33979999999999999</v>
      </c>
      <c r="D15340" s="86">
        <v>1154</v>
      </c>
      <c r="E15340" s="85">
        <f t="shared" si="239"/>
        <v>392.12919999999997</v>
      </c>
    </row>
    <row r="15341" spans="1:5">
      <c r="A15341" s="3">
        <v>143064</v>
      </c>
      <c r="B15341" s="3" t="s">
        <v>10</v>
      </c>
      <c r="C15341" s="85">
        <v>0.32983999999999997</v>
      </c>
      <c r="D15341" s="86">
        <v>2088</v>
      </c>
      <c r="E15341" s="85">
        <f t="shared" si="239"/>
        <v>688.70591999999988</v>
      </c>
    </row>
    <row r="15342" spans="1:5">
      <c r="A15342" s="3">
        <v>143066</v>
      </c>
      <c r="B15342" s="3" t="s">
        <v>10</v>
      </c>
      <c r="C15342" s="85">
        <v>0.42781999999999998</v>
      </c>
      <c r="D15342" s="86">
        <v>1812</v>
      </c>
      <c r="E15342" s="85">
        <f t="shared" si="239"/>
        <v>775.20983999999999</v>
      </c>
    </row>
    <row r="15343" spans="1:5">
      <c r="A15343" s="3">
        <v>143067</v>
      </c>
      <c r="B15343" s="3" t="s">
        <v>10</v>
      </c>
      <c r="C15343" s="85">
        <v>0.13402</v>
      </c>
      <c r="D15343" s="86">
        <v>3963</v>
      </c>
      <c r="E15343" s="85">
        <f t="shared" si="239"/>
        <v>531.12126000000001</v>
      </c>
    </row>
    <row r="15344" spans="1:5">
      <c r="A15344" s="3">
        <v>143068</v>
      </c>
      <c r="B15344" s="3" t="s">
        <v>10</v>
      </c>
      <c r="C15344" s="85">
        <v>0.16494</v>
      </c>
      <c r="D15344" s="86">
        <v>4676</v>
      </c>
      <c r="E15344" s="85">
        <f t="shared" si="239"/>
        <v>771.25944000000004</v>
      </c>
    </row>
    <row r="15345" spans="1:5">
      <c r="A15345" s="3">
        <v>143069</v>
      </c>
      <c r="B15345" s="3" t="s">
        <v>10</v>
      </c>
      <c r="C15345" s="85">
        <v>0.37648999999999999</v>
      </c>
      <c r="D15345" s="86">
        <v>2188</v>
      </c>
      <c r="E15345" s="85">
        <f t="shared" si="239"/>
        <v>823.76012000000003</v>
      </c>
    </row>
    <row r="15346" spans="1:5">
      <c r="A15346" s="3">
        <v>143070</v>
      </c>
      <c r="B15346" s="3" t="s">
        <v>10</v>
      </c>
      <c r="C15346" s="85">
        <v>0.38750000000000001</v>
      </c>
      <c r="D15346" s="86">
        <v>1500</v>
      </c>
      <c r="E15346" s="85">
        <f t="shared" si="239"/>
        <v>581.25</v>
      </c>
    </row>
    <row r="15347" spans="1:5">
      <c r="A15347" s="3">
        <v>143071</v>
      </c>
      <c r="B15347" s="3" t="s">
        <v>10</v>
      </c>
      <c r="C15347" s="85">
        <v>1.0000000000000001E-5</v>
      </c>
      <c r="D15347" s="86">
        <v>6243</v>
      </c>
      <c r="E15347" s="85">
        <f t="shared" si="239"/>
        <v>6.2430000000000006E-2</v>
      </c>
    </row>
    <row r="15348" spans="1:5">
      <c r="A15348" s="3">
        <v>143072</v>
      </c>
      <c r="B15348" s="3" t="s">
        <v>10</v>
      </c>
      <c r="C15348" s="85">
        <v>0.11025</v>
      </c>
      <c r="D15348" s="86">
        <v>1132</v>
      </c>
      <c r="E15348" s="85">
        <f t="shared" si="239"/>
        <v>124.803</v>
      </c>
    </row>
    <row r="15349" spans="1:5">
      <c r="A15349" s="3">
        <v>143073</v>
      </c>
      <c r="B15349" s="3" t="s">
        <v>10</v>
      </c>
      <c r="C15349" s="85">
        <v>0.57467000000000001</v>
      </c>
      <c r="D15349" s="86">
        <v>3288</v>
      </c>
      <c r="E15349" s="85">
        <f t="shared" si="239"/>
        <v>1889.51496</v>
      </c>
    </row>
    <row r="15350" spans="1:5">
      <c r="A15350" s="3">
        <v>143074</v>
      </c>
      <c r="B15350" s="3" t="s">
        <v>10</v>
      </c>
      <c r="C15350" s="85">
        <v>1.0000000000000001E-5</v>
      </c>
      <c r="D15350" s="86">
        <v>6243</v>
      </c>
      <c r="E15350" s="85">
        <f t="shared" si="239"/>
        <v>6.2430000000000006E-2</v>
      </c>
    </row>
    <row r="15351" spans="1:5">
      <c r="A15351" s="3">
        <v>143075</v>
      </c>
      <c r="B15351" s="3" t="s">
        <v>10</v>
      </c>
      <c r="C15351" s="85">
        <v>0.48841000000000001</v>
      </c>
      <c r="D15351" s="86">
        <v>282</v>
      </c>
      <c r="E15351" s="85">
        <f t="shared" si="239"/>
        <v>137.73161999999999</v>
      </c>
    </row>
    <row r="15352" spans="1:5">
      <c r="A15352" s="3">
        <v>143076</v>
      </c>
      <c r="B15352" s="3" t="s">
        <v>10</v>
      </c>
      <c r="C15352" s="85">
        <v>0.42131999999999997</v>
      </c>
      <c r="D15352" s="86">
        <v>5308</v>
      </c>
      <c r="E15352" s="85">
        <f t="shared" si="239"/>
        <v>2236.3665599999999</v>
      </c>
    </row>
    <row r="15353" spans="1:5">
      <c r="A15353" s="3">
        <v>143077</v>
      </c>
      <c r="B15353" s="3" t="s">
        <v>10</v>
      </c>
      <c r="C15353" s="85">
        <v>0.26327999999999996</v>
      </c>
      <c r="D15353" s="86">
        <v>230</v>
      </c>
      <c r="E15353" s="85">
        <f t="shared" si="239"/>
        <v>60.554399999999987</v>
      </c>
    </row>
    <row r="15354" spans="1:5">
      <c r="A15354" s="3">
        <v>143078</v>
      </c>
      <c r="B15354" s="3" t="s">
        <v>10</v>
      </c>
      <c r="C15354" s="85">
        <v>0.52980999999999989</v>
      </c>
      <c r="D15354" s="86">
        <v>1881</v>
      </c>
      <c r="E15354" s="85">
        <f t="shared" si="239"/>
        <v>996.57260999999983</v>
      </c>
    </row>
    <row r="15355" spans="1:5">
      <c r="A15355" s="3">
        <v>143079</v>
      </c>
      <c r="B15355" s="3" t="s">
        <v>10</v>
      </c>
      <c r="C15355" s="85">
        <v>0.11519</v>
      </c>
      <c r="D15355" s="86">
        <v>6471</v>
      </c>
      <c r="E15355" s="85">
        <f t="shared" si="239"/>
        <v>745.39449000000002</v>
      </c>
    </row>
    <row r="15356" spans="1:5">
      <c r="A15356" s="3">
        <v>143080</v>
      </c>
      <c r="B15356" s="3" t="s">
        <v>10</v>
      </c>
      <c r="C15356" s="85">
        <v>0.20474999999999999</v>
      </c>
      <c r="D15356" s="86">
        <v>157</v>
      </c>
      <c r="E15356" s="85">
        <f t="shared" si="239"/>
        <v>32.14575</v>
      </c>
    </row>
    <row r="15357" spans="1:5">
      <c r="A15357" s="3">
        <v>143083</v>
      </c>
      <c r="B15357" s="3" t="s">
        <v>10</v>
      </c>
      <c r="C15357" s="85">
        <v>7.0730000000000001E-2</v>
      </c>
      <c r="D15357" s="86">
        <v>12726</v>
      </c>
      <c r="E15357" s="85">
        <f t="shared" si="239"/>
        <v>900.10998000000006</v>
      </c>
    </row>
    <row r="15358" spans="1:5">
      <c r="A15358" s="3">
        <v>143084</v>
      </c>
      <c r="B15358" s="3" t="s">
        <v>10</v>
      </c>
      <c r="C15358" s="85">
        <v>0.43658999999999998</v>
      </c>
      <c r="D15358" s="86">
        <v>1908</v>
      </c>
      <c r="E15358" s="85">
        <f t="shared" si="239"/>
        <v>833.01371999999992</v>
      </c>
    </row>
    <row r="15359" spans="1:5">
      <c r="A15359" s="3">
        <v>143085</v>
      </c>
      <c r="B15359" s="3" t="s">
        <v>10</v>
      </c>
      <c r="C15359" s="85">
        <v>0.17104</v>
      </c>
      <c r="D15359" s="86">
        <v>6588</v>
      </c>
      <c r="E15359" s="85">
        <f t="shared" si="239"/>
        <v>1126.81152</v>
      </c>
    </row>
    <row r="15360" spans="1:5">
      <c r="A15360" s="3">
        <v>143086</v>
      </c>
      <c r="B15360" s="3" t="s">
        <v>10</v>
      </c>
      <c r="C15360" s="85">
        <v>0.27782999999999997</v>
      </c>
      <c r="D15360" s="86">
        <v>4220</v>
      </c>
      <c r="E15360" s="85">
        <f t="shared" si="239"/>
        <v>1172.4425999999999</v>
      </c>
    </row>
    <row r="15361" spans="1:5">
      <c r="A15361" s="3">
        <v>143087</v>
      </c>
      <c r="B15361" s="3" t="s">
        <v>10</v>
      </c>
      <c r="C15361" s="85">
        <v>7.6870000000000008E-2</v>
      </c>
      <c r="D15361" s="86">
        <v>21838</v>
      </c>
      <c r="E15361" s="85">
        <f t="shared" si="239"/>
        <v>1678.6870600000002</v>
      </c>
    </row>
    <row r="15362" spans="1:5">
      <c r="A15362" s="3">
        <v>143088</v>
      </c>
      <c r="B15362" s="3" t="s">
        <v>10</v>
      </c>
      <c r="C15362" s="85">
        <v>0.29425000000000001</v>
      </c>
      <c r="D15362" s="86">
        <v>513</v>
      </c>
      <c r="E15362" s="85">
        <f t="shared" si="239"/>
        <v>150.95025000000001</v>
      </c>
    </row>
    <row r="15363" spans="1:5">
      <c r="A15363" s="3">
        <v>143089</v>
      </c>
      <c r="B15363" s="3" t="s">
        <v>10</v>
      </c>
      <c r="C15363" s="85">
        <v>0.4909</v>
      </c>
      <c r="D15363" s="86">
        <v>3105</v>
      </c>
      <c r="E15363" s="85">
        <f t="shared" ref="E15363:E15426" si="240">C15363 * D15363</f>
        <v>1524.2445</v>
      </c>
    </row>
    <row r="15364" spans="1:5">
      <c r="A15364" s="3">
        <v>143090</v>
      </c>
      <c r="B15364" s="3" t="s">
        <v>10</v>
      </c>
      <c r="C15364" s="85">
        <v>0.26591999999999999</v>
      </c>
      <c r="D15364" s="86">
        <v>1461</v>
      </c>
      <c r="E15364" s="85">
        <f t="shared" si="240"/>
        <v>388.50912</v>
      </c>
    </row>
    <row r="15365" spans="1:5">
      <c r="A15365" s="3">
        <v>143091</v>
      </c>
      <c r="B15365" s="3" t="s">
        <v>10</v>
      </c>
      <c r="C15365" s="85">
        <v>0.13402</v>
      </c>
      <c r="D15365" s="86">
        <v>5033</v>
      </c>
      <c r="E15365" s="85">
        <f t="shared" si="240"/>
        <v>674.52265999999997</v>
      </c>
    </row>
    <row r="15366" spans="1:5">
      <c r="A15366" s="3">
        <v>143092</v>
      </c>
      <c r="B15366" s="3" t="s">
        <v>10</v>
      </c>
      <c r="C15366" s="85">
        <v>0.246</v>
      </c>
      <c r="D15366" s="86">
        <v>2188</v>
      </c>
      <c r="E15366" s="85">
        <f t="shared" si="240"/>
        <v>538.24800000000005</v>
      </c>
    </row>
    <row r="15367" spans="1:5">
      <c r="A15367" s="3">
        <v>143093</v>
      </c>
      <c r="B15367" s="3" t="s">
        <v>10</v>
      </c>
      <c r="C15367" s="85">
        <v>0.10457</v>
      </c>
      <c r="D15367" s="86">
        <v>25173</v>
      </c>
      <c r="E15367" s="85">
        <f t="shared" si="240"/>
        <v>2632.3406099999997</v>
      </c>
    </row>
    <row r="15368" spans="1:5">
      <c r="A15368" s="3">
        <v>143094</v>
      </c>
      <c r="B15368" s="3" t="s">
        <v>10</v>
      </c>
      <c r="C15368" s="85">
        <v>8.2849999999999993E-2</v>
      </c>
      <c r="D15368" s="86">
        <v>9292</v>
      </c>
      <c r="E15368" s="85">
        <f t="shared" si="240"/>
        <v>769.84219999999993</v>
      </c>
    </row>
    <row r="15369" spans="1:5">
      <c r="A15369" s="3">
        <v>143095</v>
      </c>
      <c r="B15369" s="3" t="s">
        <v>10</v>
      </c>
      <c r="C15369" s="85">
        <v>1.0000000000000001E-5</v>
      </c>
      <c r="D15369" s="86">
        <v>6243</v>
      </c>
      <c r="E15369" s="85">
        <f t="shared" si="240"/>
        <v>6.2430000000000006E-2</v>
      </c>
    </row>
    <row r="15370" spans="1:5">
      <c r="A15370" s="3">
        <v>143096</v>
      </c>
      <c r="B15370" s="3" t="s">
        <v>10</v>
      </c>
      <c r="C15370" s="85">
        <v>1.0000000000000001E-5</v>
      </c>
      <c r="D15370" s="86">
        <v>6243</v>
      </c>
      <c r="E15370" s="85">
        <f t="shared" si="240"/>
        <v>6.2430000000000006E-2</v>
      </c>
    </row>
    <row r="15371" spans="1:5">
      <c r="A15371" s="3">
        <v>143100</v>
      </c>
      <c r="B15371" s="3" t="s">
        <v>10</v>
      </c>
      <c r="C15371" s="85">
        <v>0.21390999999999999</v>
      </c>
      <c r="D15371" s="86">
        <v>3066</v>
      </c>
      <c r="E15371" s="85">
        <f t="shared" si="240"/>
        <v>655.84805999999992</v>
      </c>
    </row>
    <row r="15372" spans="1:5">
      <c r="A15372" s="3">
        <v>143101</v>
      </c>
      <c r="B15372" s="3" t="s">
        <v>10</v>
      </c>
      <c r="C15372" s="85">
        <v>0.19928000000000001</v>
      </c>
      <c r="D15372" s="86">
        <v>4943</v>
      </c>
      <c r="E15372" s="85">
        <f t="shared" si="240"/>
        <v>985.04104000000007</v>
      </c>
    </row>
    <row r="15373" spans="1:5">
      <c r="A15373" s="3">
        <v>143102</v>
      </c>
      <c r="B15373" s="3" t="s">
        <v>10</v>
      </c>
      <c r="C15373" s="85">
        <v>0.13109000000000001</v>
      </c>
      <c r="D15373" s="86">
        <v>4542</v>
      </c>
      <c r="E15373" s="85">
        <f t="shared" si="240"/>
        <v>595.41078000000005</v>
      </c>
    </row>
    <row r="15374" spans="1:5">
      <c r="A15374" s="3">
        <v>143103</v>
      </c>
      <c r="B15374" s="3" t="s">
        <v>10</v>
      </c>
      <c r="C15374" s="85">
        <v>0.17738999999999999</v>
      </c>
      <c r="D15374" s="86">
        <v>3798</v>
      </c>
      <c r="E15374" s="85">
        <f t="shared" si="240"/>
        <v>673.72721999999999</v>
      </c>
    </row>
    <row r="15375" spans="1:5">
      <c r="A15375" s="3">
        <v>143106</v>
      </c>
      <c r="B15375" s="3" t="s">
        <v>10</v>
      </c>
      <c r="C15375" s="85">
        <v>0.1484</v>
      </c>
      <c r="D15375" s="86">
        <v>4796</v>
      </c>
      <c r="E15375" s="85">
        <f t="shared" si="240"/>
        <v>711.72640000000001</v>
      </c>
    </row>
    <row r="15376" spans="1:5">
      <c r="A15376" s="3">
        <v>143107</v>
      </c>
      <c r="B15376" s="3" t="s">
        <v>10</v>
      </c>
      <c r="C15376" s="85">
        <v>0.29425000000000001</v>
      </c>
      <c r="D15376" s="86">
        <v>1118</v>
      </c>
      <c r="E15376" s="85">
        <f t="shared" si="240"/>
        <v>328.97149999999999</v>
      </c>
    </row>
    <row r="15377" spans="1:5">
      <c r="A15377" s="3">
        <v>143108</v>
      </c>
      <c r="B15377" s="3" t="s">
        <v>10</v>
      </c>
      <c r="C15377" s="85">
        <v>0.13402</v>
      </c>
      <c r="D15377" s="86">
        <v>2402</v>
      </c>
      <c r="E15377" s="85">
        <f t="shared" si="240"/>
        <v>321.91604000000001</v>
      </c>
    </row>
    <row r="15378" spans="1:5">
      <c r="A15378" s="3">
        <v>143109</v>
      </c>
      <c r="B15378" s="3" t="s">
        <v>10</v>
      </c>
      <c r="C15378" s="85">
        <v>0.20619999999999999</v>
      </c>
      <c r="D15378" s="86">
        <v>4047</v>
      </c>
      <c r="E15378" s="85">
        <f t="shared" si="240"/>
        <v>834.4914</v>
      </c>
    </row>
    <row r="15379" spans="1:5">
      <c r="A15379" s="3">
        <v>143110</v>
      </c>
      <c r="B15379" s="3" t="s">
        <v>10</v>
      </c>
      <c r="C15379" s="85">
        <v>0.29896</v>
      </c>
      <c r="D15379" s="86">
        <v>2505</v>
      </c>
      <c r="E15379" s="85">
        <f t="shared" si="240"/>
        <v>748.89480000000003</v>
      </c>
    </row>
    <row r="15380" spans="1:5">
      <c r="A15380" s="3">
        <v>143111</v>
      </c>
      <c r="B15380" s="3" t="s">
        <v>10</v>
      </c>
      <c r="C15380" s="85">
        <v>0.69108999999999998</v>
      </c>
      <c r="D15380" s="86">
        <v>3395</v>
      </c>
      <c r="E15380" s="85">
        <f t="shared" si="240"/>
        <v>2346.2505499999997</v>
      </c>
    </row>
    <row r="15381" spans="1:5">
      <c r="A15381" s="3">
        <v>143112</v>
      </c>
      <c r="B15381" s="3" t="s">
        <v>10</v>
      </c>
      <c r="C15381" s="85">
        <v>0.21390999999999999</v>
      </c>
      <c r="D15381" s="86">
        <v>630</v>
      </c>
      <c r="E15381" s="85">
        <f t="shared" si="240"/>
        <v>134.76329999999999</v>
      </c>
    </row>
    <row r="15382" spans="1:5">
      <c r="A15382" s="3">
        <v>143113</v>
      </c>
      <c r="B15382" s="3" t="s">
        <v>10</v>
      </c>
      <c r="C15382" s="85">
        <v>0.32908999999999999</v>
      </c>
      <c r="D15382" s="86">
        <v>2818</v>
      </c>
      <c r="E15382" s="85">
        <f t="shared" si="240"/>
        <v>927.37562000000003</v>
      </c>
    </row>
    <row r="15383" spans="1:5">
      <c r="A15383" s="3">
        <v>143114</v>
      </c>
      <c r="B15383" s="3" t="s">
        <v>10</v>
      </c>
      <c r="C15383" s="85">
        <v>0.25234000000000001</v>
      </c>
      <c r="D15383" s="86">
        <v>2081</v>
      </c>
      <c r="E15383" s="85">
        <f t="shared" si="240"/>
        <v>525.11954000000003</v>
      </c>
    </row>
    <row r="15384" spans="1:5">
      <c r="A15384" s="3">
        <v>143115</v>
      </c>
      <c r="B15384" s="3" t="s">
        <v>10</v>
      </c>
      <c r="C15384" s="85">
        <v>0.15966999999999998</v>
      </c>
      <c r="D15384" s="86">
        <v>2998</v>
      </c>
      <c r="E15384" s="85">
        <f t="shared" si="240"/>
        <v>478.69065999999992</v>
      </c>
    </row>
    <row r="15385" spans="1:5">
      <c r="A15385" s="3">
        <v>143116</v>
      </c>
      <c r="B15385" s="3" t="s">
        <v>10</v>
      </c>
      <c r="C15385" s="85">
        <v>0.44310000000000005</v>
      </c>
      <c r="D15385" s="86">
        <v>2098</v>
      </c>
      <c r="E15385" s="85">
        <f t="shared" si="240"/>
        <v>929.62380000000007</v>
      </c>
    </row>
    <row r="15386" spans="1:5">
      <c r="A15386" s="3">
        <v>143117</v>
      </c>
      <c r="B15386" s="3" t="s">
        <v>10</v>
      </c>
      <c r="C15386" s="85">
        <v>0.10853</v>
      </c>
      <c r="D15386" s="86">
        <v>483</v>
      </c>
      <c r="E15386" s="85">
        <f t="shared" si="240"/>
        <v>52.419989999999999</v>
      </c>
    </row>
    <row r="15387" spans="1:5">
      <c r="A15387" s="3">
        <v>143118</v>
      </c>
      <c r="B15387" s="3" t="s">
        <v>10</v>
      </c>
      <c r="C15387" s="85">
        <v>0.20097999999999999</v>
      </c>
      <c r="D15387" s="86">
        <v>2188</v>
      </c>
      <c r="E15387" s="85">
        <f t="shared" si="240"/>
        <v>439.74423999999999</v>
      </c>
    </row>
    <row r="15388" spans="1:5">
      <c r="A15388" s="3">
        <v>143119</v>
      </c>
      <c r="B15388" s="3" t="s">
        <v>10</v>
      </c>
      <c r="C15388" s="85">
        <v>0.28998000000000002</v>
      </c>
      <c r="D15388" s="86">
        <v>6243</v>
      </c>
      <c r="E15388" s="85">
        <f t="shared" si="240"/>
        <v>1810.3451400000001</v>
      </c>
    </row>
    <row r="15389" spans="1:5">
      <c r="A15389" s="3">
        <v>143120</v>
      </c>
      <c r="B15389" s="3" t="s">
        <v>10</v>
      </c>
      <c r="C15389" s="85">
        <v>9.3010000000000009E-2</v>
      </c>
      <c r="D15389" s="86">
        <v>5308</v>
      </c>
      <c r="E15389" s="85">
        <f t="shared" si="240"/>
        <v>493.69708000000003</v>
      </c>
    </row>
    <row r="15390" spans="1:5">
      <c r="A15390" s="3">
        <v>143121</v>
      </c>
      <c r="B15390" s="3" t="s">
        <v>10</v>
      </c>
      <c r="C15390" s="85">
        <v>0.17224999999999999</v>
      </c>
      <c r="D15390" s="86">
        <v>4912</v>
      </c>
      <c r="E15390" s="85">
        <f t="shared" si="240"/>
        <v>846.09199999999998</v>
      </c>
    </row>
    <row r="15391" spans="1:5">
      <c r="A15391" s="3">
        <v>143122</v>
      </c>
      <c r="B15391" s="3" t="s">
        <v>10</v>
      </c>
      <c r="C15391" s="85">
        <v>0.38569999999999999</v>
      </c>
      <c r="D15391" s="86">
        <v>5405</v>
      </c>
      <c r="E15391" s="85">
        <f t="shared" si="240"/>
        <v>2084.7084999999997</v>
      </c>
    </row>
    <row r="15392" spans="1:5">
      <c r="A15392" s="3">
        <v>143125</v>
      </c>
      <c r="B15392" s="3" t="s">
        <v>10</v>
      </c>
      <c r="C15392" s="85">
        <v>0.13941999999999999</v>
      </c>
      <c r="D15392" s="86">
        <v>4236</v>
      </c>
      <c r="E15392" s="85">
        <f t="shared" si="240"/>
        <v>590.58311999999989</v>
      </c>
    </row>
    <row r="15393" spans="1:5">
      <c r="A15393" s="3">
        <v>143126</v>
      </c>
      <c r="B15393" s="3" t="s">
        <v>10</v>
      </c>
      <c r="C15393" s="85">
        <v>0.15538999999999997</v>
      </c>
      <c r="D15393" s="86">
        <v>4986</v>
      </c>
      <c r="E15393" s="85">
        <f t="shared" si="240"/>
        <v>774.77453999999989</v>
      </c>
    </row>
    <row r="15394" spans="1:5">
      <c r="A15394" s="3">
        <v>143127</v>
      </c>
      <c r="B15394" s="3" t="s">
        <v>10</v>
      </c>
      <c r="C15394" s="85">
        <v>0.13941999999999999</v>
      </c>
      <c r="D15394" s="86">
        <v>5486</v>
      </c>
      <c r="E15394" s="85">
        <f t="shared" si="240"/>
        <v>764.85811999999999</v>
      </c>
    </row>
    <row r="15395" spans="1:5">
      <c r="A15395" s="3">
        <v>143128</v>
      </c>
      <c r="B15395" s="3" t="s">
        <v>10</v>
      </c>
      <c r="C15395" s="85">
        <v>0.13941999999999999</v>
      </c>
      <c r="D15395" s="86">
        <v>3676</v>
      </c>
      <c r="E15395" s="85">
        <f t="shared" si="240"/>
        <v>512.50792000000001</v>
      </c>
    </row>
    <row r="15396" spans="1:5">
      <c r="A15396" s="3">
        <v>143129</v>
      </c>
      <c r="B15396" s="3" t="s">
        <v>10</v>
      </c>
      <c r="C15396" s="85">
        <v>0.13941999999999999</v>
      </c>
      <c r="D15396" s="86">
        <v>5486</v>
      </c>
      <c r="E15396" s="85">
        <f t="shared" si="240"/>
        <v>764.85811999999999</v>
      </c>
    </row>
    <row r="15397" spans="1:5">
      <c r="A15397" s="3">
        <v>143130</v>
      </c>
      <c r="B15397" s="3" t="s">
        <v>10</v>
      </c>
      <c r="C15397" s="85">
        <v>0.15538999999999997</v>
      </c>
      <c r="D15397" s="86">
        <v>4106</v>
      </c>
      <c r="E15397" s="85">
        <f t="shared" si="240"/>
        <v>638.03133999999989</v>
      </c>
    </row>
    <row r="15398" spans="1:5">
      <c r="A15398" s="3">
        <v>143131</v>
      </c>
      <c r="B15398" s="3" t="s">
        <v>10</v>
      </c>
      <c r="C15398" s="85">
        <v>0.57325000000000004</v>
      </c>
      <c r="D15398" s="86">
        <v>1958</v>
      </c>
      <c r="E15398" s="85">
        <f t="shared" si="240"/>
        <v>1122.4235000000001</v>
      </c>
    </row>
    <row r="15399" spans="1:5">
      <c r="A15399" s="3">
        <v>143134</v>
      </c>
      <c r="B15399" s="3" t="s">
        <v>10</v>
      </c>
      <c r="C15399" s="85">
        <v>0.30601999999999996</v>
      </c>
      <c r="D15399" s="86">
        <v>819</v>
      </c>
      <c r="E15399" s="85">
        <f t="shared" si="240"/>
        <v>250.63037999999997</v>
      </c>
    </row>
    <row r="15400" spans="1:5">
      <c r="A15400" s="3">
        <v>143136</v>
      </c>
      <c r="B15400" s="3" t="s">
        <v>10</v>
      </c>
      <c r="C15400" s="85">
        <v>0.30601999999999996</v>
      </c>
      <c r="D15400" s="86">
        <v>890</v>
      </c>
      <c r="E15400" s="85">
        <f t="shared" si="240"/>
        <v>272.35779999999994</v>
      </c>
    </row>
    <row r="15401" spans="1:5">
      <c r="A15401" s="3">
        <v>143137</v>
      </c>
      <c r="B15401" s="3" t="s">
        <v>10</v>
      </c>
      <c r="C15401" s="85">
        <v>0.30601999999999996</v>
      </c>
      <c r="D15401" s="86">
        <v>295</v>
      </c>
      <c r="E15401" s="85">
        <f t="shared" si="240"/>
        <v>90.275899999999993</v>
      </c>
    </row>
    <row r="15402" spans="1:5">
      <c r="A15402" s="3">
        <v>143138</v>
      </c>
      <c r="B15402" s="3" t="s">
        <v>10</v>
      </c>
      <c r="C15402" s="85">
        <v>0.24568999999999999</v>
      </c>
      <c r="D15402" s="86">
        <v>6243</v>
      </c>
      <c r="E15402" s="85">
        <f t="shared" si="240"/>
        <v>1533.84267</v>
      </c>
    </row>
    <row r="15403" spans="1:5">
      <c r="A15403" s="3">
        <v>143142</v>
      </c>
      <c r="B15403" s="3" t="s">
        <v>10</v>
      </c>
      <c r="C15403" s="85">
        <v>0.73615999999999993</v>
      </c>
      <c r="D15403" s="86">
        <v>2288</v>
      </c>
      <c r="E15403" s="85">
        <f t="shared" si="240"/>
        <v>1684.3340799999999</v>
      </c>
    </row>
    <row r="15404" spans="1:5">
      <c r="A15404" s="3">
        <v>143143</v>
      </c>
      <c r="B15404" s="3" t="s">
        <v>10</v>
      </c>
      <c r="C15404" s="85">
        <v>0.56628000000000001</v>
      </c>
      <c r="D15404" s="86">
        <v>1488</v>
      </c>
      <c r="E15404" s="85">
        <f t="shared" si="240"/>
        <v>842.62464</v>
      </c>
    </row>
    <row r="15405" spans="1:5">
      <c r="A15405" s="3">
        <v>143144</v>
      </c>
      <c r="B15405" s="3" t="s">
        <v>10</v>
      </c>
      <c r="C15405" s="85">
        <v>0.38932</v>
      </c>
      <c r="D15405" s="86">
        <v>2188</v>
      </c>
      <c r="E15405" s="85">
        <f t="shared" si="240"/>
        <v>851.83216000000004</v>
      </c>
    </row>
    <row r="15406" spans="1:5">
      <c r="A15406" s="3">
        <v>143145</v>
      </c>
      <c r="B15406" s="3" t="s">
        <v>10</v>
      </c>
      <c r="C15406" s="85">
        <v>0.34385000000000004</v>
      </c>
      <c r="D15406" s="86">
        <v>8788</v>
      </c>
      <c r="E15406" s="85">
        <f t="shared" si="240"/>
        <v>3021.7538000000004</v>
      </c>
    </row>
    <row r="15407" spans="1:5">
      <c r="A15407" s="3">
        <v>143146</v>
      </c>
      <c r="B15407" s="3" t="s">
        <v>10</v>
      </c>
      <c r="C15407" s="85">
        <v>0.20798</v>
      </c>
      <c r="D15407" s="86">
        <v>4718</v>
      </c>
      <c r="E15407" s="85">
        <f t="shared" si="240"/>
        <v>981.24964</v>
      </c>
    </row>
    <row r="15408" spans="1:5">
      <c r="A15408" s="3">
        <v>143147</v>
      </c>
      <c r="B15408" s="3" t="s">
        <v>10</v>
      </c>
      <c r="C15408" s="85">
        <v>7.934999999999999E-2</v>
      </c>
      <c r="D15408" s="86">
        <v>13606</v>
      </c>
      <c r="E15408" s="85">
        <f t="shared" si="240"/>
        <v>1079.6360999999999</v>
      </c>
    </row>
    <row r="15409" spans="1:5">
      <c r="A15409" s="3">
        <v>143148</v>
      </c>
      <c r="B15409" s="3" t="s">
        <v>10</v>
      </c>
      <c r="C15409" s="85">
        <v>1.0000000000000001E-5</v>
      </c>
      <c r="D15409" s="86">
        <v>6243</v>
      </c>
      <c r="E15409" s="85">
        <f t="shared" si="240"/>
        <v>6.2430000000000006E-2</v>
      </c>
    </row>
    <row r="15410" spans="1:5">
      <c r="A15410" s="3">
        <v>143149</v>
      </c>
      <c r="B15410" s="3" t="s">
        <v>10</v>
      </c>
      <c r="C15410" s="85">
        <v>1.0000000000000001E-5</v>
      </c>
      <c r="D15410" s="86">
        <v>6243</v>
      </c>
      <c r="E15410" s="85">
        <f t="shared" si="240"/>
        <v>6.2430000000000006E-2</v>
      </c>
    </row>
    <row r="15411" spans="1:5">
      <c r="A15411" s="3">
        <v>143150</v>
      </c>
      <c r="B15411" s="3" t="s">
        <v>10</v>
      </c>
      <c r="C15411" s="85">
        <v>0.16577</v>
      </c>
      <c r="D15411" s="86">
        <v>1758</v>
      </c>
      <c r="E15411" s="85">
        <f t="shared" si="240"/>
        <v>291.42365999999998</v>
      </c>
    </row>
    <row r="15412" spans="1:5">
      <c r="A15412" s="3">
        <v>143151</v>
      </c>
      <c r="B15412" s="3" t="s">
        <v>10</v>
      </c>
      <c r="C15412" s="85">
        <v>7.1590000000000001E-2</v>
      </c>
      <c r="D15412" s="86">
        <v>4507</v>
      </c>
      <c r="E15412" s="85">
        <f t="shared" si="240"/>
        <v>322.65613000000002</v>
      </c>
    </row>
    <row r="15413" spans="1:5">
      <c r="A15413" s="3">
        <v>143152</v>
      </c>
      <c r="B15413" s="3" t="s">
        <v>10</v>
      </c>
      <c r="C15413" s="85">
        <v>0.18181</v>
      </c>
      <c r="D15413" s="86">
        <v>4848</v>
      </c>
      <c r="E15413" s="85">
        <f t="shared" si="240"/>
        <v>881.41488000000004</v>
      </c>
    </row>
    <row r="15414" spans="1:5">
      <c r="A15414" s="3">
        <v>143153</v>
      </c>
      <c r="B15414" s="3" t="s">
        <v>10</v>
      </c>
      <c r="C15414" s="85">
        <v>9.5299999999999996E-2</v>
      </c>
      <c r="D15414" s="86">
        <v>10988</v>
      </c>
      <c r="E15414" s="85">
        <f t="shared" si="240"/>
        <v>1047.1563999999998</v>
      </c>
    </row>
    <row r="15415" spans="1:5">
      <c r="A15415" s="3">
        <v>143154</v>
      </c>
      <c r="B15415" s="3" t="s">
        <v>10</v>
      </c>
      <c r="C15415" s="85">
        <v>0.23006000000000001</v>
      </c>
      <c r="D15415" s="86">
        <v>4388</v>
      </c>
      <c r="E15415" s="85">
        <f t="shared" si="240"/>
        <v>1009.50328</v>
      </c>
    </row>
    <row r="15416" spans="1:5">
      <c r="A15416" s="3">
        <v>143155</v>
      </c>
      <c r="B15416" s="3" t="s">
        <v>10</v>
      </c>
      <c r="C15416" s="85">
        <v>0.38142999999999999</v>
      </c>
      <c r="D15416" s="86">
        <v>6243</v>
      </c>
      <c r="E15416" s="85">
        <f t="shared" si="240"/>
        <v>2381.2674899999997</v>
      </c>
    </row>
    <row r="15417" spans="1:5">
      <c r="A15417" s="3">
        <v>143156</v>
      </c>
      <c r="B15417" s="3" t="s">
        <v>10</v>
      </c>
      <c r="C15417" s="85">
        <v>0.33071</v>
      </c>
      <c r="D15417" s="86">
        <v>420</v>
      </c>
      <c r="E15417" s="85">
        <f t="shared" si="240"/>
        <v>138.8982</v>
      </c>
    </row>
    <row r="15418" spans="1:5">
      <c r="A15418" s="3">
        <v>143157</v>
      </c>
      <c r="B15418" s="3" t="s">
        <v>10</v>
      </c>
      <c r="C15418" s="85">
        <v>0.33130000000000004</v>
      </c>
      <c r="D15418" s="86">
        <v>4073</v>
      </c>
      <c r="E15418" s="85">
        <f t="shared" si="240"/>
        <v>1349.3849000000002</v>
      </c>
    </row>
    <row r="15419" spans="1:5">
      <c r="A15419" s="3">
        <v>143158</v>
      </c>
      <c r="B15419" s="3" t="s">
        <v>10</v>
      </c>
      <c r="C15419" s="85">
        <v>8.3220000000000002E-2</v>
      </c>
      <c r="D15419" s="86">
        <v>2060</v>
      </c>
      <c r="E15419" s="85">
        <f t="shared" si="240"/>
        <v>171.4332</v>
      </c>
    </row>
    <row r="15420" spans="1:5">
      <c r="A15420" s="3">
        <v>143159</v>
      </c>
      <c r="B15420" s="3" t="s">
        <v>10</v>
      </c>
      <c r="C15420" s="85">
        <v>1.0000000000000001E-5</v>
      </c>
      <c r="D15420" s="86">
        <v>6243</v>
      </c>
      <c r="E15420" s="85">
        <f t="shared" si="240"/>
        <v>6.2430000000000006E-2</v>
      </c>
    </row>
    <row r="15421" spans="1:5">
      <c r="A15421" s="3">
        <v>143160</v>
      </c>
      <c r="B15421" s="3" t="s">
        <v>10</v>
      </c>
      <c r="C15421" s="85">
        <v>1.0000000000000001E-5</v>
      </c>
      <c r="D15421" s="86">
        <v>6243</v>
      </c>
      <c r="E15421" s="85">
        <f t="shared" si="240"/>
        <v>6.2430000000000006E-2</v>
      </c>
    </row>
    <row r="15422" spans="1:5">
      <c r="A15422" s="3">
        <v>143161</v>
      </c>
      <c r="B15422" s="3" t="s">
        <v>10</v>
      </c>
      <c r="C15422" s="85">
        <v>1.0000000000000001E-5</v>
      </c>
      <c r="D15422" s="86">
        <v>6243</v>
      </c>
      <c r="E15422" s="85">
        <f t="shared" si="240"/>
        <v>6.2430000000000006E-2</v>
      </c>
    </row>
    <row r="15423" spans="1:5">
      <c r="A15423" s="3">
        <v>143162</v>
      </c>
      <c r="B15423" s="3" t="s">
        <v>10</v>
      </c>
      <c r="C15423" s="85">
        <v>1.0000000000000001E-5</v>
      </c>
      <c r="D15423" s="86">
        <v>62430</v>
      </c>
      <c r="E15423" s="85">
        <f t="shared" si="240"/>
        <v>0.62430000000000008</v>
      </c>
    </row>
    <row r="15424" spans="1:5">
      <c r="A15424" s="3">
        <v>143170</v>
      </c>
      <c r="B15424" s="3" t="s">
        <v>10</v>
      </c>
      <c r="C15424" s="85">
        <v>0.25739999999999996</v>
      </c>
      <c r="D15424" s="86">
        <v>1419</v>
      </c>
      <c r="E15424" s="85">
        <f t="shared" si="240"/>
        <v>365.25059999999996</v>
      </c>
    </row>
    <row r="15425" spans="1:5">
      <c r="A15425" s="3">
        <v>143171</v>
      </c>
      <c r="B15425" s="3" t="s">
        <v>10</v>
      </c>
      <c r="C15425" s="85">
        <v>0.40701999999999999</v>
      </c>
      <c r="D15425" s="86">
        <v>1525</v>
      </c>
      <c r="E15425" s="85">
        <f t="shared" si="240"/>
        <v>620.70550000000003</v>
      </c>
    </row>
    <row r="15426" spans="1:5">
      <c r="A15426" s="3">
        <v>143172</v>
      </c>
      <c r="B15426" s="3" t="s">
        <v>10</v>
      </c>
      <c r="C15426" s="85">
        <v>0.51319000000000004</v>
      </c>
      <c r="D15426" s="86">
        <v>2188</v>
      </c>
      <c r="E15426" s="85">
        <f t="shared" si="240"/>
        <v>1122.8597200000002</v>
      </c>
    </row>
    <row r="15427" spans="1:5">
      <c r="A15427" s="3">
        <v>143173</v>
      </c>
      <c r="B15427" s="3" t="s">
        <v>10</v>
      </c>
      <c r="C15427" s="85">
        <v>0.11287999999999999</v>
      </c>
      <c r="D15427" s="86">
        <v>2092</v>
      </c>
      <c r="E15427" s="85">
        <f t="shared" ref="E15427:E15490" si="241">C15427 * D15427</f>
        <v>236.14496</v>
      </c>
    </row>
    <row r="15428" spans="1:5">
      <c r="A15428" s="3">
        <v>143174</v>
      </c>
      <c r="B15428" s="3" t="s">
        <v>10</v>
      </c>
      <c r="C15428" s="85">
        <v>0.56628000000000001</v>
      </c>
      <c r="D15428" s="86">
        <v>1973</v>
      </c>
      <c r="E15428" s="85">
        <f t="shared" si="241"/>
        <v>1117.27044</v>
      </c>
    </row>
    <row r="15429" spans="1:5">
      <c r="A15429" s="3">
        <v>143175</v>
      </c>
      <c r="B15429" s="3" t="s">
        <v>10</v>
      </c>
      <c r="C15429" s="85">
        <v>0.31912999999999997</v>
      </c>
      <c r="D15429" s="86">
        <v>3493</v>
      </c>
      <c r="E15429" s="85">
        <f t="shared" si="241"/>
        <v>1114.72109</v>
      </c>
    </row>
    <row r="15430" spans="1:5">
      <c r="A15430" s="3">
        <v>143176</v>
      </c>
      <c r="B15430" s="3" t="s">
        <v>10</v>
      </c>
      <c r="C15430" s="85">
        <v>0.41724</v>
      </c>
      <c r="D15430" s="86">
        <v>6243</v>
      </c>
      <c r="E15430" s="85">
        <f t="shared" si="241"/>
        <v>2604.8293199999998</v>
      </c>
    </row>
    <row r="15431" spans="1:5">
      <c r="A15431" s="3">
        <v>143177</v>
      </c>
      <c r="B15431" s="3" t="s">
        <v>10</v>
      </c>
      <c r="C15431" s="85">
        <v>0.16428999999999999</v>
      </c>
      <c r="D15431" s="86">
        <v>14988</v>
      </c>
      <c r="E15431" s="85">
        <f t="shared" si="241"/>
        <v>2462.3785199999998</v>
      </c>
    </row>
    <row r="15432" spans="1:5">
      <c r="A15432" s="3">
        <v>143179</v>
      </c>
      <c r="B15432" s="3" t="s">
        <v>10</v>
      </c>
      <c r="C15432" s="85">
        <v>1.0000000000000001E-5</v>
      </c>
      <c r="D15432" s="86">
        <v>6243</v>
      </c>
      <c r="E15432" s="85">
        <f t="shared" si="241"/>
        <v>6.2430000000000006E-2</v>
      </c>
    </row>
    <row r="15433" spans="1:5">
      <c r="A15433" s="3">
        <v>143180</v>
      </c>
      <c r="B15433" s="3" t="s">
        <v>10</v>
      </c>
      <c r="C15433" s="85">
        <v>0.49313000000000001</v>
      </c>
      <c r="D15433" s="86">
        <v>607</v>
      </c>
      <c r="E15433" s="85">
        <f t="shared" si="241"/>
        <v>299.32990999999998</v>
      </c>
    </row>
    <row r="15434" spans="1:5">
      <c r="A15434" s="3">
        <v>143181</v>
      </c>
      <c r="B15434" s="3" t="s">
        <v>10</v>
      </c>
      <c r="C15434" s="85">
        <v>1.0000000000000001E-5</v>
      </c>
      <c r="D15434" s="86">
        <v>6243</v>
      </c>
      <c r="E15434" s="85">
        <f t="shared" si="241"/>
        <v>6.2430000000000006E-2</v>
      </c>
    </row>
    <row r="15435" spans="1:5">
      <c r="A15435" s="3">
        <v>143182</v>
      </c>
      <c r="B15435" s="3" t="s">
        <v>10</v>
      </c>
      <c r="C15435" s="85">
        <v>0.20226</v>
      </c>
      <c r="D15435" s="86">
        <v>2738</v>
      </c>
      <c r="E15435" s="85">
        <f t="shared" si="241"/>
        <v>553.78787999999997</v>
      </c>
    </row>
    <row r="15436" spans="1:5">
      <c r="A15436" s="3">
        <v>143183</v>
      </c>
      <c r="B15436" s="3" t="s">
        <v>10</v>
      </c>
      <c r="C15436" s="85">
        <v>1.0000000000000001E-5</v>
      </c>
      <c r="D15436" s="86">
        <v>6243</v>
      </c>
      <c r="E15436" s="85">
        <f t="shared" si="241"/>
        <v>6.2430000000000006E-2</v>
      </c>
    </row>
    <row r="15437" spans="1:5">
      <c r="A15437" s="3">
        <v>143184</v>
      </c>
      <c r="B15437" s="3" t="s">
        <v>10</v>
      </c>
      <c r="C15437" s="85">
        <v>0.23887</v>
      </c>
      <c r="D15437" s="86">
        <v>712</v>
      </c>
      <c r="E15437" s="85">
        <f t="shared" si="241"/>
        <v>170.07543999999999</v>
      </c>
    </row>
    <row r="15438" spans="1:5">
      <c r="A15438" s="3">
        <v>143185</v>
      </c>
      <c r="B15438" s="3" t="s">
        <v>10</v>
      </c>
      <c r="C15438" s="85">
        <v>0.30419000000000002</v>
      </c>
      <c r="D15438" s="86">
        <v>2415</v>
      </c>
      <c r="E15438" s="85">
        <f t="shared" si="241"/>
        <v>734.61885000000007</v>
      </c>
    </row>
    <row r="15439" spans="1:5">
      <c r="A15439" s="3">
        <v>143186</v>
      </c>
      <c r="B15439" s="3" t="s">
        <v>10</v>
      </c>
      <c r="C15439" s="85">
        <v>0.31918999999999997</v>
      </c>
      <c r="D15439" s="86">
        <v>2072</v>
      </c>
      <c r="E15439" s="85">
        <f t="shared" si="241"/>
        <v>661.36167999999998</v>
      </c>
    </row>
    <row r="15440" spans="1:5">
      <c r="A15440" s="3">
        <v>143187</v>
      </c>
      <c r="B15440" s="3" t="s">
        <v>10</v>
      </c>
      <c r="C15440" s="85">
        <v>0.51742999999999995</v>
      </c>
      <c r="D15440" s="86">
        <v>6243</v>
      </c>
      <c r="E15440" s="85">
        <f t="shared" si="241"/>
        <v>3230.3154899999995</v>
      </c>
    </row>
    <row r="15441" spans="1:5">
      <c r="A15441" s="3">
        <v>143188</v>
      </c>
      <c r="B15441" s="3" t="s">
        <v>10</v>
      </c>
      <c r="C15441" s="85">
        <v>0.40701999999999999</v>
      </c>
      <c r="D15441" s="86">
        <v>708</v>
      </c>
      <c r="E15441" s="85">
        <f t="shared" si="241"/>
        <v>288.17016000000001</v>
      </c>
    </row>
    <row r="15442" spans="1:5">
      <c r="A15442" s="3">
        <v>143189</v>
      </c>
      <c r="B15442" s="3" t="s">
        <v>10</v>
      </c>
      <c r="C15442" s="85">
        <v>0.48841000000000001</v>
      </c>
      <c r="D15442" s="86">
        <v>2188</v>
      </c>
      <c r="E15442" s="85">
        <f t="shared" si="241"/>
        <v>1068.6410800000001</v>
      </c>
    </row>
    <row r="15443" spans="1:5">
      <c r="A15443" s="3">
        <v>143190</v>
      </c>
      <c r="B15443" s="3" t="s">
        <v>10</v>
      </c>
      <c r="C15443" s="85">
        <v>0.33160000000000001</v>
      </c>
      <c r="D15443" s="86">
        <v>3160</v>
      </c>
      <c r="E15443" s="85">
        <f t="shared" si="241"/>
        <v>1047.856</v>
      </c>
    </row>
    <row r="15444" spans="1:5">
      <c r="A15444" s="3">
        <v>143191</v>
      </c>
      <c r="B15444" s="3" t="s">
        <v>10</v>
      </c>
      <c r="C15444" s="85">
        <v>1.0000000000000001E-5</v>
      </c>
      <c r="D15444" s="86">
        <v>6243</v>
      </c>
      <c r="E15444" s="85">
        <f t="shared" si="241"/>
        <v>6.2430000000000006E-2</v>
      </c>
    </row>
    <row r="15445" spans="1:5">
      <c r="A15445" s="3">
        <v>143192</v>
      </c>
      <c r="B15445" s="3" t="s">
        <v>10</v>
      </c>
      <c r="C15445" s="85">
        <v>0.35393000000000002</v>
      </c>
      <c r="D15445" s="86">
        <v>3288</v>
      </c>
      <c r="E15445" s="85">
        <f t="shared" si="241"/>
        <v>1163.7218400000002</v>
      </c>
    </row>
    <row r="15446" spans="1:5">
      <c r="A15446" s="3">
        <v>143194</v>
      </c>
      <c r="B15446" s="3" t="s">
        <v>10</v>
      </c>
      <c r="C15446" s="85">
        <v>1.0000000000000001E-5</v>
      </c>
      <c r="D15446" s="86">
        <v>6243</v>
      </c>
      <c r="E15446" s="85">
        <f t="shared" si="241"/>
        <v>6.2430000000000006E-2</v>
      </c>
    </row>
    <row r="15447" spans="1:5">
      <c r="A15447" s="3">
        <v>143195</v>
      </c>
      <c r="B15447" s="3" t="s">
        <v>10</v>
      </c>
      <c r="C15447" s="85">
        <v>1.0000000000000001E-5</v>
      </c>
      <c r="D15447" s="86">
        <v>6243</v>
      </c>
      <c r="E15447" s="85">
        <f t="shared" si="241"/>
        <v>6.2430000000000006E-2</v>
      </c>
    </row>
    <row r="15448" spans="1:5">
      <c r="A15448" s="3">
        <v>143197</v>
      </c>
      <c r="B15448" s="3" t="s">
        <v>10</v>
      </c>
      <c r="C15448" s="85">
        <v>0.27641000000000004</v>
      </c>
      <c r="D15448" s="86">
        <v>2725</v>
      </c>
      <c r="E15448" s="85">
        <f t="shared" si="241"/>
        <v>753.21725000000015</v>
      </c>
    </row>
    <row r="15449" spans="1:5">
      <c r="A15449" s="3">
        <v>143198</v>
      </c>
      <c r="B15449" s="3" t="s">
        <v>10</v>
      </c>
      <c r="C15449" s="85">
        <v>0.11219</v>
      </c>
      <c r="D15449" s="86">
        <v>11988</v>
      </c>
      <c r="E15449" s="85">
        <f t="shared" si="241"/>
        <v>1344.93372</v>
      </c>
    </row>
    <row r="15450" spans="1:5">
      <c r="A15450" s="3">
        <v>143199</v>
      </c>
      <c r="B15450" s="3" t="s">
        <v>10</v>
      </c>
      <c r="C15450" s="85">
        <v>6.2890000000000001E-2</v>
      </c>
      <c r="D15450" s="86">
        <v>32588</v>
      </c>
      <c r="E15450" s="85">
        <f t="shared" si="241"/>
        <v>2049.4593199999999</v>
      </c>
    </row>
    <row r="15451" spans="1:5">
      <c r="A15451" s="3">
        <v>143200</v>
      </c>
      <c r="B15451" s="3" t="s">
        <v>10</v>
      </c>
      <c r="C15451" s="85">
        <v>0.22175999999999998</v>
      </c>
      <c r="D15451" s="86">
        <v>5555</v>
      </c>
      <c r="E15451" s="85">
        <f t="shared" si="241"/>
        <v>1231.8768</v>
      </c>
    </row>
    <row r="15452" spans="1:5">
      <c r="A15452" s="3">
        <v>143201</v>
      </c>
      <c r="B15452" s="3" t="s">
        <v>10</v>
      </c>
      <c r="C15452" s="85">
        <v>1.0000000000000001E-5</v>
      </c>
      <c r="D15452" s="86">
        <v>6243</v>
      </c>
      <c r="E15452" s="85">
        <f t="shared" si="241"/>
        <v>6.2430000000000006E-2</v>
      </c>
    </row>
    <row r="15453" spans="1:5">
      <c r="A15453" s="3">
        <v>143202</v>
      </c>
      <c r="B15453" s="3" t="s">
        <v>10</v>
      </c>
      <c r="C15453" s="85">
        <v>0.22175999999999998</v>
      </c>
      <c r="D15453" s="86">
        <v>5178</v>
      </c>
      <c r="E15453" s="85">
        <f t="shared" si="241"/>
        <v>1148.2732799999999</v>
      </c>
    </row>
    <row r="15454" spans="1:5">
      <c r="A15454" s="3">
        <v>143203</v>
      </c>
      <c r="B15454" s="3" t="s">
        <v>10</v>
      </c>
      <c r="C15454" s="85">
        <v>0.45016</v>
      </c>
      <c r="D15454" s="86">
        <v>6243</v>
      </c>
      <c r="E15454" s="85">
        <f t="shared" si="241"/>
        <v>2810.34888</v>
      </c>
    </row>
    <row r="15455" spans="1:5">
      <c r="A15455" s="3">
        <v>143204</v>
      </c>
      <c r="B15455" s="3" t="s">
        <v>10</v>
      </c>
      <c r="C15455" s="85">
        <v>0.39943000000000001</v>
      </c>
      <c r="D15455" s="86">
        <v>2188</v>
      </c>
      <c r="E15455" s="85">
        <f t="shared" si="241"/>
        <v>873.95284000000004</v>
      </c>
    </row>
    <row r="15456" spans="1:5">
      <c r="A15456" s="3">
        <v>143205</v>
      </c>
      <c r="B15456" s="3" t="s">
        <v>10</v>
      </c>
      <c r="C15456" s="85">
        <v>0.22159000000000001</v>
      </c>
      <c r="D15456" s="86">
        <v>4688</v>
      </c>
      <c r="E15456" s="85">
        <f t="shared" si="241"/>
        <v>1038.8139200000001</v>
      </c>
    </row>
    <row r="15457" spans="1:5">
      <c r="A15457" s="3">
        <v>143206</v>
      </c>
      <c r="B15457" s="3" t="s">
        <v>10</v>
      </c>
      <c r="C15457" s="85">
        <v>9.6920000000000006E-2</v>
      </c>
      <c r="D15457" s="86">
        <v>27488</v>
      </c>
      <c r="E15457" s="85">
        <f t="shared" si="241"/>
        <v>2664.1369600000003</v>
      </c>
    </row>
    <row r="15458" spans="1:5">
      <c r="A15458" s="3">
        <v>143207</v>
      </c>
      <c r="B15458" s="3" t="s">
        <v>10</v>
      </c>
      <c r="C15458" s="85">
        <v>0.35393000000000002</v>
      </c>
      <c r="D15458" s="86">
        <v>2253</v>
      </c>
      <c r="E15458" s="85">
        <f t="shared" si="241"/>
        <v>797.40429000000006</v>
      </c>
    </row>
    <row r="15459" spans="1:5">
      <c r="A15459" s="3">
        <v>143211</v>
      </c>
      <c r="B15459" s="3" t="s">
        <v>10</v>
      </c>
      <c r="C15459" s="85">
        <v>0.25707999999999998</v>
      </c>
      <c r="D15459" s="86">
        <v>1086</v>
      </c>
      <c r="E15459" s="85">
        <f t="shared" si="241"/>
        <v>279.18887999999998</v>
      </c>
    </row>
    <row r="15460" spans="1:5">
      <c r="A15460" s="3">
        <v>143212</v>
      </c>
      <c r="B15460" s="3" t="s">
        <v>10</v>
      </c>
      <c r="C15460" s="85">
        <v>0.24245</v>
      </c>
      <c r="D15460" s="86">
        <v>3288</v>
      </c>
      <c r="E15460" s="85">
        <f t="shared" si="241"/>
        <v>797.17560000000003</v>
      </c>
    </row>
    <row r="15461" spans="1:5">
      <c r="A15461" s="3">
        <v>143213</v>
      </c>
      <c r="B15461" s="3" t="s">
        <v>10</v>
      </c>
      <c r="C15461" s="85">
        <v>0.34622000000000003</v>
      </c>
      <c r="D15461" s="86">
        <v>2188</v>
      </c>
      <c r="E15461" s="85">
        <f t="shared" si="241"/>
        <v>757.52936000000011</v>
      </c>
    </row>
    <row r="15462" spans="1:5">
      <c r="A15462" s="3">
        <v>143214</v>
      </c>
      <c r="B15462" s="3" t="s">
        <v>10</v>
      </c>
      <c r="C15462" s="85">
        <v>1.0000000000000001E-5</v>
      </c>
      <c r="D15462" s="86">
        <v>6243</v>
      </c>
      <c r="E15462" s="85">
        <f t="shared" si="241"/>
        <v>6.2430000000000006E-2</v>
      </c>
    </row>
    <row r="15463" spans="1:5">
      <c r="A15463" s="3">
        <v>143215</v>
      </c>
      <c r="B15463" s="3" t="s">
        <v>10</v>
      </c>
      <c r="C15463" s="85">
        <v>0.18118999999999999</v>
      </c>
      <c r="D15463" s="86">
        <v>6243</v>
      </c>
      <c r="E15463" s="85">
        <f t="shared" si="241"/>
        <v>1131.1691699999999</v>
      </c>
    </row>
    <row r="15464" spans="1:5">
      <c r="A15464" s="3">
        <v>143216</v>
      </c>
      <c r="B15464" s="3" t="s">
        <v>10</v>
      </c>
      <c r="C15464" s="85">
        <v>1.0000000000000001E-5</v>
      </c>
      <c r="D15464" s="86">
        <v>6243</v>
      </c>
      <c r="E15464" s="85">
        <f t="shared" si="241"/>
        <v>6.2430000000000006E-2</v>
      </c>
    </row>
    <row r="15465" spans="1:5">
      <c r="A15465" s="3">
        <v>143217</v>
      </c>
      <c r="B15465" s="3" t="s">
        <v>10</v>
      </c>
      <c r="C15465" s="85">
        <v>1.0000000000000001E-5</v>
      </c>
      <c r="D15465" s="86">
        <v>6243</v>
      </c>
      <c r="E15465" s="85">
        <f t="shared" si="241"/>
        <v>6.2430000000000006E-2</v>
      </c>
    </row>
    <row r="15466" spans="1:5">
      <c r="A15466" s="3">
        <v>143218</v>
      </c>
      <c r="B15466" s="3" t="s">
        <v>10</v>
      </c>
      <c r="C15466" s="85">
        <v>0.43075999999999998</v>
      </c>
      <c r="D15466" s="86">
        <v>6243</v>
      </c>
      <c r="E15466" s="85">
        <f t="shared" si="241"/>
        <v>2689.23468</v>
      </c>
    </row>
    <row r="15467" spans="1:5">
      <c r="A15467" s="3">
        <v>143219</v>
      </c>
      <c r="B15467" s="3" t="s">
        <v>10</v>
      </c>
      <c r="C15467" s="85">
        <v>0.37757999999999997</v>
      </c>
      <c r="D15467" s="86">
        <v>1328</v>
      </c>
      <c r="E15467" s="85">
        <f t="shared" si="241"/>
        <v>501.42623999999995</v>
      </c>
    </row>
    <row r="15468" spans="1:5">
      <c r="A15468" s="3">
        <v>143220</v>
      </c>
      <c r="B15468" s="3" t="s">
        <v>10</v>
      </c>
      <c r="C15468" s="85">
        <v>0.48560000000000003</v>
      </c>
      <c r="D15468" s="86">
        <v>2148</v>
      </c>
      <c r="E15468" s="85">
        <f t="shared" si="241"/>
        <v>1043.0688</v>
      </c>
    </row>
    <row r="15469" spans="1:5">
      <c r="A15469" s="3">
        <v>143221</v>
      </c>
      <c r="B15469" s="3" t="s">
        <v>10</v>
      </c>
      <c r="C15469" s="85">
        <v>1.0000000000000001E-5</v>
      </c>
      <c r="D15469" s="86">
        <v>6243</v>
      </c>
      <c r="E15469" s="85">
        <f t="shared" si="241"/>
        <v>6.2430000000000006E-2</v>
      </c>
    </row>
    <row r="15470" spans="1:5">
      <c r="A15470" s="3">
        <v>143223</v>
      </c>
      <c r="B15470" s="3" t="s">
        <v>10</v>
      </c>
      <c r="C15470" s="85">
        <v>0.39910000000000001</v>
      </c>
      <c r="D15470" s="86">
        <v>5520</v>
      </c>
      <c r="E15470" s="85">
        <f t="shared" si="241"/>
        <v>2203.0320000000002</v>
      </c>
    </row>
    <row r="15471" spans="1:5">
      <c r="A15471" s="3">
        <v>143224</v>
      </c>
      <c r="B15471" s="3" t="s">
        <v>10</v>
      </c>
      <c r="C15471" s="85">
        <v>0.15446000000000001</v>
      </c>
      <c r="D15471" s="86">
        <v>6243</v>
      </c>
      <c r="E15471" s="85">
        <f t="shared" si="241"/>
        <v>964.29378000000008</v>
      </c>
    </row>
    <row r="15472" spans="1:5">
      <c r="A15472" s="3">
        <v>143225</v>
      </c>
      <c r="B15472" s="3" t="s">
        <v>10</v>
      </c>
      <c r="C15472" s="85">
        <v>1.0000000000000001E-5</v>
      </c>
      <c r="D15472" s="86">
        <v>6243</v>
      </c>
      <c r="E15472" s="85">
        <f t="shared" si="241"/>
        <v>6.2430000000000006E-2</v>
      </c>
    </row>
    <row r="15473" spans="1:5">
      <c r="A15473" s="3">
        <v>143226</v>
      </c>
      <c r="B15473" s="3" t="s">
        <v>10</v>
      </c>
      <c r="C15473" s="85">
        <v>1.0000000000000001E-5</v>
      </c>
      <c r="D15473" s="86">
        <v>6243</v>
      </c>
      <c r="E15473" s="85">
        <f t="shared" si="241"/>
        <v>6.2430000000000006E-2</v>
      </c>
    </row>
    <row r="15474" spans="1:5">
      <c r="A15474" s="3">
        <v>143227</v>
      </c>
      <c r="B15474" s="3" t="s">
        <v>10</v>
      </c>
      <c r="C15474" s="85">
        <v>1.0000000000000001E-5</v>
      </c>
      <c r="D15474" s="86">
        <v>6243</v>
      </c>
      <c r="E15474" s="85">
        <f t="shared" si="241"/>
        <v>6.2430000000000006E-2</v>
      </c>
    </row>
    <row r="15475" spans="1:5">
      <c r="A15475" s="3">
        <v>143228</v>
      </c>
      <c r="B15475" s="3" t="s">
        <v>10</v>
      </c>
      <c r="C15475" s="85">
        <v>1.0000000000000001E-5</v>
      </c>
      <c r="D15475" s="86">
        <v>6243</v>
      </c>
      <c r="E15475" s="85">
        <f t="shared" si="241"/>
        <v>6.2430000000000006E-2</v>
      </c>
    </row>
    <row r="15476" spans="1:5">
      <c r="A15476" s="3">
        <v>143229</v>
      </c>
      <c r="B15476" s="3" t="s">
        <v>10</v>
      </c>
      <c r="C15476" s="85">
        <v>1.0000000000000001E-5</v>
      </c>
      <c r="D15476" s="86">
        <v>6243</v>
      </c>
      <c r="E15476" s="85">
        <f t="shared" si="241"/>
        <v>6.2430000000000006E-2</v>
      </c>
    </row>
    <row r="15477" spans="1:5">
      <c r="A15477" s="3">
        <v>143230</v>
      </c>
      <c r="B15477" s="3" t="s">
        <v>10</v>
      </c>
      <c r="C15477" s="85">
        <v>1.0000000000000001E-5</v>
      </c>
      <c r="D15477" s="86">
        <v>6243</v>
      </c>
      <c r="E15477" s="85">
        <f t="shared" si="241"/>
        <v>6.2430000000000006E-2</v>
      </c>
    </row>
    <row r="15478" spans="1:5">
      <c r="A15478" s="3">
        <v>143231</v>
      </c>
      <c r="B15478" s="3" t="s">
        <v>10</v>
      </c>
      <c r="C15478" s="85">
        <v>1.0000000000000001E-5</v>
      </c>
      <c r="D15478" s="86">
        <v>6243</v>
      </c>
      <c r="E15478" s="85">
        <f t="shared" si="241"/>
        <v>6.2430000000000006E-2</v>
      </c>
    </row>
    <row r="15479" spans="1:5">
      <c r="A15479" s="3">
        <v>143232</v>
      </c>
      <c r="B15479" s="3" t="s">
        <v>10</v>
      </c>
      <c r="C15479" s="85">
        <v>1.0000000000000001E-5</v>
      </c>
      <c r="D15479" s="86">
        <v>6243</v>
      </c>
      <c r="E15479" s="85">
        <f t="shared" si="241"/>
        <v>6.2430000000000006E-2</v>
      </c>
    </row>
    <row r="15480" spans="1:5">
      <c r="A15480" s="3">
        <v>143233</v>
      </c>
      <c r="B15480" s="3" t="s">
        <v>10</v>
      </c>
      <c r="C15480" s="85">
        <v>1.0000000000000001E-5</v>
      </c>
      <c r="D15480" s="86">
        <v>6243</v>
      </c>
      <c r="E15480" s="85">
        <f t="shared" si="241"/>
        <v>6.2430000000000006E-2</v>
      </c>
    </row>
    <row r="15481" spans="1:5">
      <c r="A15481" s="3">
        <v>143235</v>
      </c>
      <c r="B15481" s="3" t="s">
        <v>10</v>
      </c>
      <c r="C15481" s="85">
        <v>1.0000000000000001E-5</v>
      </c>
      <c r="D15481" s="86">
        <v>6243</v>
      </c>
      <c r="E15481" s="85">
        <f t="shared" si="241"/>
        <v>6.2430000000000006E-2</v>
      </c>
    </row>
    <row r="15482" spans="1:5">
      <c r="A15482" s="3">
        <v>143236</v>
      </c>
      <c r="B15482" s="3" t="s">
        <v>10</v>
      </c>
      <c r="C15482" s="85">
        <v>0.14940000000000001</v>
      </c>
      <c r="D15482" s="86">
        <v>4308</v>
      </c>
      <c r="E15482" s="85">
        <f t="shared" si="241"/>
        <v>643.61520000000007</v>
      </c>
    </row>
    <row r="15483" spans="1:5">
      <c r="A15483" s="3">
        <v>143237</v>
      </c>
      <c r="B15483" s="3" t="s">
        <v>10</v>
      </c>
      <c r="C15483" s="85">
        <v>1.0000000000000001E-5</v>
      </c>
      <c r="D15483" s="86">
        <v>6243</v>
      </c>
      <c r="E15483" s="85">
        <f t="shared" si="241"/>
        <v>6.2430000000000006E-2</v>
      </c>
    </row>
    <row r="15484" spans="1:5">
      <c r="A15484" s="3">
        <v>143239</v>
      </c>
      <c r="B15484" s="3" t="s">
        <v>10</v>
      </c>
      <c r="C15484" s="85">
        <v>0.35499999999999998</v>
      </c>
      <c r="D15484" s="86">
        <v>6243</v>
      </c>
      <c r="E15484" s="85">
        <f t="shared" si="241"/>
        <v>2216.2649999999999</v>
      </c>
    </row>
    <row r="15485" spans="1:5">
      <c r="A15485" s="3">
        <v>143240</v>
      </c>
      <c r="B15485" s="3" t="s">
        <v>10</v>
      </c>
      <c r="C15485" s="85">
        <v>1.0000000000000001E-5</v>
      </c>
      <c r="D15485" s="86">
        <v>6243</v>
      </c>
      <c r="E15485" s="85">
        <f t="shared" si="241"/>
        <v>6.2430000000000006E-2</v>
      </c>
    </row>
    <row r="15486" spans="1:5">
      <c r="A15486" s="3">
        <v>143241</v>
      </c>
      <c r="B15486" s="3" t="s">
        <v>10</v>
      </c>
      <c r="C15486" s="85">
        <v>1.0000000000000001E-5</v>
      </c>
      <c r="D15486" s="86">
        <v>6243</v>
      </c>
      <c r="E15486" s="85">
        <f t="shared" si="241"/>
        <v>6.2430000000000006E-2</v>
      </c>
    </row>
    <row r="15487" spans="1:5">
      <c r="A15487" s="3">
        <v>143242</v>
      </c>
      <c r="B15487" s="3" t="s">
        <v>10</v>
      </c>
      <c r="C15487" s="85">
        <v>0.20158999999999999</v>
      </c>
      <c r="D15487" s="86">
        <v>6243</v>
      </c>
      <c r="E15487" s="85">
        <f t="shared" si="241"/>
        <v>1258.52637</v>
      </c>
    </row>
    <row r="15488" spans="1:5">
      <c r="A15488" s="3">
        <v>143244</v>
      </c>
      <c r="B15488" s="3" t="s">
        <v>10</v>
      </c>
      <c r="C15488" s="85">
        <v>1.0000000000000001E-5</v>
      </c>
      <c r="D15488" s="86">
        <v>6243</v>
      </c>
      <c r="E15488" s="85">
        <f t="shared" si="241"/>
        <v>6.2430000000000006E-2</v>
      </c>
    </row>
    <row r="15489" spans="1:5">
      <c r="A15489" s="3">
        <v>143246</v>
      </c>
      <c r="B15489" s="3" t="s">
        <v>10</v>
      </c>
      <c r="C15489" s="85">
        <v>1.0000000000000001E-5</v>
      </c>
      <c r="D15489" s="86">
        <v>6243</v>
      </c>
      <c r="E15489" s="85">
        <f t="shared" si="241"/>
        <v>6.2430000000000006E-2</v>
      </c>
    </row>
    <row r="15490" spans="1:5">
      <c r="A15490" s="3">
        <v>143249</v>
      </c>
      <c r="B15490" s="3" t="s">
        <v>10</v>
      </c>
      <c r="C15490" s="85">
        <v>0.41820999999999997</v>
      </c>
      <c r="D15490" s="86">
        <v>6243</v>
      </c>
      <c r="E15490" s="85">
        <f t="shared" si="241"/>
        <v>2610.8850299999999</v>
      </c>
    </row>
    <row r="15491" spans="1:5">
      <c r="A15491" s="3">
        <v>143251</v>
      </c>
      <c r="B15491" s="3" t="s">
        <v>10</v>
      </c>
      <c r="C15491" s="85">
        <v>1.0000000000000001E-5</v>
      </c>
      <c r="D15491" s="86">
        <v>6243</v>
      </c>
      <c r="E15491" s="85">
        <f t="shared" ref="E15491:E15501" si="242">C15491 * D15491</f>
        <v>6.2430000000000006E-2</v>
      </c>
    </row>
    <row r="15492" spans="1:5">
      <c r="A15492" s="3">
        <v>143252</v>
      </c>
      <c r="B15492" s="3" t="s">
        <v>10</v>
      </c>
      <c r="C15492" s="85">
        <v>0.37687999999999999</v>
      </c>
      <c r="D15492" s="86">
        <v>6243</v>
      </c>
      <c r="E15492" s="85">
        <f t="shared" si="242"/>
        <v>2352.86184</v>
      </c>
    </row>
    <row r="15493" spans="1:5">
      <c r="A15493" s="3">
        <v>143253</v>
      </c>
      <c r="B15493" s="3" t="s">
        <v>10</v>
      </c>
      <c r="C15493" s="85">
        <v>1.0000000000000001E-5</v>
      </c>
      <c r="D15493" s="86">
        <v>6243</v>
      </c>
      <c r="E15493" s="85">
        <f t="shared" si="242"/>
        <v>6.2430000000000006E-2</v>
      </c>
    </row>
    <row r="15494" spans="1:5">
      <c r="A15494" s="3">
        <v>143254</v>
      </c>
      <c r="B15494" s="3" t="s">
        <v>10</v>
      </c>
      <c r="C15494" s="85">
        <v>1.0000000000000001E-5</v>
      </c>
      <c r="D15494" s="86">
        <v>6243</v>
      </c>
      <c r="E15494" s="85">
        <f t="shared" si="242"/>
        <v>6.2430000000000006E-2</v>
      </c>
    </row>
    <row r="15495" spans="1:5">
      <c r="A15495" s="3">
        <v>143255</v>
      </c>
      <c r="B15495" s="3" t="s">
        <v>10</v>
      </c>
      <c r="C15495" s="85">
        <v>1.0000000000000001E-5</v>
      </c>
      <c r="D15495" s="86">
        <v>6243</v>
      </c>
      <c r="E15495" s="85">
        <f t="shared" si="242"/>
        <v>6.2430000000000006E-2</v>
      </c>
    </row>
    <row r="15496" spans="1:5">
      <c r="A15496" s="3">
        <v>143256</v>
      </c>
      <c r="B15496" s="3" t="s">
        <v>10</v>
      </c>
      <c r="C15496" s="85">
        <v>1.0000000000000001E-5</v>
      </c>
      <c r="D15496" s="86">
        <v>6243</v>
      </c>
      <c r="E15496" s="85">
        <f t="shared" si="242"/>
        <v>6.2430000000000006E-2</v>
      </c>
    </row>
    <row r="15497" spans="1:5">
      <c r="A15497" s="3">
        <v>143257</v>
      </c>
      <c r="B15497" s="3" t="s">
        <v>10</v>
      </c>
      <c r="C15497" s="85">
        <v>1.0000000000000001E-5</v>
      </c>
      <c r="D15497" s="86">
        <v>6243</v>
      </c>
      <c r="E15497" s="85">
        <f t="shared" si="242"/>
        <v>6.2430000000000006E-2</v>
      </c>
    </row>
    <row r="15498" spans="1:5">
      <c r="A15498" s="3">
        <v>143258</v>
      </c>
      <c r="B15498" s="3" t="s">
        <v>10</v>
      </c>
      <c r="C15498" s="85">
        <v>1.0000000000000001E-5</v>
      </c>
      <c r="D15498" s="86">
        <v>6243</v>
      </c>
      <c r="E15498" s="85">
        <f t="shared" si="242"/>
        <v>6.2430000000000006E-2</v>
      </c>
    </row>
    <row r="15499" spans="1:5">
      <c r="A15499" s="3">
        <v>143259</v>
      </c>
      <c r="B15499" s="3" t="s">
        <v>10</v>
      </c>
      <c r="C15499" s="85">
        <v>1.0000000000000001E-5</v>
      </c>
      <c r="D15499" s="86">
        <v>6243</v>
      </c>
      <c r="E15499" s="85">
        <f t="shared" si="242"/>
        <v>6.2430000000000006E-2</v>
      </c>
    </row>
    <row r="15500" spans="1:5">
      <c r="A15500" s="3">
        <v>143260</v>
      </c>
      <c r="B15500" s="3" t="s">
        <v>10</v>
      </c>
      <c r="C15500" s="85">
        <v>1.0000000000000001E-5</v>
      </c>
      <c r="D15500" s="86">
        <v>6243</v>
      </c>
      <c r="E15500" s="85">
        <f t="shared" si="242"/>
        <v>6.2430000000000006E-2</v>
      </c>
    </row>
    <row r="15501" spans="1:5">
      <c r="A15501" s="3">
        <v>143261</v>
      </c>
      <c r="B15501" s="3" t="s">
        <v>10</v>
      </c>
      <c r="C15501" s="85">
        <v>1.0000000000000001E-5</v>
      </c>
      <c r="D15501" s="86">
        <v>6243</v>
      </c>
      <c r="E15501" s="85">
        <f t="shared" si="242"/>
        <v>6.2430000000000006E-2</v>
      </c>
    </row>
    <row r="15502" spans="1:5">
      <c r="A15502" s="84" t="s">
        <v>79</v>
      </c>
      <c r="B15502" s="84"/>
      <c r="C15502" s="123"/>
      <c r="D15502" s="84"/>
      <c r="E15502" s="123">
        <f>SUBTOTAL(109,Table2[Inventory Value])</f>
        <v>36439092.338296205</v>
      </c>
    </row>
  </sheetData>
  <sortState xmlns:xlrd2="http://schemas.microsoft.com/office/spreadsheetml/2017/richdata2" ref="A2:D15503">
    <sortCondition ref="A2:A15503"/>
  </sortState>
  <printOptions horizontalCentered="1"/>
  <pageMargins left="0.7" right="0.7" top="0.75" bottom="0.75" header="0.3" footer="0.3"/>
  <pageSetup scale="91" fitToHeight="0" orientation="portrait" r:id="rId1"/>
  <headerFooter>
    <oddHeader>&amp;A</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FE00-7CC5-4884-920F-A447108D2C39}">
  <sheetPr>
    <tabColor theme="4"/>
    <pageSetUpPr fitToPage="1"/>
  </sheetPr>
  <dimension ref="M2:AK80"/>
  <sheetViews>
    <sheetView tabSelected="1" zoomScale="30" zoomScaleNormal="30" workbookViewId="0">
      <selection activeCell="AI71" sqref="AI71"/>
    </sheetView>
  </sheetViews>
  <sheetFormatPr defaultColWidth="9.5546875" defaultRowHeight="14.25"/>
  <cols>
    <col min="1" max="16384" width="9.5546875" style="54"/>
  </cols>
  <sheetData>
    <row r="2" spans="13:37" ht="15" thickBot="1"/>
    <row r="3" spans="13:37" ht="34.5">
      <c r="M3" s="55"/>
      <c r="N3" s="56"/>
      <c r="O3" s="56"/>
      <c r="P3" s="56"/>
      <c r="Q3" s="56"/>
      <c r="R3" s="56"/>
      <c r="S3" s="56"/>
      <c r="T3" s="56"/>
      <c r="U3" s="56"/>
      <c r="V3" s="56"/>
      <c r="W3" s="56"/>
      <c r="X3" s="56"/>
      <c r="Y3" s="56"/>
      <c r="Z3" s="56"/>
      <c r="AA3" s="56"/>
      <c r="AB3" s="56"/>
      <c r="AC3" s="56"/>
      <c r="AD3" s="56"/>
      <c r="AE3" s="56"/>
      <c r="AF3" s="56"/>
      <c r="AG3" s="56"/>
      <c r="AH3" s="56"/>
      <c r="AI3" s="56"/>
      <c r="AJ3" s="56"/>
      <c r="AK3" s="57"/>
    </row>
    <row r="4" spans="13:37">
      <c r="M4" s="58"/>
      <c r="N4" s="59"/>
      <c r="O4" s="59"/>
      <c r="P4" s="59"/>
      <c r="Q4" s="59"/>
      <c r="R4" s="59"/>
      <c r="S4" s="59"/>
      <c r="T4" s="59"/>
      <c r="U4" s="59"/>
      <c r="V4" s="59"/>
      <c r="W4" s="59"/>
      <c r="X4" s="59"/>
      <c r="Y4" s="59"/>
      <c r="Z4" s="59"/>
      <c r="AA4" s="59"/>
      <c r="AB4" s="59"/>
      <c r="AC4" s="59"/>
      <c r="AD4" s="59"/>
      <c r="AE4" s="59"/>
      <c r="AF4" s="59"/>
      <c r="AG4" s="59"/>
      <c r="AH4" s="59"/>
      <c r="AI4" s="59"/>
      <c r="AJ4" s="59"/>
      <c r="AK4" s="60"/>
    </row>
    <row r="5" spans="13:37">
      <c r="M5" s="58"/>
      <c r="N5" s="59"/>
      <c r="O5" s="59"/>
      <c r="P5" s="59"/>
      <c r="Q5" s="59"/>
      <c r="R5" s="59"/>
      <c r="S5" s="59"/>
      <c r="T5" s="59"/>
      <c r="U5" s="59"/>
      <c r="V5" s="59"/>
      <c r="W5" s="59"/>
      <c r="X5" s="59"/>
      <c r="Y5" s="59"/>
      <c r="Z5" s="59"/>
      <c r="AA5" s="59"/>
      <c r="AB5" s="59"/>
      <c r="AC5" s="59"/>
      <c r="AD5" s="59"/>
      <c r="AE5" s="59"/>
      <c r="AF5" s="59"/>
      <c r="AG5" s="59"/>
      <c r="AH5" s="59"/>
      <c r="AI5" s="59"/>
      <c r="AJ5" s="59"/>
      <c r="AK5" s="60"/>
    </row>
    <row r="6" spans="13:37">
      <c r="M6" s="58"/>
      <c r="N6" s="59"/>
      <c r="O6" s="59"/>
      <c r="P6" s="59"/>
      <c r="Q6" s="59"/>
      <c r="R6" s="59"/>
      <c r="S6" s="59"/>
      <c r="T6" s="59"/>
      <c r="U6" s="59"/>
      <c r="V6" s="59"/>
      <c r="W6" s="59"/>
      <c r="X6" s="59"/>
      <c r="Y6" s="59"/>
      <c r="Z6" s="59"/>
      <c r="AA6" s="59"/>
      <c r="AB6" s="59"/>
      <c r="AC6" s="59"/>
      <c r="AD6" s="59"/>
      <c r="AE6" s="59"/>
      <c r="AF6" s="59"/>
      <c r="AG6" s="59"/>
      <c r="AH6" s="59"/>
      <c r="AI6" s="59"/>
      <c r="AJ6" s="59"/>
      <c r="AK6" s="60"/>
    </row>
    <row r="7" spans="13:37">
      <c r="M7" s="58"/>
      <c r="N7" s="59"/>
      <c r="O7" s="59"/>
      <c r="P7" s="59"/>
      <c r="Q7" s="59"/>
      <c r="R7" s="59"/>
      <c r="S7" s="59"/>
      <c r="T7" s="59"/>
      <c r="U7" s="59"/>
      <c r="V7" s="59"/>
      <c r="W7" s="59"/>
      <c r="X7" s="59"/>
      <c r="Y7" s="59"/>
      <c r="Z7" s="59"/>
      <c r="AA7" s="59"/>
      <c r="AB7" s="59"/>
      <c r="AC7" s="59"/>
      <c r="AD7" s="59"/>
      <c r="AE7" s="59"/>
      <c r="AF7" s="59"/>
      <c r="AG7" s="59"/>
      <c r="AH7" s="59"/>
      <c r="AI7" s="59"/>
      <c r="AJ7" s="59"/>
      <c r="AK7" s="60"/>
    </row>
    <row r="8" spans="13:37">
      <c r="M8" s="58"/>
      <c r="N8" s="59"/>
      <c r="O8" s="59"/>
      <c r="P8" s="59"/>
      <c r="Q8" s="59"/>
      <c r="R8" s="59"/>
      <c r="S8" s="59"/>
      <c r="T8" s="59"/>
      <c r="U8" s="59"/>
      <c r="V8" s="59"/>
      <c r="W8" s="59"/>
      <c r="X8" s="59"/>
      <c r="Y8" s="59"/>
      <c r="Z8" s="59"/>
      <c r="AA8" s="59"/>
      <c r="AB8" s="59"/>
      <c r="AC8" s="59"/>
      <c r="AD8" s="59"/>
      <c r="AE8" s="59"/>
      <c r="AF8" s="59"/>
      <c r="AG8" s="59"/>
      <c r="AH8" s="59"/>
      <c r="AI8" s="59"/>
      <c r="AJ8" s="59"/>
      <c r="AK8" s="60"/>
    </row>
    <row r="9" spans="13:37">
      <c r="M9" s="58"/>
      <c r="N9" s="59"/>
      <c r="O9" s="59"/>
      <c r="P9" s="59"/>
      <c r="Q9" s="59"/>
      <c r="R9" s="59"/>
      <c r="S9" s="59"/>
      <c r="T9" s="59"/>
      <c r="U9" s="59"/>
      <c r="V9" s="59"/>
      <c r="W9" s="59"/>
      <c r="X9" s="59"/>
      <c r="Y9" s="59"/>
      <c r="Z9" s="59"/>
      <c r="AA9" s="59"/>
      <c r="AB9" s="59"/>
      <c r="AC9" s="59"/>
      <c r="AD9" s="59"/>
      <c r="AE9" s="59"/>
      <c r="AF9" s="59"/>
      <c r="AG9" s="59"/>
      <c r="AH9" s="59"/>
      <c r="AI9" s="59"/>
      <c r="AJ9" s="59"/>
      <c r="AK9" s="60"/>
    </row>
    <row r="10" spans="13:37">
      <c r="M10" s="58"/>
      <c r="N10" s="59"/>
      <c r="O10" s="59"/>
      <c r="P10" s="59"/>
      <c r="Q10" s="59"/>
      <c r="R10" s="59"/>
      <c r="S10" s="59"/>
      <c r="T10" s="59"/>
      <c r="U10" s="59"/>
      <c r="V10" s="59"/>
      <c r="W10" s="59"/>
      <c r="X10" s="59"/>
      <c r="Y10" s="59"/>
      <c r="Z10" s="59"/>
      <c r="AA10" s="59"/>
      <c r="AB10" s="59"/>
      <c r="AC10" s="59"/>
      <c r="AD10" s="59"/>
      <c r="AE10" s="59"/>
      <c r="AF10" s="59"/>
      <c r="AG10" s="59"/>
      <c r="AH10" s="59"/>
      <c r="AI10" s="59"/>
      <c r="AJ10" s="59"/>
      <c r="AK10" s="60"/>
    </row>
    <row r="11" spans="13:37">
      <c r="M11" s="58"/>
      <c r="N11" s="59"/>
      <c r="O11" s="59"/>
      <c r="P11" s="59"/>
      <c r="Q11" s="59"/>
      <c r="R11" s="59"/>
      <c r="S11" s="59"/>
      <c r="T11" s="59"/>
      <c r="U11" s="59"/>
      <c r="V11" s="59"/>
      <c r="W11" s="59"/>
      <c r="X11" s="59"/>
      <c r="Y11" s="59"/>
      <c r="Z11" s="59"/>
      <c r="AA11" s="59"/>
      <c r="AB11" s="59"/>
      <c r="AC11" s="59"/>
      <c r="AD11" s="59"/>
      <c r="AE11" s="59"/>
      <c r="AF11" s="59"/>
      <c r="AG11" s="59"/>
      <c r="AH11" s="59"/>
      <c r="AI11" s="59"/>
      <c r="AJ11" s="59"/>
      <c r="AK11" s="60"/>
    </row>
    <row r="12" spans="13:37">
      <c r="M12" s="58"/>
      <c r="N12" s="59"/>
      <c r="O12" s="59"/>
      <c r="P12" s="59"/>
      <c r="Q12" s="59"/>
      <c r="R12" s="59"/>
      <c r="S12" s="59"/>
      <c r="T12" s="59"/>
      <c r="U12" s="59"/>
      <c r="V12" s="59"/>
      <c r="W12" s="59"/>
      <c r="X12" s="59"/>
      <c r="Y12" s="59"/>
      <c r="Z12" s="59"/>
      <c r="AA12" s="59"/>
      <c r="AB12" s="59"/>
      <c r="AC12" s="59"/>
      <c r="AD12" s="59"/>
      <c r="AE12" s="59"/>
      <c r="AF12" s="59"/>
      <c r="AG12" s="59"/>
      <c r="AH12" s="59"/>
      <c r="AI12" s="59"/>
      <c r="AJ12" s="59"/>
      <c r="AK12" s="60"/>
    </row>
    <row r="13" spans="13:37">
      <c r="M13" s="58"/>
      <c r="N13" s="59"/>
      <c r="O13" s="59"/>
      <c r="P13" s="59"/>
      <c r="Q13" s="59"/>
      <c r="R13" s="59"/>
      <c r="S13" s="59"/>
      <c r="T13" s="59"/>
      <c r="U13" s="59"/>
      <c r="V13" s="59"/>
      <c r="W13" s="59"/>
      <c r="X13" s="59"/>
      <c r="Y13" s="59"/>
      <c r="Z13" s="59"/>
      <c r="AA13" s="59"/>
      <c r="AB13" s="59"/>
      <c r="AC13" s="59"/>
      <c r="AD13" s="59"/>
      <c r="AE13" s="59"/>
      <c r="AF13" s="59"/>
      <c r="AG13" s="59"/>
      <c r="AH13" s="59"/>
      <c r="AI13" s="59"/>
      <c r="AJ13" s="59"/>
      <c r="AK13" s="60"/>
    </row>
    <row r="14" spans="13:37">
      <c r="M14" s="58"/>
      <c r="N14" s="59"/>
      <c r="O14" s="59"/>
      <c r="P14" s="59"/>
      <c r="Q14" s="59"/>
      <c r="R14" s="59"/>
      <c r="S14" s="59"/>
      <c r="T14" s="59"/>
      <c r="U14" s="59"/>
      <c r="V14" s="59"/>
      <c r="W14" s="59"/>
      <c r="X14" s="59"/>
      <c r="Y14" s="59"/>
      <c r="Z14" s="59"/>
      <c r="AA14" s="59"/>
      <c r="AB14" s="59"/>
      <c r="AC14" s="59"/>
      <c r="AD14" s="59"/>
      <c r="AE14" s="59"/>
      <c r="AF14" s="59"/>
      <c r="AG14" s="59"/>
      <c r="AH14" s="59"/>
      <c r="AI14" s="59"/>
      <c r="AJ14" s="59"/>
      <c r="AK14" s="60"/>
    </row>
    <row r="15" spans="13:37">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60"/>
    </row>
    <row r="16" spans="13:3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13:37">
      <c r="M17" s="58"/>
      <c r="N17" s="59"/>
      <c r="O17" s="59"/>
      <c r="P17" s="59"/>
      <c r="Q17" s="59"/>
      <c r="R17" s="59"/>
      <c r="S17" s="59"/>
      <c r="T17" s="59"/>
      <c r="U17" s="59"/>
      <c r="V17" s="59"/>
      <c r="W17" s="59"/>
      <c r="X17" s="59"/>
      <c r="Y17" s="59"/>
      <c r="Z17" s="59"/>
      <c r="AA17" s="59"/>
      <c r="AB17" s="59"/>
      <c r="AC17" s="59"/>
      <c r="AD17" s="59"/>
      <c r="AE17" s="59"/>
      <c r="AF17" s="59"/>
      <c r="AG17" s="59"/>
      <c r="AH17" s="59"/>
      <c r="AI17" s="59"/>
      <c r="AJ17" s="59"/>
      <c r="AK17" s="60"/>
    </row>
    <row r="18" spans="13:37">
      <c r="M18" s="58"/>
      <c r="N18" s="59"/>
      <c r="O18" s="59"/>
      <c r="P18" s="59"/>
      <c r="Q18" s="59"/>
      <c r="R18" s="59"/>
      <c r="S18" s="59"/>
      <c r="T18" s="59"/>
      <c r="U18" s="59"/>
      <c r="V18" s="59"/>
      <c r="W18" s="59"/>
      <c r="X18" s="59"/>
      <c r="Y18" s="59"/>
      <c r="Z18" s="59"/>
      <c r="AA18" s="59"/>
      <c r="AB18" s="59"/>
      <c r="AC18" s="59"/>
      <c r="AD18" s="59"/>
      <c r="AE18" s="59"/>
      <c r="AF18" s="59"/>
      <c r="AG18" s="59"/>
      <c r="AH18" s="59"/>
      <c r="AI18" s="59"/>
      <c r="AJ18" s="59"/>
      <c r="AK18" s="60"/>
    </row>
    <row r="19" spans="13:37">
      <c r="M19" s="58"/>
      <c r="N19" s="59"/>
      <c r="O19" s="59"/>
      <c r="P19" s="59"/>
      <c r="Q19" s="59"/>
      <c r="R19" s="59"/>
      <c r="S19" s="59"/>
      <c r="T19" s="59"/>
      <c r="U19" s="59"/>
      <c r="V19" s="59"/>
      <c r="W19" s="59"/>
      <c r="X19" s="59"/>
      <c r="Y19" s="59"/>
      <c r="Z19" s="59"/>
      <c r="AA19" s="59"/>
      <c r="AB19" s="59"/>
      <c r="AC19" s="59"/>
      <c r="AD19" s="59"/>
      <c r="AE19" s="59"/>
      <c r="AF19" s="59"/>
      <c r="AG19" s="59"/>
      <c r="AH19" s="59"/>
      <c r="AI19" s="59"/>
      <c r="AJ19" s="59"/>
      <c r="AK19" s="60"/>
    </row>
    <row r="20" spans="13:37">
      <c r="M20" s="58"/>
      <c r="N20" s="59"/>
      <c r="O20" s="59"/>
      <c r="P20" s="59"/>
      <c r="Q20" s="59"/>
      <c r="R20" s="59"/>
      <c r="S20" s="59"/>
      <c r="T20" s="59"/>
      <c r="U20" s="59"/>
      <c r="V20" s="59"/>
      <c r="W20" s="59"/>
      <c r="X20" s="59"/>
      <c r="Y20" s="59"/>
      <c r="Z20" s="59"/>
      <c r="AA20" s="59"/>
      <c r="AB20" s="59"/>
      <c r="AC20" s="59"/>
      <c r="AD20" s="59"/>
      <c r="AE20" s="59"/>
      <c r="AF20" s="59"/>
      <c r="AG20" s="59"/>
      <c r="AH20" s="59"/>
      <c r="AI20" s="59"/>
      <c r="AJ20" s="59"/>
      <c r="AK20" s="60"/>
    </row>
    <row r="21" spans="13:37">
      <c r="M21" s="58"/>
      <c r="N21" s="59"/>
      <c r="O21" s="59"/>
      <c r="P21" s="59"/>
      <c r="Q21" s="59"/>
      <c r="R21" s="59"/>
      <c r="S21" s="59"/>
      <c r="T21" s="59"/>
      <c r="U21" s="59"/>
      <c r="V21" s="59"/>
      <c r="W21" s="59"/>
      <c r="X21" s="59"/>
      <c r="Y21" s="59"/>
      <c r="Z21" s="59"/>
      <c r="AA21" s="59"/>
      <c r="AB21" s="59"/>
      <c r="AC21" s="59"/>
      <c r="AD21" s="59"/>
      <c r="AE21" s="59"/>
      <c r="AF21" s="59"/>
      <c r="AG21" s="59"/>
      <c r="AH21" s="59"/>
      <c r="AI21" s="59"/>
      <c r="AJ21" s="59"/>
      <c r="AK21" s="60"/>
    </row>
    <row r="22" spans="13:37">
      <c r="M22" s="58"/>
      <c r="N22" s="59"/>
      <c r="O22" s="59"/>
      <c r="P22" s="59"/>
      <c r="Q22" s="59"/>
      <c r="R22" s="59"/>
      <c r="S22" s="59"/>
      <c r="T22" s="59"/>
      <c r="U22" s="59"/>
      <c r="V22" s="59"/>
      <c r="W22" s="59"/>
      <c r="X22" s="59"/>
      <c r="Y22" s="59"/>
      <c r="Z22" s="59"/>
      <c r="AA22" s="59"/>
      <c r="AB22" s="59"/>
      <c r="AC22" s="59"/>
      <c r="AD22" s="59"/>
      <c r="AE22" s="59"/>
      <c r="AF22" s="59"/>
      <c r="AG22" s="59"/>
      <c r="AH22" s="59"/>
      <c r="AI22" s="59"/>
      <c r="AJ22" s="59"/>
      <c r="AK22" s="60"/>
    </row>
    <row r="23" spans="13:37">
      <c r="M23" s="58"/>
      <c r="N23" s="59"/>
      <c r="O23" s="59"/>
      <c r="P23" s="59"/>
      <c r="Q23" s="59"/>
      <c r="R23" s="59"/>
      <c r="S23" s="59"/>
      <c r="T23" s="59"/>
      <c r="U23" s="59"/>
      <c r="V23" s="59"/>
      <c r="W23" s="59"/>
      <c r="X23" s="59"/>
      <c r="Y23" s="59"/>
      <c r="Z23" s="59"/>
      <c r="AA23" s="59"/>
      <c r="AB23" s="59"/>
      <c r="AC23" s="59"/>
      <c r="AD23" s="59"/>
      <c r="AE23" s="59"/>
      <c r="AF23" s="59"/>
      <c r="AG23" s="59"/>
      <c r="AH23" s="59"/>
      <c r="AI23" s="59"/>
      <c r="AJ23" s="59"/>
      <c r="AK23" s="60"/>
    </row>
    <row r="24" spans="13:37">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13:37">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60"/>
    </row>
    <row r="26" spans="13:37">
      <c r="M26" s="58"/>
      <c r="N26" s="59"/>
      <c r="O26" s="59"/>
      <c r="P26" s="59"/>
      <c r="Q26" s="59"/>
      <c r="R26" s="59"/>
      <c r="S26" s="59"/>
      <c r="T26" s="59"/>
      <c r="U26" s="59"/>
      <c r="V26" s="59"/>
      <c r="W26" s="59"/>
      <c r="X26" s="59"/>
      <c r="Y26" s="59"/>
      <c r="Z26" s="59"/>
      <c r="AA26" s="59"/>
      <c r="AB26" s="59"/>
      <c r="AC26" s="59"/>
      <c r="AD26" s="59"/>
      <c r="AE26" s="59"/>
      <c r="AF26" s="59"/>
      <c r="AG26" s="59"/>
      <c r="AH26" s="59"/>
      <c r="AI26" s="59"/>
      <c r="AJ26" s="59"/>
      <c r="AK26" s="60"/>
    </row>
    <row r="27" spans="13:3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13:37">
      <c r="M28" s="58"/>
      <c r="N28" s="59"/>
      <c r="O28" s="59"/>
      <c r="P28" s="59"/>
      <c r="Q28" s="59"/>
      <c r="R28" s="59"/>
      <c r="S28" s="59"/>
      <c r="T28" s="59"/>
      <c r="U28" s="59"/>
      <c r="V28" s="59"/>
      <c r="W28" s="59"/>
      <c r="X28" s="59"/>
      <c r="Y28" s="59"/>
      <c r="Z28" s="59"/>
      <c r="AA28" s="59"/>
      <c r="AB28" s="59"/>
      <c r="AC28" s="59"/>
      <c r="AD28" s="59"/>
      <c r="AE28" s="59"/>
      <c r="AF28" s="59"/>
      <c r="AG28" s="59"/>
      <c r="AH28" s="59"/>
      <c r="AI28" s="59"/>
      <c r="AJ28" s="59"/>
      <c r="AK28" s="60"/>
    </row>
    <row r="29" spans="13:37">
      <c r="M29" s="58"/>
      <c r="N29" s="59"/>
      <c r="O29" s="59"/>
      <c r="P29" s="59"/>
      <c r="Q29" s="59"/>
      <c r="R29" s="59"/>
      <c r="S29" s="59"/>
      <c r="T29" s="59"/>
      <c r="U29" s="59"/>
      <c r="V29" s="59"/>
      <c r="W29" s="59"/>
      <c r="X29" s="59"/>
      <c r="Y29" s="59"/>
      <c r="Z29" s="59"/>
      <c r="AA29" s="59"/>
      <c r="AB29" s="59"/>
      <c r="AC29" s="59"/>
      <c r="AD29" s="59"/>
      <c r="AE29" s="59"/>
      <c r="AF29" s="59"/>
      <c r="AG29" s="59"/>
      <c r="AH29" s="59"/>
      <c r="AI29" s="59"/>
      <c r="AJ29" s="59"/>
      <c r="AK29" s="60"/>
    </row>
    <row r="30" spans="13:37">
      <c r="M30" s="58"/>
      <c r="N30" s="59"/>
      <c r="O30" s="59"/>
      <c r="P30" s="59"/>
      <c r="Q30" s="59"/>
      <c r="R30" s="59"/>
      <c r="S30" s="59"/>
      <c r="T30" s="59"/>
      <c r="U30" s="59"/>
      <c r="V30" s="59"/>
      <c r="W30" s="59"/>
      <c r="X30" s="59"/>
      <c r="Y30" s="59"/>
      <c r="Z30" s="59"/>
      <c r="AA30" s="59"/>
      <c r="AB30" s="59"/>
      <c r="AC30" s="59"/>
      <c r="AD30" s="59"/>
      <c r="AE30" s="59"/>
      <c r="AF30" s="59"/>
      <c r="AG30" s="59"/>
      <c r="AH30" s="59"/>
      <c r="AI30" s="59"/>
      <c r="AJ30" s="59"/>
      <c r="AK30" s="60"/>
    </row>
    <row r="31" spans="13:37">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2" spans="13:37">
      <c r="M32" s="58"/>
      <c r="N32" s="59"/>
      <c r="O32" s="59"/>
      <c r="P32" s="59"/>
      <c r="Q32" s="59"/>
      <c r="R32" s="59"/>
      <c r="S32" s="59"/>
      <c r="T32" s="59"/>
      <c r="U32" s="59"/>
      <c r="V32" s="59"/>
      <c r="W32" s="59"/>
      <c r="X32" s="59"/>
      <c r="Y32" s="59"/>
      <c r="Z32" s="59"/>
      <c r="AA32" s="59"/>
      <c r="AB32" s="59"/>
      <c r="AC32" s="59"/>
      <c r="AD32" s="59"/>
      <c r="AE32" s="59"/>
      <c r="AF32" s="59"/>
      <c r="AG32" s="59"/>
      <c r="AH32" s="59"/>
      <c r="AI32" s="59"/>
      <c r="AJ32" s="59"/>
      <c r="AK32" s="60"/>
    </row>
    <row r="33" spans="13:37">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37">
      <c r="M34" s="58"/>
      <c r="N34" s="59"/>
      <c r="O34" s="59"/>
      <c r="P34" s="59"/>
      <c r="Q34" s="59"/>
      <c r="R34" s="59"/>
      <c r="S34" s="59"/>
      <c r="T34" s="59"/>
      <c r="U34" s="59"/>
      <c r="V34" s="59"/>
      <c r="W34" s="59"/>
      <c r="X34" s="59"/>
      <c r="Y34" s="59"/>
      <c r="Z34" s="59"/>
      <c r="AA34" s="59"/>
      <c r="AB34" s="59"/>
      <c r="AC34" s="59"/>
      <c r="AD34" s="59"/>
      <c r="AE34" s="59"/>
      <c r="AF34" s="59"/>
      <c r="AG34" s="59"/>
      <c r="AH34" s="59"/>
      <c r="AI34" s="59"/>
      <c r="AJ34" s="59"/>
      <c r="AK34" s="60"/>
    </row>
    <row r="35" spans="13:37">
      <c r="M35" s="58"/>
      <c r="N35" s="59"/>
      <c r="O35" s="59"/>
      <c r="P35" s="59"/>
      <c r="Q35" s="59"/>
      <c r="R35" s="59"/>
      <c r="S35" s="59"/>
      <c r="T35" s="59"/>
      <c r="U35" s="59"/>
      <c r="V35" s="59"/>
      <c r="W35" s="59"/>
      <c r="X35" s="59"/>
      <c r="Y35" s="59"/>
      <c r="Z35" s="59"/>
      <c r="AA35" s="59"/>
      <c r="AB35" s="59"/>
      <c r="AC35" s="59"/>
      <c r="AD35" s="59"/>
      <c r="AE35" s="59"/>
      <c r="AF35" s="59"/>
      <c r="AG35" s="59"/>
      <c r="AH35" s="59"/>
      <c r="AI35" s="59"/>
      <c r="AJ35" s="59"/>
      <c r="AK35" s="60"/>
    </row>
    <row r="36" spans="13:37">
      <c r="M36" s="58"/>
      <c r="N36" s="59"/>
      <c r="O36" s="59"/>
      <c r="P36" s="59"/>
      <c r="Q36" s="59"/>
      <c r="R36" s="59"/>
      <c r="S36" s="59"/>
      <c r="T36" s="59"/>
      <c r="U36" s="59"/>
      <c r="V36" s="59"/>
      <c r="W36" s="59"/>
      <c r="X36" s="59"/>
      <c r="Y36" s="59"/>
      <c r="Z36" s="59"/>
      <c r="AA36" s="59"/>
      <c r="AB36" s="59"/>
      <c r="AC36" s="59"/>
      <c r="AD36" s="59"/>
      <c r="AE36" s="59"/>
      <c r="AF36" s="59"/>
      <c r="AG36" s="59"/>
      <c r="AH36" s="59"/>
      <c r="AI36" s="59"/>
      <c r="AJ36" s="59"/>
      <c r="AK36" s="60"/>
    </row>
    <row r="37" spans="13:37">
      <c r="M37" s="58"/>
      <c r="N37" s="59"/>
      <c r="O37" s="59"/>
      <c r="P37" s="59"/>
      <c r="Q37" s="59"/>
      <c r="R37" s="59"/>
      <c r="S37" s="59"/>
      <c r="T37" s="59"/>
      <c r="U37" s="59"/>
      <c r="V37" s="59"/>
      <c r="W37" s="59"/>
      <c r="X37" s="59"/>
      <c r="Y37" s="59"/>
      <c r="Z37" s="59"/>
      <c r="AA37" s="59"/>
      <c r="AB37" s="59"/>
      <c r="AC37" s="59"/>
      <c r="AD37" s="59"/>
      <c r="AE37" s="59"/>
      <c r="AF37" s="59"/>
      <c r="AG37" s="59"/>
      <c r="AH37" s="59"/>
      <c r="AI37" s="59"/>
      <c r="AJ37" s="59"/>
      <c r="AK37" s="60"/>
    </row>
    <row r="38" spans="13:37">
      <c r="M38" s="58"/>
      <c r="N38" s="59"/>
      <c r="O38" s="59"/>
      <c r="P38" s="59"/>
      <c r="Q38" s="59"/>
      <c r="R38" s="59"/>
      <c r="S38" s="59"/>
      <c r="T38" s="59"/>
      <c r="U38" s="59"/>
      <c r="V38" s="59"/>
      <c r="W38" s="59"/>
      <c r="X38" s="59"/>
      <c r="Y38" s="59"/>
      <c r="Z38" s="59"/>
      <c r="AA38" s="59"/>
      <c r="AB38" s="59"/>
      <c r="AC38" s="59"/>
      <c r="AD38" s="59"/>
      <c r="AE38" s="59"/>
      <c r="AF38" s="59"/>
      <c r="AG38" s="59"/>
      <c r="AH38" s="59"/>
      <c r="AI38" s="59"/>
      <c r="AJ38" s="59"/>
      <c r="AK38" s="60"/>
    </row>
    <row r="39" spans="13:37">
      <c r="M39" s="58"/>
      <c r="N39" s="59"/>
      <c r="O39" s="59"/>
      <c r="P39" s="59"/>
      <c r="Q39" s="59"/>
      <c r="R39" s="59"/>
      <c r="S39" s="59"/>
      <c r="T39" s="59"/>
      <c r="U39" s="59"/>
      <c r="V39" s="59"/>
      <c r="W39" s="59"/>
      <c r="X39" s="59"/>
      <c r="Y39" s="59"/>
      <c r="Z39" s="59"/>
      <c r="AA39" s="59"/>
      <c r="AB39" s="59"/>
      <c r="AC39" s="59"/>
      <c r="AD39" s="59"/>
      <c r="AE39" s="59"/>
      <c r="AF39" s="59"/>
      <c r="AG39" s="59"/>
      <c r="AH39" s="59"/>
      <c r="AI39" s="59"/>
      <c r="AJ39" s="59"/>
      <c r="AK39" s="60"/>
    </row>
    <row r="40" spans="13:37">
      <c r="M40" s="58"/>
      <c r="N40" s="59"/>
      <c r="O40" s="59"/>
      <c r="P40" s="59"/>
      <c r="Q40" s="59"/>
      <c r="R40" s="59"/>
      <c r="S40" s="59"/>
      <c r="T40" s="59"/>
      <c r="U40" s="59"/>
      <c r="V40" s="59"/>
      <c r="W40" s="59"/>
      <c r="X40" s="59"/>
      <c r="Y40" s="59"/>
      <c r="Z40" s="59"/>
      <c r="AA40" s="59"/>
      <c r="AB40" s="59"/>
      <c r="AC40" s="59"/>
      <c r="AD40" s="59"/>
      <c r="AE40" s="59"/>
      <c r="AF40" s="59"/>
      <c r="AG40" s="59"/>
      <c r="AH40" s="59"/>
      <c r="AI40" s="59"/>
      <c r="AJ40" s="59"/>
      <c r="AK40" s="60"/>
    </row>
    <row r="41" spans="13:37">
      <c r="M41" s="58"/>
      <c r="N41" s="59"/>
      <c r="O41" s="59"/>
      <c r="P41" s="59"/>
      <c r="Q41" s="59"/>
      <c r="R41" s="59"/>
      <c r="S41" s="59"/>
      <c r="T41" s="59"/>
      <c r="U41" s="59"/>
      <c r="V41" s="59"/>
      <c r="W41" s="59"/>
      <c r="X41" s="59"/>
      <c r="Y41" s="59"/>
      <c r="Z41" s="59"/>
      <c r="AA41" s="59"/>
      <c r="AB41" s="59"/>
      <c r="AC41" s="59"/>
      <c r="AD41" s="59"/>
      <c r="AE41" s="59"/>
      <c r="AF41" s="59"/>
      <c r="AG41" s="59"/>
      <c r="AH41" s="59"/>
      <c r="AI41" s="59"/>
      <c r="AJ41" s="59"/>
      <c r="AK41" s="60"/>
    </row>
    <row r="42" spans="13:37">
      <c r="M42" s="58"/>
      <c r="N42" s="59"/>
      <c r="O42" s="59"/>
      <c r="P42" s="59"/>
      <c r="Q42" s="59"/>
      <c r="R42" s="59"/>
      <c r="S42" s="59"/>
      <c r="T42" s="59"/>
      <c r="U42" s="59"/>
      <c r="V42" s="59"/>
      <c r="W42" s="59"/>
      <c r="X42" s="59"/>
      <c r="Y42" s="59"/>
      <c r="Z42" s="59"/>
      <c r="AA42" s="59"/>
      <c r="AB42" s="59"/>
      <c r="AC42" s="59"/>
      <c r="AD42" s="59"/>
      <c r="AE42" s="59"/>
      <c r="AF42" s="59"/>
      <c r="AG42" s="59"/>
      <c r="AH42" s="59"/>
      <c r="AI42" s="59"/>
      <c r="AJ42" s="59"/>
      <c r="AK42" s="60"/>
    </row>
    <row r="43" spans="13:37">
      <c r="M43" s="58"/>
      <c r="N43" s="59"/>
      <c r="O43" s="59"/>
      <c r="P43" s="59"/>
      <c r="Q43" s="59"/>
      <c r="R43" s="59"/>
      <c r="S43" s="59"/>
      <c r="T43" s="59"/>
      <c r="U43" s="59"/>
      <c r="V43" s="59"/>
      <c r="W43" s="59"/>
      <c r="X43" s="59"/>
      <c r="Y43" s="59"/>
      <c r="Z43" s="59"/>
      <c r="AA43" s="59"/>
      <c r="AB43" s="59"/>
      <c r="AC43" s="59"/>
      <c r="AD43" s="59"/>
      <c r="AE43" s="59"/>
      <c r="AF43" s="59"/>
      <c r="AG43" s="59"/>
      <c r="AH43" s="59"/>
      <c r="AI43" s="59"/>
      <c r="AJ43" s="59"/>
      <c r="AK43" s="60"/>
    </row>
    <row r="44" spans="13:37">
      <c r="M44" s="58"/>
      <c r="N44" s="59"/>
      <c r="O44" s="59"/>
      <c r="P44" s="59"/>
      <c r="Q44" s="59"/>
      <c r="R44" s="59"/>
      <c r="S44" s="59"/>
      <c r="T44" s="59"/>
      <c r="U44" s="59"/>
      <c r="V44" s="59"/>
      <c r="W44" s="59"/>
      <c r="X44" s="59"/>
      <c r="Y44" s="59"/>
      <c r="Z44" s="59"/>
      <c r="AA44" s="59"/>
      <c r="AB44" s="59"/>
      <c r="AC44" s="59"/>
      <c r="AD44" s="59"/>
      <c r="AE44" s="59"/>
      <c r="AF44" s="59"/>
      <c r="AG44" s="59"/>
      <c r="AH44" s="59"/>
      <c r="AI44" s="59"/>
      <c r="AJ44" s="59"/>
      <c r="AK44" s="60"/>
    </row>
    <row r="45" spans="13:37">
      <c r="M45" s="58"/>
      <c r="N45" s="59"/>
      <c r="O45" s="59"/>
      <c r="P45" s="59"/>
      <c r="Q45" s="59"/>
      <c r="R45" s="59"/>
      <c r="S45" s="59"/>
      <c r="T45" s="59"/>
      <c r="U45" s="59"/>
      <c r="V45" s="59"/>
      <c r="W45" s="59"/>
      <c r="X45" s="59"/>
      <c r="Y45" s="59"/>
      <c r="Z45" s="59"/>
      <c r="AA45" s="59"/>
      <c r="AB45" s="59"/>
      <c r="AC45" s="59"/>
      <c r="AD45" s="59"/>
      <c r="AE45" s="59"/>
      <c r="AF45" s="59"/>
      <c r="AG45" s="59"/>
      <c r="AH45" s="59"/>
      <c r="AI45" s="59"/>
      <c r="AJ45" s="59"/>
      <c r="AK45" s="60"/>
    </row>
    <row r="46" spans="13:37">
      <c r="M46" s="58"/>
      <c r="N46" s="59"/>
      <c r="O46" s="59"/>
      <c r="P46" s="59"/>
      <c r="Q46" s="59"/>
      <c r="R46" s="59"/>
      <c r="S46" s="59"/>
      <c r="T46" s="59"/>
      <c r="U46" s="59"/>
      <c r="V46" s="59"/>
      <c r="W46" s="59"/>
      <c r="X46" s="59"/>
      <c r="Y46" s="59"/>
      <c r="Z46" s="59"/>
      <c r="AA46" s="59"/>
      <c r="AB46" s="59"/>
      <c r="AC46" s="59"/>
      <c r="AD46" s="59"/>
      <c r="AE46" s="59"/>
      <c r="AF46" s="59"/>
      <c r="AG46" s="59"/>
      <c r="AH46" s="59"/>
      <c r="AI46" s="59"/>
      <c r="AJ46" s="59"/>
      <c r="AK46" s="60"/>
    </row>
    <row r="47" spans="13:37">
      <c r="M47" s="58"/>
      <c r="N47" s="59"/>
      <c r="O47" s="59"/>
      <c r="P47" s="59"/>
      <c r="Q47" s="59"/>
      <c r="R47" s="59"/>
      <c r="S47" s="59"/>
      <c r="T47" s="59"/>
      <c r="U47" s="59"/>
      <c r="V47" s="59"/>
      <c r="W47" s="59"/>
      <c r="X47" s="59"/>
      <c r="Y47" s="59"/>
      <c r="Z47" s="59"/>
      <c r="AA47" s="59"/>
      <c r="AB47" s="59"/>
      <c r="AC47" s="59"/>
      <c r="AD47" s="59"/>
      <c r="AE47" s="59"/>
      <c r="AF47" s="59"/>
      <c r="AG47" s="59"/>
      <c r="AH47" s="59"/>
      <c r="AI47" s="59"/>
      <c r="AJ47" s="59"/>
      <c r="AK47" s="60"/>
    </row>
    <row r="48" spans="13:37">
      <c r="M48" s="58"/>
      <c r="N48" s="59"/>
      <c r="O48" s="59"/>
      <c r="P48" s="59"/>
      <c r="Q48" s="59"/>
      <c r="R48" s="59"/>
      <c r="S48" s="59"/>
      <c r="T48" s="59"/>
      <c r="U48" s="59"/>
      <c r="V48" s="59"/>
      <c r="W48" s="59"/>
      <c r="X48" s="59"/>
      <c r="Y48" s="59"/>
      <c r="Z48" s="59"/>
      <c r="AA48" s="59"/>
      <c r="AB48" s="59"/>
      <c r="AC48" s="59"/>
      <c r="AD48" s="59"/>
      <c r="AE48" s="59"/>
      <c r="AF48" s="59"/>
      <c r="AG48" s="59"/>
      <c r="AH48" s="59"/>
      <c r="AI48" s="59"/>
      <c r="AJ48" s="59"/>
      <c r="AK48" s="60"/>
    </row>
    <row r="49" spans="13:37">
      <c r="M49" s="58"/>
      <c r="N49" s="59"/>
      <c r="O49" s="59"/>
      <c r="P49" s="59"/>
      <c r="Q49" s="59"/>
      <c r="R49" s="59"/>
      <c r="S49" s="59"/>
      <c r="T49" s="59"/>
      <c r="U49" s="59"/>
      <c r="V49" s="59"/>
      <c r="W49" s="59"/>
      <c r="X49" s="59"/>
      <c r="Y49" s="59"/>
      <c r="Z49" s="59"/>
      <c r="AA49" s="59"/>
      <c r="AB49" s="59"/>
      <c r="AC49" s="59"/>
      <c r="AD49" s="59"/>
      <c r="AE49" s="59"/>
      <c r="AF49" s="59"/>
      <c r="AG49" s="59"/>
      <c r="AH49" s="59"/>
      <c r="AI49" s="59"/>
      <c r="AJ49" s="59"/>
      <c r="AK49" s="60"/>
    </row>
    <row r="50" spans="13:37">
      <c r="M50" s="58"/>
      <c r="N50" s="59"/>
      <c r="O50" s="59"/>
      <c r="P50" s="59"/>
      <c r="Q50" s="59"/>
      <c r="R50" s="59"/>
      <c r="S50" s="59"/>
      <c r="T50" s="59"/>
      <c r="U50" s="59"/>
      <c r="V50" s="59"/>
      <c r="W50" s="59"/>
      <c r="X50" s="59"/>
      <c r="Y50" s="59"/>
      <c r="Z50" s="59"/>
      <c r="AA50" s="59"/>
      <c r="AB50" s="59"/>
      <c r="AC50" s="59"/>
      <c r="AD50" s="59"/>
      <c r="AE50" s="59"/>
      <c r="AF50" s="59"/>
      <c r="AG50" s="59"/>
      <c r="AH50" s="59"/>
      <c r="AI50" s="59"/>
      <c r="AJ50" s="59"/>
      <c r="AK50" s="60"/>
    </row>
    <row r="51" spans="13:37">
      <c r="M51" s="58"/>
      <c r="N51" s="59"/>
      <c r="O51" s="59"/>
      <c r="P51" s="59"/>
      <c r="Q51" s="59"/>
      <c r="R51" s="59"/>
      <c r="S51" s="59"/>
      <c r="T51" s="59"/>
      <c r="U51" s="59"/>
      <c r="V51" s="59"/>
      <c r="W51" s="59"/>
      <c r="X51" s="59"/>
      <c r="Y51" s="59"/>
      <c r="Z51" s="59"/>
      <c r="AA51" s="59"/>
      <c r="AB51" s="59"/>
      <c r="AC51" s="59"/>
      <c r="AD51" s="59"/>
      <c r="AE51" s="59"/>
      <c r="AF51" s="59"/>
      <c r="AG51" s="59"/>
      <c r="AH51" s="59"/>
      <c r="AI51" s="59"/>
      <c r="AJ51" s="59"/>
      <c r="AK51" s="60"/>
    </row>
    <row r="52" spans="13:37">
      <c r="M52" s="58"/>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13:37">
      <c r="M53" s="58"/>
      <c r="N53" s="59"/>
      <c r="O53" s="59"/>
      <c r="P53" s="59"/>
      <c r="Q53" s="59"/>
      <c r="R53" s="59"/>
      <c r="S53" s="59"/>
      <c r="T53" s="59"/>
      <c r="U53" s="59"/>
      <c r="V53" s="59"/>
      <c r="W53" s="59"/>
      <c r="X53" s="59"/>
      <c r="Y53" s="59"/>
      <c r="Z53" s="59"/>
      <c r="AA53" s="59"/>
      <c r="AB53" s="59"/>
      <c r="AC53" s="59"/>
      <c r="AD53" s="59"/>
      <c r="AE53" s="59"/>
      <c r="AF53" s="59"/>
      <c r="AG53" s="59"/>
      <c r="AH53" s="59"/>
      <c r="AI53" s="59"/>
      <c r="AJ53" s="59"/>
      <c r="AK53" s="60"/>
    </row>
    <row r="54" spans="13:37">
      <c r="M54" s="58"/>
      <c r="N54" s="59"/>
      <c r="O54" s="59"/>
      <c r="P54" s="59"/>
      <c r="Q54" s="59"/>
      <c r="R54" s="59"/>
      <c r="S54" s="59"/>
      <c r="T54" s="59"/>
      <c r="U54" s="59"/>
      <c r="V54" s="59"/>
      <c r="W54" s="59"/>
      <c r="X54" s="59"/>
      <c r="Y54" s="59"/>
      <c r="Z54" s="59"/>
      <c r="AA54" s="59"/>
      <c r="AB54" s="59"/>
      <c r="AC54" s="59"/>
      <c r="AD54" s="59"/>
      <c r="AE54" s="59"/>
      <c r="AF54" s="59"/>
      <c r="AG54" s="59"/>
      <c r="AH54" s="59"/>
      <c r="AI54" s="59"/>
      <c r="AJ54" s="59"/>
      <c r="AK54" s="60"/>
    </row>
    <row r="55" spans="13:37">
      <c r="M55" s="58"/>
      <c r="N55" s="59"/>
      <c r="O55" s="59"/>
      <c r="P55" s="59"/>
      <c r="Q55" s="59"/>
      <c r="R55" s="59"/>
      <c r="S55" s="59"/>
      <c r="T55" s="59"/>
      <c r="U55" s="59"/>
      <c r="V55" s="59"/>
      <c r="W55" s="59"/>
      <c r="X55" s="59"/>
      <c r="Y55" s="59"/>
      <c r="Z55" s="59"/>
      <c r="AA55" s="59"/>
      <c r="AB55" s="59"/>
      <c r="AC55" s="59"/>
      <c r="AD55" s="59"/>
      <c r="AE55" s="59"/>
      <c r="AF55" s="59"/>
      <c r="AG55" s="59"/>
      <c r="AH55" s="59"/>
      <c r="AI55" s="59"/>
      <c r="AJ55" s="59"/>
      <c r="AK55" s="60"/>
    </row>
    <row r="56" spans="13:37">
      <c r="M56" s="58"/>
      <c r="N56" s="59"/>
      <c r="O56" s="59"/>
      <c r="P56" s="59"/>
      <c r="Q56" s="59"/>
      <c r="R56" s="59"/>
      <c r="S56" s="59"/>
      <c r="T56" s="59"/>
      <c r="U56" s="59"/>
      <c r="V56" s="59"/>
      <c r="W56" s="59"/>
      <c r="X56" s="59"/>
      <c r="Y56" s="59"/>
      <c r="Z56" s="59"/>
      <c r="AA56" s="59"/>
      <c r="AB56" s="59"/>
      <c r="AC56" s="59"/>
      <c r="AD56" s="59"/>
      <c r="AE56" s="59"/>
      <c r="AF56" s="59"/>
      <c r="AG56" s="59"/>
      <c r="AH56" s="59"/>
      <c r="AI56" s="59"/>
      <c r="AJ56" s="59"/>
      <c r="AK56" s="60"/>
    </row>
    <row r="57" spans="13:37">
      <c r="M57" s="58"/>
      <c r="N57" s="59"/>
      <c r="O57" s="59"/>
      <c r="P57" s="59"/>
      <c r="Q57" s="59"/>
      <c r="R57" s="59"/>
      <c r="S57" s="59"/>
      <c r="T57" s="59"/>
      <c r="U57" s="59"/>
      <c r="V57" s="59"/>
      <c r="W57" s="59"/>
      <c r="X57" s="59"/>
      <c r="Y57" s="59"/>
      <c r="Z57" s="59"/>
      <c r="AA57" s="59"/>
      <c r="AB57" s="59"/>
      <c r="AC57" s="59"/>
      <c r="AD57" s="59"/>
      <c r="AE57" s="59"/>
      <c r="AF57" s="59"/>
      <c r="AG57" s="59"/>
      <c r="AH57" s="59"/>
      <c r="AI57" s="59"/>
      <c r="AJ57" s="59"/>
      <c r="AK57" s="60"/>
    </row>
    <row r="58" spans="13:37">
      <c r="M58" s="58"/>
      <c r="N58" s="59"/>
      <c r="O58" s="59"/>
      <c r="P58" s="59"/>
      <c r="Q58" s="59"/>
      <c r="R58" s="59"/>
      <c r="S58" s="59"/>
      <c r="T58" s="59"/>
      <c r="U58" s="59"/>
      <c r="V58" s="59"/>
      <c r="W58" s="59"/>
      <c r="X58" s="59"/>
      <c r="Y58" s="59"/>
      <c r="Z58" s="59"/>
      <c r="AA58" s="59"/>
      <c r="AB58" s="59"/>
      <c r="AC58" s="59"/>
      <c r="AD58" s="59"/>
      <c r="AE58" s="59"/>
      <c r="AF58" s="59"/>
      <c r="AG58" s="59"/>
      <c r="AH58" s="59"/>
      <c r="AI58" s="59"/>
      <c r="AJ58" s="59"/>
      <c r="AK58" s="60"/>
    </row>
    <row r="59" spans="13:37">
      <c r="M59" s="58"/>
      <c r="N59" s="59"/>
      <c r="O59" s="59"/>
      <c r="P59" s="59"/>
      <c r="Q59" s="59"/>
      <c r="R59" s="59"/>
      <c r="S59" s="59"/>
      <c r="T59" s="59"/>
      <c r="U59" s="59"/>
      <c r="V59" s="59"/>
      <c r="W59" s="59"/>
      <c r="X59" s="59"/>
      <c r="Y59" s="59"/>
      <c r="Z59" s="59"/>
      <c r="AA59" s="59"/>
      <c r="AB59" s="59"/>
      <c r="AC59" s="59"/>
      <c r="AD59" s="59"/>
      <c r="AE59" s="59"/>
      <c r="AF59" s="59"/>
      <c r="AG59" s="59"/>
      <c r="AH59" s="59"/>
      <c r="AI59" s="59"/>
      <c r="AJ59" s="59"/>
      <c r="AK59" s="60"/>
    </row>
    <row r="60" spans="13:37">
      <c r="M60" s="58"/>
      <c r="N60" s="59"/>
      <c r="O60" s="59"/>
      <c r="P60" s="59"/>
      <c r="Q60" s="59"/>
      <c r="R60" s="59"/>
      <c r="S60" s="59"/>
      <c r="T60" s="59"/>
      <c r="U60" s="59"/>
      <c r="V60" s="59"/>
      <c r="W60" s="59"/>
      <c r="X60" s="59"/>
      <c r="Y60" s="59"/>
      <c r="Z60" s="59"/>
      <c r="AA60" s="59"/>
      <c r="AB60" s="59"/>
      <c r="AC60" s="59"/>
      <c r="AD60" s="59"/>
      <c r="AE60" s="59"/>
      <c r="AF60" s="59"/>
      <c r="AG60" s="59"/>
      <c r="AH60" s="59"/>
      <c r="AI60" s="59"/>
      <c r="AJ60" s="59"/>
      <c r="AK60" s="60"/>
    </row>
    <row r="61" spans="13:37">
      <c r="M61" s="58"/>
      <c r="N61" s="59"/>
      <c r="O61" s="59"/>
      <c r="P61" s="59"/>
      <c r="Q61" s="59"/>
      <c r="R61" s="59"/>
      <c r="S61" s="59"/>
      <c r="T61" s="59"/>
      <c r="U61" s="59"/>
      <c r="V61" s="59"/>
      <c r="W61" s="59"/>
      <c r="X61" s="59"/>
      <c r="Y61" s="59"/>
      <c r="Z61" s="59"/>
      <c r="AA61" s="59"/>
      <c r="AB61" s="59"/>
      <c r="AC61" s="59"/>
      <c r="AD61" s="59"/>
      <c r="AE61" s="59"/>
      <c r="AF61" s="59"/>
      <c r="AG61" s="59"/>
      <c r="AH61" s="59"/>
      <c r="AI61" s="59"/>
      <c r="AJ61" s="59"/>
      <c r="AK61" s="60"/>
    </row>
    <row r="62" spans="13:37">
      <c r="M62" s="58"/>
      <c r="N62" s="59"/>
      <c r="O62" s="59"/>
      <c r="P62" s="59"/>
      <c r="Q62" s="59"/>
      <c r="R62" s="59"/>
      <c r="S62" s="59"/>
      <c r="T62" s="59"/>
      <c r="U62" s="59"/>
      <c r="V62" s="59"/>
      <c r="W62" s="59"/>
      <c r="X62" s="59"/>
      <c r="Y62" s="59"/>
      <c r="Z62" s="59"/>
      <c r="AA62" s="59"/>
      <c r="AB62" s="59"/>
      <c r="AC62" s="59"/>
      <c r="AD62" s="59"/>
      <c r="AE62" s="59"/>
      <c r="AF62" s="59"/>
      <c r="AG62" s="59"/>
      <c r="AH62" s="59"/>
      <c r="AI62" s="59"/>
      <c r="AJ62" s="59"/>
      <c r="AK62" s="60"/>
    </row>
    <row r="63" spans="13:37">
      <c r="M63" s="58"/>
      <c r="N63" s="59"/>
      <c r="O63" s="59"/>
      <c r="P63" s="59"/>
      <c r="Q63" s="59"/>
      <c r="R63" s="59"/>
      <c r="S63" s="59"/>
      <c r="T63" s="59"/>
      <c r="U63" s="59"/>
      <c r="V63" s="59"/>
      <c r="W63" s="59"/>
      <c r="X63" s="59"/>
      <c r="Y63" s="59"/>
      <c r="Z63" s="59"/>
      <c r="AA63" s="59"/>
      <c r="AB63" s="59"/>
      <c r="AC63" s="59"/>
      <c r="AD63" s="59"/>
      <c r="AE63" s="59"/>
      <c r="AF63" s="59"/>
      <c r="AG63" s="59"/>
      <c r="AH63" s="59"/>
      <c r="AI63" s="59"/>
      <c r="AJ63" s="59"/>
      <c r="AK63" s="60"/>
    </row>
    <row r="64" spans="13:37">
      <c r="M64" s="58"/>
      <c r="N64" s="59"/>
      <c r="O64" s="59"/>
      <c r="P64" s="59"/>
      <c r="Q64" s="59"/>
      <c r="R64" s="59"/>
      <c r="S64" s="59"/>
      <c r="T64" s="59"/>
      <c r="U64" s="59"/>
      <c r="V64" s="59"/>
      <c r="W64" s="59"/>
      <c r="X64" s="59"/>
      <c r="Y64" s="59"/>
      <c r="Z64" s="59"/>
      <c r="AA64" s="59"/>
      <c r="AB64" s="59"/>
      <c r="AC64" s="59"/>
      <c r="AD64" s="59"/>
      <c r="AE64" s="59"/>
      <c r="AF64" s="59"/>
      <c r="AG64" s="59"/>
      <c r="AH64" s="59"/>
      <c r="AI64" s="59"/>
      <c r="AJ64" s="59"/>
      <c r="AK64" s="60"/>
    </row>
    <row r="65" spans="13:37">
      <c r="M65" s="58"/>
      <c r="N65" s="59"/>
      <c r="O65" s="59"/>
      <c r="P65" s="59"/>
      <c r="Q65" s="59"/>
      <c r="R65" s="59"/>
      <c r="S65" s="59"/>
      <c r="T65" s="59"/>
      <c r="U65" s="59"/>
      <c r="V65" s="59"/>
      <c r="W65" s="59"/>
      <c r="X65" s="59"/>
      <c r="Y65" s="59"/>
      <c r="Z65" s="59"/>
      <c r="AA65" s="59"/>
      <c r="AB65" s="59"/>
      <c r="AC65" s="59"/>
      <c r="AD65" s="59"/>
      <c r="AE65" s="59"/>
      <c r="AF65" s="59"/>
      <c r="AG65" s="59"/>
      <c r="AH65" s="59"/>
      <c r="AI65" s="59"/>
      <c r="AJ65" s="59"/>
      <c r="AK65" s="60"/>
    </row>
    <row r="66" spans="13:37">
      <c r="M66" s="58"/>
      <c r="N66" s="59"/>
      <c r="O66" s="59"/>
      <c r="P66" s="59"/>
      <c r="Q66" s="59"/>
      <c r="R66" s="59"/>
      <c r="S66" s="59"/>
      <c r="T66" s="59"/>
      <c r="U66" s="59"/>
      <c r="V66" s="59"/>
      <c r="W66" s="59"/>
      <c r="X66" s="59"/>
      <c r="Y66" s="59"/>
      <c r="Z66" s="59"/>
      <c r="AA66" s="59"/>
      <c r="AB66" s="59"/>
      <c r="AC66" s="59"/>
      <c r="AD66" s="59"/>
      <c r="AE66" s="59"/>
      <c r="AF66" s="59"/>
      <c r="AG66" s="59"/>
      <c r="AH66" s="59"/>
      <c r="AI66" s="59"/>
      <c r="AJ66" s="59"/>
      <c r="AK66" s="60"/>
    </row>
    <row r="67" spans="13:37">
      <c r="M67" s="58"/>
      <c r="N67" s="59"/>
      <c r="O67" s="59"/>
      <c r="P67" s="59"/>
      <c r="Q67" s="59"/>
      <c r="R67" s="59"/>
      <c r="S67" s="59"/>
      <c r="T67" s="59"/>
      <c r="U67" s="59"/>
      <c r="V67" s="59"/>
      <c r="W67" s="59"/>
      <c r="X67" s="59"/>
      <c r="Y67" s="59"/>
      <c r="Z67" s="59"/>
      <c r="AA67" s="59"/>
      <c r="AB67" s="59"/>
      <c r="AC67" s="59"/>
      <c r="AD67" s="59"/>
      <c r="AE67" s="59"/>
      <c r="AF67" s="59"/>
      <c r="AG67" s="59"/>
      <c r="AH67" s="59"/>
      <c r="AI67" s="59"/>
      <c r="AJ67" s="59"/>
      <c r="AK67" s="60"/>
    </row>
    <row r="68" spans="13:37">
      <c r="M68" s="58"/>
      <c r="N68" s="59"/>
      <c r="O68" s="59"/>
      <c r="P68" s="59"/>
      <c r="Q68" s="59"/>
      <c r="R68" s="59"/>
      <c r="S68" s="59"/>
      <c r="T68" s="59"/>
      <c r="U68" s="59"/>
      <c r="V68" s="59"/>
      <c r="W68" s="59"/>
      <c r="X68" s="59"/>
      <c r="Y68" s="59"/>
      <c r="Z68" s="59"/>
      <c r="AA68" s="59"/>
      <c r="AB68" s="59"/>
      <c r="AC68" s="59"/>
      <c r="AD68" s="59"/>
      <c r="AE68" s="59"/>
      <c r="AF68" s="59"/>
      <c r="AG68" s="59"/>
      <c r="AH68" s="59"/>
      <c r="AI68" s="59"/>
      <c r="AJ68" s="59"/>
      <c r="AK68" s="60"/>
    </row>
    <row r="69" spans="13:37">
      <c r="M69" s="58"/>
      <c r="N69" s="59"/>
      <c r="O69" s="59"/>
      <c r="P69" s="59"/>
      <c r="Q69" s="59"/>
      <c r="R69" s="59"/>
      <c r="S69" s="59"/>
      <c r="T69" s="59"/>
      <c r="U69" s="59"/>
      <c r="V69" s="59"/>
      <c r="W69" s="59"/>
      <c r="X69" s="59"/>
      <c r="Y69" s="59"/>
      <c r="Z69" s="59"/>
      <c r="AA69" s="59"/>
      <c r="AB69" s="59"/>
      <c r="AC69" s="59"/>
      <c r="AD69" s="59"/>
      <c r="AE69" s="59"/>
      <c r="AF69" s="59"/>
      <c r="AG69" s="59"/>
      <c r="AH69" s="59"/>
      <c r="AI69" s="59"/>
      <c r="AJ69" s="59"/>
      <c r="AK69" s="60"/>
    </row>
    <row r="70" spans="13:37">
      <c r="M70" s="58"/>
      <c r="N70" s="59"/>
      <c r="O70" s="59"/>
      <c r="P70" s="59"/>
      <c r="Q70" s="59"/>
      <c r="R70" s="59"/>
      <c r="S70" s="59"/>
      <c r="T70" s="59"/>
      <c r="U70" s="59"/>
      <c r="V70" s="59"/>
      <c r="W70" s="59"/>
      <c r="X70" s="59"/>
      <c r="Y70" s="59"/>
      <c r="Z70" s="59"/>
      <c r="AA70" s="59"/>
      <c r="AB70" s="59"/>
      <c r="AC70" s="59"/>
      <c r="AD70" s="59"/>
      <c r="AE70" s="59"/>
      <c r="AF70" s="59"/>
      <c r="AG70" s="59"/>
      <c r="AH70" s="59"/>
      <c r="AI70" s="59"/>
      <c r="AJ70" s="59"/>
      <c r="AK70" s="60"/>
    </row>
    <row r="71" spans="13:37">
      <c r="M71" s="58"/>
      <c r="N71" s="59"/>
      <c r="O71" s="59"/>
      <c r="P71" s="59"/>
      <c r="Q71" s="59"/>
      <c r="R71" s="59"/>
      <c r="S71" s="59"/>
      <c r="T71" s="59"/>
      <c r="U71" s="59"/>
      <c r="V71" s="59"/>
      <c r="W71" s="59"/>
      <c r="X71" s="59"/>
      <c r="Y71" s="59"/>
      <c r="Z71" s="59"/>
      <c r="AA71" s="59"/>
      <c r="AB71" s="59"/>
      <c r="AC71" s="59"/>
      <c r="AD71" s="59"/>
      <c r="AE71" s="59"/>
      <c r="AF71" s="59"/>
      <c r="AG71" s="59"/>
      <c r="AH71" s="59"/>
      <c r="AI71" s="59"/>
      <c r="AJ71" s="59"/>
      <c r="AK71" s="60"/>
    </row>
    <row r="72" spans="13:37">
      <c r="M72" s="58"/>
      <c r="N72" s="59"/>
      <c r="O72" s="59"/>
      <c r="P72" s="59"/>
      <c r="Q72" s="59"/>
      <c r="R72" s="59"/>
      <c r="S72" s="59"/>
      <c r="T72" s="59"/>
      <c r="U72" s="59"/>
      <c r="V72" s="59"/>
      <c r="W72" s="59"/>
      <c r="X72" s="59"/>
      <c r="Y72" s="59"/>
      <c r="Z72" s="59"/>
      <c r="AA72" s="59"/>
      <c r="AB72" s="59"/>
      <c r="AC72" s="59"/>
      <c r="AD72" s="59"/>
      <c r="AE72" s="59"/>
      <c r="AF72" s="59"/>
      <c r="AG72" s="59"/>
      <c r="AH72" s="59"/>
      <c r="AI72" s="59"/>
      <c r="AJ72" s="59"/>
      <c r="AK72" s="60"/>
    </row>
    <row r="73" spans="13:37">
      <c r="M73" s="58"/>
      <c r="N73" s="59"/>
      <c r="O73" s="59"/>
      <c r="P73" s="59"/>
      <c r="Q73" s="59"/>
      <c r="R73" s="59"/>
      <c r="S73" s="59"/>
      <c r="T73" s="59"/>
      <c r="U73" s="59"/>
      <c r="V73" s="59"/>
      <c r="W73" s="59"/>
      <c r="X73" s="59"/>
      <c r="Y73" s="59"/>
      <c r="Z73" s="59"/>
      <c r="AA73" s="59"/>
      <c r="AB73" s="59"/>
      <c r="AC73" s="59"/>
      <c r="AD73" s="59"/>
      <c r="AE73" s="59"/>
      <c r="AF73" s="59"/>
      <c r="AG73" s="59"/>
      <c r="AH73" s="59"/>
      <c r="AI73" s="59"/>
      <c r="AJ73" s="59"/>
      <c r="AK73" s="60"/>
    </row>
    <row r="74" spans="13:37">
      <c r="M74" s="58"/>
      <c r="N74" s="59"/>
      <c r="O74" s="59"/>
      <c r="P74" s="59"/>
      <c r="Q74" s="59"/>
      <c r="R74" s="59"/>
      <c r="S74" s="59"/>
      <c r="T74" s="59"/>
      <c r="U74" s="59"/>
      <c r="V74" s="59"/>
      <c r="W74" s="59"/>
      <c r="X74" s="59"/>
      <c r="Y74" s="59"/>
      <c r="Z74" s="59"/>
      <c r="AA74" s="59"/>
      <c r="AB74" s="59"/>
      <c r="AC74" s="59"/>
      <c r="AD74" s="59"/>
      <c r="AE74" s="59"/>
      <c r="AF74" s="59"/>
      <c r="AG74" s="59"/>
      <c r="AH74" s="59"/>
      <c r="AI74" s="59"/>
      <c r="AJ74" s="59"/>
      <c r="AK74" s="60"/>
    </row>
    <row r="75" spans="13:37">
      <c r="M75" s="58"/>
      <c r="N75" s="59"/>
      <c r="O75" s="59"/>
      <c r="P75" s="59"/>
      <c r="Q75" s="59"/>
      <c r="R75" s="59"/>
      <c r="S75" s="59"/>
      <c r="T75" s="59"/>
      <c r="U75" s="59"/>
      <c r="V75" s="59"/>
      <c r="W75" s="59"/>
      <c r="X75" s="59"/>
      <c r="Y75" s="59"/>
      <c r="Z75" s="59"/>
      <c r="AA75" s="59"/>
      <c r="AB75" s="59"/>
      <c r="AC75" s="59"/>
      <c r="AD75" s="59"/>
      <c r="AE75" s="59"/>
      <c r="AF75" s="59"/>
      <c r="AG75" s="59"/>
      <c r="AH75" s="59"/>
      <c r="AI75" s="59"/>
      <c r="AJ75" s="59"/>
      <c r="AK75" s="60"/>
    </row>
    <row r="76" spans="13:37">
      <c r="M76" s="58"/>
      <c r="N76" s="59"/>
      <c r="O76" s="59"/>
      <c r="P76" s="59"/>
      <c r="Q76" s="59"/>
      <c r="R76" s="59"/>
      <c r="S76" s="59"/>
      <c r="T76" s="59"/>
      <c r="U76" s="59"/>
      <c r="V76" s="59"/>
      <c r="W76" s="59"/>
      <c r="X76" s="59"/>
      <c r="Y76" s="59"/>
      <c r="Z76" s="59"/>
      <c r="AA76" s="59"/>
      <c r="AB76" s="59"/>
      <c r="AC76" s="59"/>
      <c r="AD76" s="59"/>
      <c r="AE76" s="59"/>
      <c r="AF76" s="59"/>
      <c r="AG76" s="59"/>
      <c r="AH76" s="59"/>
      <c r="AI76" s="59"/>
      <c r="AJ76" s="59"/>
      <c r="AK76" s="60"/>
    </row>
    <row r="77" spans="13:37">
      <c r="M77" s="58"/>
      <c r="N77" s="59"/>
      <c r="O77" s="59"/>
      <c r="P77" s="59"/>
      <c r="Q77" s="59"/>
      <c r="R77" s="59"/>
      <c r="S77" s="59"/>
      <c r="T77" s="59"/>
      <c r="U77" s="59"/>
      <c r="V77" s="59"/>
      <c r="W77" s="59"/>
      <c r="X77" s="59"/>
      <c r="Y77" s="59"/>
      <c r="Z77" s="59"/>
      <c r="AA77" s="59"/>
      <c r="AB77" s="59"/>
      <c r="AC77" s="59"/>
      <c r="AD77" s="59"/>
      <c r="AE77" s="59"/>
      <c r="AF77" s="59"/>
      <c r="AG77" s="59"/>
      <c r="AH77" s="59"/>
      <c r="AI77" s="59"/>
      <c r="AJ77" s="59"/>
      <c r="AK77" s="60"/>
    </row>
    <row r="78" spans="13:37">
      <c r="M78" s="58"/>
      <c r="N78" s="59"/>
      <c r="O78" s="59"/>
      <c r="P78" s="59"/>
      <c r="Q78" s="59"/>
      <c r="R78" s="59"/>
      <c r="S78" s="59"/>
      <c r="T78" s="59"/>
      <c r="U78" s="59"/>
      <c r="V78" s="59"/>
      <c r="W78" s="59"/>
      <c r="X78" s="59"/>
      <c r="Y78" s="59"/>
      <c r="Z78" s="59"/>
      <c r="AA78" s="59"/>
      <c r="AB78" s="59"/>
      <c r="AC78" s="59"/>
      <c r="AD78" s="59"/>
      <c r="AE78" s="59"/>
      <c r="AF78" s="59"/>
      <c r="AG78" s="59"/>
      <c r="AH78" s="59"/>
      <c r="AI78" s="59"/>
      <c r="AJ78" s="59"/>
      <c r="AK78" s="60"/>
    </row>
    <row r="79" spans="13:37">
      <c r="M79" s="58"/>
      <c r="N79" s="59"/>
      <c r="O79" s="59"/>
      <c r="P79" s="59"/>
      <c r="Q79" s="59"/>
      <c r="R79" s="59"/>
      <c r="S79" s="59"/>
      <c r="T79" s="59"/>
      <c r="U79" s="59"/>
      <c r="V79" s="59"/>
      <c r="W79" s="59"/>
      <c r="X79" s="59"/>
      <c r="Y79" s="59"/>
      <c r="Z79" s="59"/>
      <c r="AA79" s="59"/>
      <c r="AB79" s="59"/>
      <c r="AC79" s="59"/>
      <c r="AD79" s="59"/>
      <c r="AE79" s="59"/>
      <c r="AF79" s="59"/>
      <c r="AG79" s="59"/>
      <c r="AH79" s="59"/>
      <c r="AI79" s="59"/>
      <c r="AJ79" s="59"/>
      <c r="AK79" s="60"/>
    </row>
    <row r="80" spans="13:37" ht="15" thickBot="1">
      <c r="M80" s="61"/>
      <c r="N80" s="62"/>
      <c r="O80" s="62"/>
      <c r="P80" s="62"/>
      <c r="Q80" s="62"/>
      <c r="R80" s="62"/>
      <c r="S80" s="62"/>
      <c r="T80" s="62"/>
      <c r="U80" s="62"/>
      <c r="V80" s="62"/>
      <c r="W80" s="62"/>
      <c r="X80" s="62"/>
      <c r="Y80" s="62"/>
      <c r="Z80" s="62"/>
      <c r="AA80" s="62"/>
      <c r="AB80" s="62"/>
      <c r="AC80" s="62"/>
      <c r="AD80" s="62"/>
      <c r="AE80" s="62"/>
      <c r="AF80" s="62"/>
      <c r="AG80" s="62"/>
      <c r="AH80" s="62"/>
      <c r="AI80" s="62"/>
      <c r="AJ80" s="62"/>
      <c r="AK80" s="63"/>
    </row>
  </sheetData>
  <printOptions horizontalCentered="1"/>
  <pageMargins left="0.7" right="0.7" top="0.75" bottom="0.75" header="0.3" footer="0.3"/>
  <pageSetup scale="29" orientation="landscape" r:id="rId1"/>
  <headerFooter scaleWithDoc="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BDD9-9C02-184D-BC51-A6FE4393C63E}">
  <sheetPr>
    <tabColor theme="4"/>
    <pageSetUpPr fitToPage="1"/>
  </sheetPr>
  <dimension ref="A1"/>
  <sheetViews>
    <sheetView topLeftCell="A36" zoomScale="109" zoomScaleNormal="109" workbookViewId="0">
      <selection activeCell="D61" sqref="D61"/>
    </sheetView>
  </sheetViews>
  <sheetFormatPr defaultColWidth="10.5546875" defaultRowHeight="15.75"/>
  <cols>
    <col min="1" max="16384" width="10.5546875" style="19"/>
  </cols>
  <sheetData/>
  <pageMargins left="0.7" right="0.7" top="0.75" bottom="0.75" header="0.3" footer="0.3"/>
  <pageSetup scale="61" fitToHeight="0" orientation="portrait" r:id="rId1"/>
  <headerFooter scaleWithDoc="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3B5A-DAA8-474B-9345-B60EA3BCDE0F}">
  <sheetPr>
    <tabColor theme="9" tint="0.59999389629810485"/>
    <pageSetUpPr fitToPage="1"/>
  </sheetPr>
  <dimension ref="A1:I404"/>
  <sheetViews>
    <sheetView topLeftCell="A30" zoomScale="109" zoomScaleNormal="91" workbookViewId="0">
      <selection activeCell="C17" sqref="C17"/>
    </sheetView>
  </sheetViews>
  <sheetFormatPr defaultColWidth="12.5546875" defaultRowHeight="15.75"/>
  <cols>
    <col min="1" max="1" width="24.44140625" style="87" customWidth="1"/>
    <col min="2" max="2" width="13.6640625" style="87" customWidth="1"/>
    <col min="3" max="7" width="12.5546875" style="87"/>
    <col min="8" max="8" width="14.5546875" style="87" customWidth="1"/>
    <col min="9" max="16384" width="12.5546875" style="87"/>
  </cols>
  <sheetData>
    <row r="1" spans="1:9" ht="16.5" thickBot="1">
      <c r="A1" s="170" t="s">
        <v>64</v>
      </c>
      <c r="B1" s="171"/>
      <c r="C1" s="171"/>
      <c r="D1" s="171"/>
      <c r="E1" s="171"/>
      <c r="F1" s="171"/>
      <c r="G1" s="171"/>
      <c r="H1" s="172"/>
    </row>
    <row r="2" spans="1:9">
      <c r="A2" s="88"/>
      <c r="B2" s="89"/>
      <c r="C2" s="89"/>
      <c r="D2" s="89"/>
      <c r="E2" s="89"/>
      <c r="F2" s="89"/>
      <c r="G2" s="89"/>
      <c r="H2" s="90"/>
    </row>
    <row r="3" spans="1:9">
      <c r="A3" s="36" t="s">
        <v>61</v>
      </c>
      <c r="B3" s="167" t="s">
        <v>73</v>
      </c>
      <c r="C3" s="168"/>
      <c r="D3" s="168"/>
      <c r="E3" s="168"/>
      <c r="F3" s="168"/>
      <c r="G3" s="168"/>
      <c r="H3" s="169"/>
    </row>
    <row r="4" spans="1:9">
      <c r="A4" s="36" t="s">
        <v>62</v>
      </c>
      <c r="B4" s="16" t="s">
        <v>6</v>
      </c>
      <c r="C4" s="16" t="s">
        <v>16</v>
      </c>
      <c r="D4" s="16" t="s">
        <v>28</v>
      </c>
      <c r="E4" s="16" t="s">
        <v>17</v>
      </c>
      <c r="F4" s="16" t="s">
        <v>6</v>
      </c>
      <c r="G4" s="16" t="s">
        <v>18</v>
      </c>
      <c r="H4" s="37" t="s">
        <v>19</v>
      </c>
    </row>
    <row r="5" spans="1:9">
      <c r="A5" s="91" t="s">
        <v>48</v>
      </c>
      <c r="B5" s="92">
        <f>'Finished Goods'!$K$2</f>
        <v>4.437628150000001</v>
      </c>
      <c r="C5" s="92">
        <v>9.99</v>
      </c>
      <c r="D5" s="93">
        <v>50000</v>
      </c>
      <c r="E5" s="92">
        <f>+C5*D5</f>
        <v>499500</v>
      </c>
      <c r="F5" s="92">
        <f>+D5*B5</f>
        <v>221881.40750000006</v>
      </c>
      <c r="G5" s="92">
        <f>+E5-F5</f>
        <v>277618.59249999991</v>
      </c>
      <c r="H5" s="114">
        <f>+G5/E5</f>
        <v>0.55579297797797778</v>
      </c>
    </row>
    <row r="6" spans="1:9">
      <c r="A6" s="91" t="s">
        <v>49</v>
      </c>
      <c r="B6" s="92">
        <f>'Finished Goods'!$K$3</f>
        <v>8.1317014900000011</v>
      </c>
      <c r="C6" s="92">
        <v>14.99</v>
      </c>
      <c r="D6" s="93">
        <v>50000</v>
      </c>
      <c r="E6" s="92">
        <f t="shared" ref="E6:E9" si="0">+C6*D6</f>
        <v>749500</v>
      </c>
      <c r="F6" s="92">
        <f t="shared" ref="F6:F9" si="1">+D6*B6</f>
        <v>406585.07450000005</v>
      </c>
      <c r="G6" s="92">
        <f t="shared" ref="G6:G9" si="2">+E6-F6</f>
        <v>342914.92549999995</v>
      </c>
      <c r="H6" s="114">
        <f t="shared" ref="H6:H9" si="3">+G6/E6</f>
        <v>0.45752491727818539</v>
      </c>
    </row>
    <row r="7" spans="1:9">
      <c r="A7" s="91" t="s">
        <v>50</v>
      </c>
      <c r="B7" s="92">
        <f>'Finished Goods'!$K$4</f>
        <v>5.3342985799999987</v>
      </c>
      <c r="C7" s="92">
        <v>7.99</v>
      </c>
      <c r="D7" s="93">
        <v>50000</v>
      </c>
      <c r="E7" s="92">
        <f t="shared" si="0"/>
        <v>399500</v>
      </c>
      <c r="F7" s="92">
        <f t="shared" si="1"/>
        <v>266714.92899999995</v>
      </c>
      <c r="G7" s="92">
        <f t="shared" si="2"/>
        <v>132785.07100000005</v>
      </c>
      <c r="H7" s="114">
        <f t="shared" si="3"/>
        <v>0.33237815018773481</v>
      </c>
    </row>
    <row r="8" spans="1:9">
      <c r="A8" s="91" t="s">
        <v>51</v>
      </c>
      <c r="B8" s="92">
        <f>'Finished Goods'!$K$5</f>
        <v>4.8692640000000003</v>
      </c>
      <c r="C8" s="92">
        <v>6.99</v>
      </c>
      <c r="D8" s="93">
        <v>50000</v>
      </c>
      <c r="E8" s="92">
        <f t="shared" si="0"/>
        <v>349500</v>
      </c>
      <c r="F8" s="92">
        <f t="shared" si="1"/>
        <v>243463.2</v>
      </c>
      <c r="G8" s="92">
        <f t="shared" si="2"/>
        <v>106036.79999999999</v>
      </c>
      <c r="H8" s="114">
        <f t="shared" si="3"/>
        <v>0.30339570815450639</v>
      </c>
    </row>
    <row r="9" spans="1:9">
      <c r="A9" s="91" t="s">
        <v>52</v>
      </c>
      <c r="B9" s="92">
        <f>'Finished Goods'!$K$6</f>
        <v>2.6405969099999997</v>
      </c>
      <c r="C9" s="92">
        <v>5.99</v>
      </c>
      <c r="D9" s="93">
        <v>50000</v>
      </c>
      <c r="E9" s="92">
        <f t="shared" si="0"/>
        <v>299500</v>
      </c>
      <c r="F9" s="92">
        <f t="shared" si="1"/>
        <v>132029.8455</v>
      </c>
      <c r="G9" s="92">
        <f t="shared" si="2"/>
        <v>167470.1545</v>
      </c>
      <c r="H9" s="114">
        <f t="shared" si="3"/>
        <v>0.55916579131886479</v>
      </c>
    </row>
    <row r="10" spans="1:9" ht="16.5" thickBot="1">
      <c r="A10" s="94"/>
      <c r="D10" s="173">
        <f t="shared" ref="D10:G10" si="4">SUM(D5:D9)</f>
        <v>250000</v>
      </c>
      <c r="E10" s="101">
        <f t="shared" si="4"/>
        <v>2297500</v>
      </c>
      <c r="F10" s="101">
        <f t="shared" si="4"/>
        <v>1270674.4565000001</v>
      </c>
      <c r="G10" s="101">
        <f t="shared" si="4"/>
        <v>1026825.5434999999</v>
      </c>
      <c r="H10" s="95"/>
    </row>
    <row r="11" spans="1:9" ht="17.25" thickTop="1" thickBot="1">
      <c r="A11" s="96"/>
      <c r="B11" s="97"/>
      <c r="C11" s="97"/>
      <c r="D11" s="97"/>
      <c r="E11" s="97"/>
      <c r="F11" s="97"/>
      <c r="G11" s="97"/>
      <c r="H11" s="98"/>
    </row>
    <row r="12" spans="1:9" ht="16.5" thickBot="1">
      <c r="A12" s="94"/>
      <c r="H12" s="95"/>
    </row>
    <row r="13" spans="1:9">
      <c r="A13" s="35" t="s">
        <v>31</v>
      </c>
      <c r="B13" s="164" t="s">
        <v>71</v>
      </c>
      <c r="C13" s="165"/>
      <c r="D13" s="165"/>
      <c r="E13" s="165"/>
      <c r="F13" s="165"/>
      <c r="G13" s="165"/>
      <c r="H13" s="166"/>
    </row>
    <row r="14" spans="1:9">
      <c r="A14" s="36" t="s">
        <v>63</v>
      </c>
      <c r="B14" s="16" t="s">
        <v>6</v>
      </c>
      <c r="C14" s="16" t="s">
        <v>16</v>
      </c>
      <c r="D14" s="16" t="s">
        <v>28</v>
      </c>
      <c r="E14" s="16" t="s">
        <v>17</v>
      </c>
      <c r="F14" s="16" t="s">
        <v>6</v>
      </c>
      <c r="G14" s="16" t="s">
        <v>18</v>
      </c>
      <c r="H14" s="37" t="s">
        <v>19</v>
      </c>
    </row>
    <row r="15" spans="1:9">
      <c r="A15" s="91" t="s">
        <v>48</v>
      </c>
      <c r="B15" s="92">
        <f>'Finished Goods'!$K$2</f>
        <v>4.437628150000001</v>
      </c>
      <c r="C15" s="92">
        <v>9.99</v>
      </c>
      <c r="D15" s="117">
        <f>MIN('P1000'!F2)</f>
        <v>5481</v>
      </c>
      <c r="E15" s="92">
        <f>+C15*D15</f>
        <v>54755.19</v>
      </c>
      <c r="F15" s="92">
        <f>+D15*B15</f>
        <v>24322.639890150007</v>
      </c>
      <c r="G15" s="92">
        <f>+E15-F15</f>
        <v>30432.550109849995</v>
      </c>
      <c r="H15" s="114">
        <f>+G15/E15</f>
        <v>0.55579297797797789</v>
      </c>
      <c r="I15" s="105"/>
    </row>
    <row r="16" spans="1:9">
      <c r="A16" s="91" t="s">
        <v>49</v>
      </c>
      <c r="B16" s="92">
        <f>'Finished Goods'!$K$3</f>
        <v>8.1317014900000011</v>
      </c>
      <c r="C16" s="92">
        <v>14.99</v>
      </c>
      <c r="D16" s="117">
        <f>MIN('P2000'!F2)</f>
        <v>7092.5714285714284</v>
      </c>
      <c r="E16" s="92">
        <f t="shared" ref="E16:E19" si="5">+C16*D16</f>
        <v>106317.64571428571</v>
      </c>
      <c r="F16" s="92">
        <f>+D16*B16</f>
        <v>57674.673653645717</v>
      </c>
      <c r="G16" s="92">
        <f t="shared" ref="G16:G19" si="6">+E16-F16</f>
        <v>48642.972060639993</v>
      </c>
      <c r="H16" s="114">
        <f t="shared" ref="H16:H19" si="7">+G16/E16</f>
        <v>0.45752491727818539</v>
      </c>
    </row>
    <row r="17" spans="1:9">
      <c r="A17" s="91" t="s">
        <v>50</v>
      </c>
      <c r="B17" s="92">
        <f>'Finished Goods'!$K$4</f>
        <v>5.3342985799999987</v>
      </c>
      <c r="C17" s="92">
        <v>7.99</v>
      </c>
      <c r="D17" s="117">
        <f>MIN('P3000'!F2)</f>
        <v>2477.8094981596196</v>
      </c>
      <c r="E17" s="92">
        <f>+C17*D17</f>
        <v>19797.69789029536</v>
      </c>
      <c r="F17" s="92">
        <f>+D17*B17</f>
        <v>13217.375687543368</v>
      </c>
      <c r="G17" s="92">
        <f>+E17-F17</f>
        <v>6580.3222027519914</v>
      </c>
      <c r="H17" s="114">
        <f t="shared" si="7"/>
        <v>0.33237815018773481</v>
      </c>
    </row>
    <row r="18" spans="1:9">
      <c r="A18" s="91" t="s">
        <v>51</v>
      </c>
      <c r="B18" s="92">
        <f>'Finished Goods'!$K$5</f>
        <v>4.8692640000000003</v>
      </c>
      <c r="C18" s="92">
        <v>6.99</v>
      </c>
      <c r="D18" s="117">
        <f>MIN('P4000'!F2)</f>
        <v>2922.2305882352939</v>
      </c>
      <c r="E18" s="92">
        <f t="shared" si="5"/>
        <v>20426.391811764704</v>
      </c>
      <c r="F18" s="92">
        <f t="shared" ref="F18:F19" si="8">+D18*B18</f>
        <v>14229.112202992941</v>
      </c>
      <c r="G18" s="92">
        <f t="shared" si="6"/>
        <v>6197.2796087717634</v>
      </c>
      <c r="H18" s="114">
        <f t="shared" si="7"/>
        <v>0.30339570815450639</v>
      </c>
    </row>
    <row r="19" spans="1:9">
      <c r="A19" s="91" t="s">
        <v>52</v>
      </c>
      <c r="B19" s="92">
        <f>'Finished Goods'!$K$6</f>
        <v>2.6405969099999997</v>
      </c>
      <c r="C19" s="92">
        <v>5.99</v>
      </c>
      <c r="D19" s="117">
        <f>MIN('P5000'!F2)</f>
        <v>2469.5587142857144</v>
      </c>
      <c r="E19" s="92">
        <f t="shared" si="5"/>
        <v>14792.656698571429</v>
      </c>
      <c r="F19" s="92">
        <f t="shared" si="8"/>
        <v>6521.1091100064295</v>
      </c>
      <c r="G19" s="92">
        <f t="shared" si="6"/>
        <v>8271.5475885649994</v>
      </c>
      <c r="H19" s="114">
        <f t="shared" si="7"/>
        <v>0.55916579131886479</v>
      </c>
    </row>
    <row r="20" spans="1:9" ht="16.5" thickBot="1">
      <c r="A20" s="94"/>
      <c r="D20" s="174">
        <f>SUM(D15:D19)</f>
        <v>20443.170229252053</v>
      </c>
      <c r="E20" s="101">
        <f>SUM(E15:E19)</f>
        <v>216089.58211491723</v>
      </c>
      <c r="F20" s="101">
        <f>SUM(F15:F19)</f>
        <v>115964.91054433846</v>
      </c>
      <c r="G20" s="101">
        <f t="shared" ref="G20" si="9">SUM(G15:G19)</f>
        <v>100124.67157057874</v>
      </c>
      <c r="H20" s="95"/>
    </row>
    <row r="21" spans="1:9" ht="17.25" thickTop="1" thickBot="1">
      <c r="A21" s="96"/>
      <c r="B21" s="97"/>
      <c r="C21" s="97"/>
      <c r="D21" s="97"/>
      <c r="E21" s="97"/>
      <c r="F21" s="97"/>
      <c r="G21" s="97"/>
      <c r="H21" s="98"/>
    </row>
    <row r="22" spans="1:9" ht="16.5" thickBot="1">
      <c r="A22" s="94"/>
      <c r="H22" s="95"/>
    </row>
    <row r="23" spans="1:9">
      <c r="A23" s="35" t="s">
        <v>31</v>
      </c>
      <c r="B23" s="164" t="s">
        <v>72</v>
      </c>
      <c r="C23" s="165"/>
      <c r="D23" s="165"/>
      <c r="E23" s="165"/>
      <c r="F23" s="165"/>
      <c r="G23" s="165"/>
      <c r="H23" s="166"/>
    </row>
    <row r="24" spans="1:9">
      <c r="A24" s="36" t="s">
        <v>63</v>
      </c>
      <c r="B24" s="16" t="s">
        <v>6</v>
      </c>
      <c r="C24" s="16" t="s">
        <v>16</v>
      </c>
      <c r="D24" s="16" t="s">
        <v>28</v>
      </c>
      <c r="E24" s="16" t="s">
        <v>17</v>
      </c>
      <c r="F24" s="16" t="s">
        <v>6</v>
      </c>
      <c r="G24" s="16" t="s">
        <v>18</v>
      </c>
      <c r="H24" s="37" t="s">
        <v>19</v>
      </c>
    </row>
    <row r="25" spans="1:9">
      <c r="A25" s="91" t="s">
        <v>48</v>
      </c>
      <c r="B25" s="92">
        <f>'Finished Goods'!$K$2</f>
        <v>4.437628150000001</v>
      </c>
      <c r="C25" s="92">
        <v>9.99</v>
      </c>
      <c r="D25" s="117">
        <f>D15+((50000-D15)*82247/190959)</f>
        <v>24655.556805387543</v>
      </c>
      <c r="E25" s="92">
        <f>+C25*D25</f>
        <v>246309.01248582156</v>
      </c>
      <c r="F25" s="92">
        <f>+D25*B25</f>
        <v>109412.19293351186</v>
      </c>
      <c r="G25" s="92">
        <f>+E25-F25</f>
        <v>136896.81955230969</v>
      </c>
      <c r="H25" s="114">
        <f>+G25/E25</f>
        <v>0.55579297797797789</v>
      </c>
      <c r="I25" s="105"/>
    </row>
    <row r="26" spans="1:9">
      <c r="A26" s="91" t="s">
        <v>49</v>
      </c>
      <c r="B26" s="92">
        <f>'Finished Goods'!$K$3</f>
        <v>8.1317014900000011</v>
      </c>
      <c r="C26" s="92">
        <v>14.99</v>
      </c>
      <c r="D26" s="117">
        <f>D16+((50000-D16)*82247/190959)</f>
        <v>25573.01632886042</v>
      </c>
      <c r="E26" s="92">
        <f t="shared" ref="E26:E29" si="10">+C26*D26</f>
        <v>383339.5147696177</v>
      </c>
      <c r="F26" s="92">
        <f t="shared" ref="F26:F29" si="11">+D26*B26</f>
        <v>207952.13498518863</v>
      </c>
      <c r="G26" s="92">
        <f t="shared" ref="G26:G29" si="12">+E26-F26</f>
        <v>175387.37978442907</v>
      </c>
      <c r="H26" s="114">
        <f t="shared" ref="H26:H29" si="13">+G26/E26</f>
        <v>0.45752491727818539</v>
      </c>
    </row>
    <row r="27" spans="1:9">
      <c r="A27" s="91" t="s">
        <v>50</v>
      </c>
      <c r="B27" s="92">
        <f>'Finished Goods'!$K$4</f>
        <v>5.3342985799999987</v>
      </c>
      <c r="C27" s="92">
        <v>7.99</v>
      </c>
      <c r="D27" s="117">
        <f t="shared" ref="D27:D29" si="14">D17+((50000-D17)*82247/190959)</f>
        <v>22945.855530055815</v>
      </c>
      <c r="E27" s="92">
        <f t="shared" si="10"/>
        <v>183337.38568514597</v>
      </c>
      <c r="F27" s="92">
        <f t="shared" si="11"/>
        <v>122400.04457086185</v>
      </c>
      <c r="G27" s="92">
        <f t="shared" si="12"/>
        <v>60937.341114284121</v>
      </c>
      <c r="H27" s="114">
        <f t="shared" si="13"/>
        <v>0.33237815018773487</v>
      </c>
    </row>
    <row r="28" spans="1:9">
      <c r="A28" s="91" t="s">
        <v>51</v>
      </c>
      <c r="B28" s="92">
        <f>'Finished Goods'!$K$5</f>
        <v>4.8692640000000003</v>
      </c>
      <c r="C28" s="92">
        <v>6.99</v>
      </c>
      <c r="D28" s="117">
        <f t="shared" si="14"/>
        <v>23198.862225442295</v>
      </c>
      <c r="E28" s="92">
        <f t="shared" si="10"/>
        <v>162160.04695584165</v>
      </c>
      <c r="F28" s="92">
        <f t="shared" si="11"/>
        <v>112961.38467530606</v>
      </c>
      <c r="G28" s="92">
        <f t="shared" si="12"/>
        <v>49198.662280535587</v>
      </c>
      <c r="H28" s="114">
        <f t="shared" si="13"/>
        <v>0.30339570815450639</v>
      </c>
    </row>
    <row r="29" spans="1:9">
      <c r="A29" s="91" t="s">
        <v>52</v>
      </c>
      <c r="B29" s="92">
        <f>'Finished Goods'!$K$6</f>
        <v>2.6405969099999997</v>
      </c>
      <c r="C29" s="92">
        <v>5.99</v>
      </c>
      <c r="D29" s="117">
        <f t="shared" si="14"/>
        <v>22941.158400219047</v>
      </c>
      <c r="E29" s="92">
        <f t="shared" si="10"/>
        <v>137417.5388173121</v>
      </c>
      <c r="F29" s="92">
        <f t="shared" si="11"/>
        <v>60578.351983438952</v>
      </c>
      <c r="G29" s="92">
        <f t="shared" si="12"/>
        <v>76839.186833873158</v>
      </c>
      <c r="H29" s="114">
        <f t="shared" si="13"/>
        <v>0.5591657913188649</v>
      </c>
    </row>
    <row r="30" spans="1:9" ht="16.5" thickBot="1">
      <c r="A30" s="94"/>
      <c r="D30" s="174">
        <f t="shared" ref="D30:G30" si="15">SUM(D25:D29)</f>
        <v>119314.44928996512</v>
      </c>
      <c r="E30" s="101">
        <f t="shared" si="15"/>
        <v>1112563.498713739</v>
      </c>
      <c r="F30" s="101">
        <f t="shared" si="15"/>
        <v>613304.10914830735</v>
      </c>
      <c r="G30" s="101">
        <f t="shared" si="15"/>
        <v>499259.38956543163</v>
      </c>
      <c r="H30" s="115"/>
    </row>
    <row r="31" spans="1:9" ht="17.25" thickTop="1" thickBot="1">
      <c r="A31" s="96"/>
      <c r="B31" s="97"/>
      <c r="C31" s="97"/>
      <c r="D31" s="97"/>
      <c r="E31" s="97"/>
      <c r="F31" s="97"/>
      <c r="G31" s="97"/>
      <c r="H31" s="98"/>
    </row>
    <row r="32" spans="1:9">
      <c r="A32" s="94"/>
    </row>
    <row r="33" spans="1:8" ht="63">
      <c r="A33" s="17" t="s">
        <v>25</v>
      </c>
      <c r="B33" s="17" t="s">
        <v>75</v>
      </c>
      <c r="C33" s="17" t="s">
        <v>74</v>
      </c>
      <c r="D33" s="17" t="s">
        <v>76</v>
      </c>
    </row>
    <row r="34" spans="1:8">
      <c r="A34" s="87" t="s">
        <v>17</v>
      </c>
      <c r="B34" s="92">
        <f>+E10</f>
        <v>2297500</v>
      </c>
      <c r="C34" s="118">
        <f>E20</f>
        <v>216089.58211491723</v>
      </c>
      <c r="D34" s="118">
        <f>E30</f>
        <v>1112563.498713739</v>
      </c>
    </row>
    <row r="35" spans="1:8">
      <c r="A35" s="87" t="s">
        <v>20</v>
      </c>
      <c r="B35" s="92">
        <f>+F10</f>
        <v>1270674.4565000001</v>
      </c>
      <c r="C35" s="119">
        <f>F20</f>
        <v>115964.91054433846</v>
      </c>
      <c r="D35" s="118">
        <f>F30</f>
        <v>613304.10914830735</v>
      </c>
    </row>
    <row r="36" spans="1:8">
      <c r="A36" s="87" t="s">
        <v>21</v>
      </c>
      <c r="B36" s="92">
        <f>+B34-B35</f>
        <v>1026825.5434999999</v>
      </c>
      <c r="C36" s="118">
        <f>G20</f>
        <v>100124.67157057874</v>
      </c>
      <c r="D36" s="118">
        <f>G30</f>
        <v>499259.38956543163</v>
      </c>
    </row>
    <row r="37" spans="1:8">
      <c r="A37" s="87" t="s">
        <v>22</v>
      </c>
      <c r="B37" s="113">
        <f>+B36/B34</f>
        <v>0.44693168378672465</v>
      </c>
      <c r="C37" s="161">
        <f>C36/C34</f>
        <v>0.46334798091900642</v>
      </c>
      <c r="D37" s="161">
        <f>D36/D34</f>
        <v>0.44874687165508959</v>
      </c>
    </row>
    <row r="38" spans="1:8">
      <c r="A38" s="87" t="s">
        <v>30</v>
      </c>
      <c r="B38" s="92">
        <f>+B34*0.05</f>
        <v>114875</v>
      </c>
      <c r="C38" s="118">
        <f>C34*0.05</f>
        <v>10804.479105745862</v>
      </c>
      <c r="D38" s="118">
        <f>D34*0.05</f>
        <v>55628.174935686955</v>
      </c>
    </row>
    <row r="39" spans="1:8">
      <c r="A39" s="87" t="s">
        <v>69</v>
      </c>
      <c r="B39" s="92">
        <f>+B34*0.035</f>
        <v>80412.500000000015</v>
      </c>
      <c r="C39" s="118">
        <f>C34*0.035</f>
        <v>7563.1353740221039</v>
      </c>
      <c r="D39" s="118">
        <f>D34*0.035</f>
        <v>38939.722454980867</v>
      </c>
    </row>
    <row r="40" spans="1:8">
      <c r="A40" s="87" t="s">
        <v>23</v>
      </c>
      <c r="B40" s="92">
        <f>+B36-B38-B39</f>
        <v>831538.04349999991</v>
      </c>
      <c r="C40" s="118">
        <f>C36-C38-C39</f>
        <v>81757.057090810762</v>
      </c>
      <c r="D40" s="118">
        <f>D36-D38-D39</f>
        <v>404691.49217476376</v>
      </c>
    </row>
    <row r="41" spans="1:8">
      <c r="A41" s="87" t="s">
        <v>57</v>
      </c>
      <c r="B41" s="113">
        <f>+B40/B34</f>
        <v>0.36193168378672469</v>
      </c>
      <c r="C41" s="161">
        <f t="shared" ref="C41:D41" si="16">+C40/C34</f>
        <v>0.37834798091900634</v>
      </c>
      <c r="D41" s="161">
        <f t="shared" si="16"/>
        <v>0.36374687165508951</v>
      </c>
    </row>
    <row r="42" spans="1:8" ht="31.5">
      <c r="A42" s="99" t="s">
        <v>34</v>
      </c>
      <c r="B42" s="116">
        <f>Orders!D3</f>
        <v>87520.218242204384</v>
      </c>
      <c r="C42" s="120"/>
      <c r="D42" s="120"/>
    </row>
    <row r="43" spans="1:8">
      <c r="A43" s="87" t="s">
        <v>35</v>
      </c>
      <c r="B43" s="116">
        <f>+B40-B42</f>
        <v>744017.82525779551</v>
      </c>
      <c r="C43" s="162">
        <f t="shared" ref="C43:D43" si="17">+C40-C42</f>
        <v>81757.057090810762</v>
      </c>
      <c r="D43" s="162">
        <f t="shared" si="17"/>
        <v>404691.49217476376</v>
      </c>
    </row>
    <row r="44" spans="1:8">
      <c r="A44" s="87" t="s">
        <v>56</v>
      </c>
      <c r="B44" s="116">
        <f>+B43*0.21</f>
        <v>156243.74330413705</v>
      </c>
      <c r="C44" s="162">
        <f>+C43*0.21</f>
        <v>17168.98198907026</v>
      </c>
      <c r="D44" s="162">
        <f>+D43*0.21</f>
        <v>84985.213356700391</v>
      </c>
    </row>
    <row r="45" spans="1:8" ht="16.5" thickBot="1">
      <c r="A45" s="87" t="s">
        <v>24</v>
      </c>
      <c r="B45" s="112">
        <f>+B43-B44</f>
        <v>587774.08195365849</v>
      </c>
      <c r="C45" s="163">
        <f t="shared" ref="C45:D45" si="18">+C43-C44</f>
        <v>64588.075101740498</v>
      </c>
      <c r="D45" s="163">
        <f t="shared" si="18"/>
        <v>319706.27881806338</v>
      </c>
    </row>
    <row r="46" spans="1:8" ht="16.5" thickTop="1">
      <c r="A46" s="87" t="s">
        <v>58</v>
      </c>
      <c r="B46" s="103">
        <f>+B45/B34</f>
        <v>0.2558320269656838</v>
      </c>
      <c r="C46" s="103">
        <f>C45/C34</f>
        <v>0.298894904926015</v>
      </c>
      <c r="D46" s="103">
        <f>D45/D34</f>
        <v>0.28736002860752075</v>
      </c>
    </row>
    <row r="47" spans="1:8" s="100" customFormat="1">
      <c r="A47" s="87"/>
      <c r="B47" s="87"/>
      <c r="C47" s="87"/>
      <c r="D47" s="87"/>
      <c r="E47" s="87"/>
      <c r="F47" s="87"/>
      <c r="G47" s="87"/>
      <c r="H47" s="87"/>
    </row>
    <row r="49" spans="1:4" ht="16.5" thickBot="1">
      <c r="A49" s="87" t="s">
        <v>32</v>
      </c>
      <c r="B49" s="101">
        <f>+Orders!B3</f>
        <v>1060851.1302085379</v>
      </c>
      <c r="C49" s="102">
        <v>0</v>
      </c>
      <c r="D49" s="102">
        <v>0</v>
      </c>
    </row>
    <row r="50" spans="1:4" ht="32.25" thickTop="1">
      <c r="A50" s="99" t="s">
        <v>33</v>
      </c>
      <c r="B50" s="103">
        <v>8.2500000000000004E-2</v>
      </c>
      <c r="C50" s="87">
        <v>0</v>
      </c>
      <c r="D50" s="87">
        <v>0</v>
      </c>
    </row>
    <row r="51" spans="1:4" ht="31.5">
      <c r="A51" s="99" t="s">
        <v>34</v>
      </c>
      <c r="B51" s="104">
        <f>+B50*B49</f>
        <v>87520.218242204384</v>
      </c>
      <c r="C51" s="87">
        <v>0</v>
      </c>
      <c r="D51" s="87">
        <v>0</v>
      </c>
    </row>
    <row r="58" spans="1:4" ht="32.1" customHeight="1"/>
    <row r="65" s="87" customFormat="1"/>
    <row r="66" s="87" customFormat="1"/>
    <row r="67" s="87" customFormat="1"/>
    <row r="68" s="87" customFormat="1"/>
    <row r="69" s="87" customFormat="1"/>
    <row r="70" s="87" customFormat="1"/>
    <row r="71" s="87" customFormat="1"/>
    <row r="72" s="87" customFormat="1"/>
    <row r="73" s="87" customFormat="1"/>
    <row r="74" s="87" customFormat="1"/>
    <row r="75" s="87" customFormat="1"/>
    <row r="76" s="87" customFormat="1"/>
    <row r="77" s="87" customFormat="1"/>
    <row r="78" s="87" customFormat="1"/>
    <row r="79" s="87" customFormat="1"/>
    <row r="80" s="87" customFormat="1"/>
    <row r="81" s="87" customFormat="1"/>
    <row r="82" s="87" customFormat="1"/>
    <row r="83" s="87" customFormat="1"/>
    <row r="84" s="87" customFormat="1"/>
    <row r="85" s="87" customFormat="1"/>
    <row r="86" s="87" customFormat="1"/>
    <row r="87" s="87" customFormat="1"/>
    <row r="88" s="87" customFormat="1"/>
    <row r="89" s="87" customFormat="1"/>
    <row r="90" s="87" customFormat="1"/>
    <row r="91" s="87" customFormat="1"/>
    <row r="92" s="87" customFormat="1"/>
    <row r="93" s="87" customFormat="1"/>
    <row r="94" s="87" customFormat="1"/>
    <row r="95" s="87" customFormat="1"/>
    <row r="96" s="87" customFormat="1"/>
    <row r="97" s="87" customFormat="1"/>
    <row r="98" s="87" customFormat="1"/>
    <row r="99" s="87" customFormat="1"/>
    <row r="100" s="87" customFormat="1"/>
    <row r="101" s="87" customFormat="1"/>
    <row r="102" s="87" customFormat="1"/>
    <row r="103" s="87" customFormat="1"/>
    <row r="104" s="87" customFormat="1"/>
    <row r="105" s="87" customFormat="1"/>
    <row r="106" s="87" customFormat="1"/>
    <row r="107" s="87" customFormat="1"/>
    <row r="108" s="87" customFormat="1"/>
    <row r="109" s="87" customFormat="1"/>
    <row r="110" s="87" customFormat="1"/>
    <row r="111" s="87" customFormat="1"/>
    <row r="112" s="87" customFormat="1"/>
    <row r="113" s="87" customFormat="1"/>
    <row r="114" s="87" customFormat="1"/>
    <row r="115" s="87" customFormat="1"/>
    <row r="116" s="87" customFormat="1"/>
    <row r="117" s="87" customFormat="1"/>
    <row r="118" s="87" customFormat="1"/>
    <row r="119" s="87" customFormat="1"/>
    <row r="120" s="87" customFormat="1"/>
    <row r="121" s="87" customFormat="1"/>
    <row r="122" s="87" customFormat="1"/>
    <row r="123" s="87" customFormat="1"/>
    <row r="124" s="87" customFormat="1"/>
    <row r="125" s="87" customFormat="1"/>
    <row r="126" s="87" customFormat="1"/>
    <row r="127" s="87" customFormat="1"/>
    <row r="128" s="87" customFormat="1"/>
    <row r="129" s="87" customFormat="1"/>
    <row r="130" s="87" customFormat="1"/>
    <row r="131" s="87" customFormat="1"/>
    <row r="132" s="87" customFormat="1"/>
    <row r="133" s="87" customFormat="1"/>
    <row r="134" s="87" customFormat="1"/>
    <row r="135" s="87" customFormat="1"/>
    <row r="136" s="87" customFormat="1"/>
    <row r="137" s="87" customFormat="1"/>
    <row r="138" s="87" customFormat="1"/>
    <row r="139" s="87" customFormat="1"/>
    <row r="140" s="87" customFormat="1"/>
    <row r="141" s="87" customFormat="1"/>
    <row r="142" s="87" customFormat="1"/>
    <row r="143" s="87" customFormat="1"/>
    <row r="144" s="87" customFormat="1"/>
    <row r="145" s="87" customFormat="1"/>
    <row r="146" s="87" customFormat="1"/>
    <row r="147" s="87" customFormat="1"/>
    <row r="148" s="87" customFormat="1"/>
    <row r="149" s="87" customFormat="1"/>
    <row r="150" s="87" customFormat="1"/>
    <row r="151" s="87" customFormat="1"/>
    <row r="152" s="87" customFormat="1"/>
    <row r="153" s="87" customFormat="1"/>
    <row r="154" s="87" customFormat="1"/>
    <row r="155" s="87" customFormat="1"/>
    <row r="156" s="87" customFormat="1"/>
    <row r="157" s="87" customFormat="1"/>
    <row r="158" s="87" customFormat="1"/>
    <row r="159" s="87" customFormat="1"/>
    <row r="160" s="87" customFormat="1"/>
    <row r="161" s="87" customFormat="1"/>
    <row r="162" s="87" customFormat="1"/>
    <row r="163" s="87" customFormat="1"/>
    <row r="164" s="87" customFormat="1"/>
    <row r="165" s="87" customFormat="1"/>
    <row r="166" s="87" customFormat="1"/>
    <row r="167" s="87" customFormat="1"/>
    <row r="168" s="87" customFormat="1"/>
    <row r="169" s="87" customFormat="1"/>
    <row r="170" s="87" customFormat="1"/>
    <row r="171" s="87" customFormat="1"/>
    <row r="172" s="87" customFormat="1"/>
    <row r="173" s="87" customFormat="1"/>
    <row r="174" s="87" customFormat="1"/>
    <row r="175" s="87" customFormat="1"/>
    <row r="176" s="87" customFormat="1"/>
    <row r="177" s="87" customFormat="1"/>
    <row r="178" s="87" customFormat="1"/>
    <row r="179" s="87" customFormat="1"/>
    <row r="180" s="87" customFormat="1"/>
    <row r="181" s="87" customFormat="1"/>
    <row r="182" s="87" customFormat="1"/>
    <row r="183" s="87" customFormat="1"/>
    <row r="184" s="87" customFormat="1"/>
    <row r="185" s="87" customFormat="1"/>
    <row r="186" s="87" customFormat="1"/>
    <row r="187" s="87" customFormat="1"/>
    <row r="188" s="87" customFormat="1"/>
    <row r="189" s="87" customFormat="1"/>
    <row r="190" s="87" customFormat="1"/>
    <row r="191" s="87" customFormat="1"/>
    <row r="192" s="87" customFormat="1"/>
    <row r="193" s="87" customFormat="1"/>
    <row r="194" s="87" customFormat="1"/>
    <row r="195" s="87" customFormat="1"/>
    <row r="196" s="87" customFormat="1"/>
    <row r="197" s="87" customFormat="1"/>
    <row r="198" s="87" customFormat="1"/>
    <row r="199" s="87" customFormat="1"/>
    <row r="200" s="87" customFormat="1"/>
    <row r="201" s="87" customFormat="1"/>
    <row r="202" s="87" customFormat="1"/>
    <row r="203" s="87" customFormat="1"/>
    <row r="204" s="87" customFormat="1"/>
    <row r="205" s="87" customFormat="1"/>
    <row r="206" s="87" customFormat="1"/>
    <row r="207" s="87" customFormat="1"/>
    <row r="208" s="87" customFormat="1"/>
    <row r="209" s="87" customFormat="1"/>
    <row r="210" s="87" customFormat="1"/>
    <row r="211" s="87" customFormat="1"/>
    <row r="212" s="87" customFormat="1"/>
    <row r="213" s="87" customFormat="1"/>
    <row r="214" s="87" customFormat="1"/>
    <row r="215" s="87" customFormat="1"/>
    <row r="216" s="87" customFormat="1"/>
    <row r="217" s="87" customFormat="1"/>
    <row r="218" s="87" customFormat="1"/>
    <row r="219" s="87" customFormat="1"/>
    <row r="220" s="87" customFormat="1"/>
    <row r="221" s="87" customFormat="1"/>
    <row r="222" s="87" customFormat="1"/>
    <row r="223" s="87" customFormat="1"/>
    <row r="224" s="87" customFormat="1"/>
    <row r="225" s="87" customFormat="1"/>
    <row r="226" s="87" customFormat="1"/>
    <row r="227" s="87" customFormat="1"/>
    <row r="228" s="87" customFormat="1"/>
    <row r="229" s="87" customFormat="1"/>
    <row r="230" s="87" customFormat="1"/>
    <row r="231" s="87" customFormat="1"/>
    <row r="232" s="87" customFormat="1"/>
    <row r="233" s="87" customFormat="1"/>
    <row r="234" s="87" customFormat="1"/>
    <row r="235" s="87" customFormat="1"/>
    <row r="236" s="87" customFormat="1"/>
    <row r="237" s="87" customFormat="1"/>
    <row r="238" s="87" customFormat="1"/>
    <row r="239" s="87" customFormat="1"/>
    <row r="240" s="87" customFormat="1"/>
    <row r="241" s="87" customFormat="1"/>
    <row r="242" s="87" customFormat="1"/>
    <row r="243" s="87" customFormat="1"/>
    <row r="244" s="87" customFormat="1"/>
    <row r="245" s="87" customFormat="1"/>
    <row r="246" s="87" customFormat="1"/>
    <row r="247" s="87" customFormat="1"/>
    <row r="248" s="87" customFormat="1"/>
    <row r="249" s="87" customFormat="1"/>
    <row r="250" s="87" customFormat="1"/>
    <row r="251" s="87" customFormat="1"/>
    <row r="252" s="87" customFormat="1"/>
    <row r="253" s="87" customFormat="1"/>
    <row r="254" s="87" customFormat="1"/>
    <row r="255" s="87" customFormat="1"/>
    <row r="256" s="87" customFormat="1"/>
    <row r="257" s="87" customFormat="1"/>
    <row r="258" s="87" customFormat="1"/>
    <row r="259" s="87" customFormat="1"/>
    <row r="260" s="87" customFormat="1"/>
    <row r="261" s="87" customFormat="1"/>
    <row r="262" s="87" customFormat="1"/>
    <row r="263" s="87" customFormat="1"/>
    <row r="264" s="87" customFormat="1"/>
    <row r="265" s="87" customFormat="1"/>
    <row r="266" s="87" customFormat="1"/>
    <row r="267" s="87" customFormat="1"/>
    <row r="268" s="87" customFormat="1"/>
    <row r="269" s="87" customFormat="1"/>
    <row r="270" s="87" customFormat="1"/>
    <row r="271" s="87" customFormat="1"/>
    <row r="272" s="87" customFormat="1"/>
    <row r="273" s="87" customFormat="1"/>
    <row r="274" s="87" customFormat="1"/>
    <row r="275" s="87" customFormat="1"/>
    <row r="276" s="87" customFormat="1"/>
    <row r="277" s="87" customFormat="1"/>
    <row r="278" s="87" customFormat="1"/>
    <row r="279" s="87" customFormat="1"/>
    <row r="280" s="87" customFormat="1"/>
    <row r="281" s="87" customFormat="1"/>
    <row r="282" s="87" customFormat="1"/>
    <row r="283" s="87" customFormat="1"/>
    <row r="284" s="87" customFormat="1"/>
    <row r="285" s="87" customFormat="1"/>
    <row r="286" s="87" customFormat="1"/>
    <row r="287" s="87" customFormat="1"/>
    <row r="288" s="87" customFormat="1"/>
    <row r="289" s="87" customFormat="1"/>
    <row r="290" s="87" customFormat="1"/>
    <row r="291" s="87" customFormat="1"/>
    <row r="292" s="87" customFormat="1"/>
    <row r="293" s="87" customFormat="1"/>
    <row r="294" s="87" customFormat="1"/>
    <row r="295" s="87" customFormat="1"/>
    <row r="296" s="87" customFormat="1"/>
    <row r="297" s="87" customFormat="1"/>
    <row r="298" s="87" customFormat="1"/>
    <row r="299" s="87" customFormat="1"/>
    <row r="300" s="87" customFormat="1"/>
    <row r="301" s="87" customFormat="1"/>
    <row r="302" s="87" customFormat="1"/>
    <row r="303" s="87" customFormat="1"/>
    <row r="304" s="87" customFormat="1"/>
    <row r="305" s="87" customFormat="1"/>
    <row r="306" s="87" customFormat="1"/>
    <row r="307" s="87" customFormat="1"/>
    <row r="308" s="87" customFormat="1"/>
    <row r="309" s="87" customFormat="1"/>
    <row r="310" s="87" customFormat="1"/>
    <row r="311" s="87" customFormat="1"/>
    <row r="312" s="87" customFormat="1"/>
    <row r="313" s="87" customFormat="1"/>
    <row r="314" s="87" customFormat="1"/>
    <row r="315" s="87" customFormat="1"/>
    <row r="316" s="87" customFormat="1"/>
    <row r="317" s="87" customFormat="1"/>
    <row r="318" s="87" customFormat="1"/>
    <row r="319" s="87" customFormat="1"/>
    <row r="320" s="87" customFormat="1"/>
    <row r="321" s="87" customFormat="1"/>
    <row r="322" s="87" customFormat="1"/>
    <row r="323" s="87" customFormat="1"/>
    <row r="324" s="87" customFormat="1"/>
    <row r="325" s="87" customFormat="1"/>
    <row r="326" s="87" customFormat="1"/>
    <row r="327" s="87" customFormat="1"/>
    <row r="328" s="87" customFormat="1"/>
    <row r="329" s="87" customFormat="1"/>
    <row r="330" s="87" customFormat="1"/>
    <row r="331" s="87" customFormat="1"/>
    <row r="332" s="87" customFormat="1"/>
    <row r="333" s="87" customFormat="1"/>
    <row r="334" s="87" customFormat="1"/>
    <row r="335" s="87" customFormat="1"/>
    <row r="336" s="87" customFormat="1"/>
    <row r="337" s="87" customFormat="1"/>
    <row r="338" s="87" customFormat="1"/>
    <row r="339" s="87" customFormat="1"/>
    <row r="340" s="87" customFormat="1"/>
    <row r="341" s="87" customFormat="1"/>
    <row r="342" s="87" customFormat="1"/>
    <row r="343" s="87" customFormat="1"/>
    <row r="344" s="87" customFormat="1"/>
    <row r="345" s="87" customFormat="1"/>
    <row r="346" s="87" customFormat="1"/>
    <row r="347" s="87" customFormat="1"/>
    <row r="348" s="87" customFormat="1"/>
    <row r="349" s="87" customFormat="1"/>
    <row r="350" s="87" customFormat="1"/>
    <row r="351" s="87" customFormat="1"/>
    <row r="352" s="87" customFormat="1"/>
    <row r="353" s="87" customFormat="1"/>
    <row r="354" s="87" customFormat="1"/>
    <row r="355" s="87" customFormat="1"/>
    <row r="356" s="87" customFormat="1"/>
    <row r="357" s="87" customFormat="1"/>
    <row r="358" s="87" customFormat="1"/>
    <row r="359" s="87" customFormat="1"/>
    <row r="360" s="87" customFormat="1"/>
    <row r="361" s="87" customFormat="1"/>
    <row r="362" s="87" customFormat="1"/>
    <row r="363" s="87" customFormat="1"/>
    <row r="364" s="87" customFormat="1"/>
    <row r="365" s="87" customFormat="1"/>
    <row r="366" s="87" customFormat="1"/>
    <row r="367" s="87" customFormat="1"/>
    <row r="368" s="87" customFormat="1"/>
    <row r="369" s="87" customFormat="1"/>
    <row r="370" s="87" customFormat="1"/>
    <row r="371" s="87" customFormat="1"/>
    <row r="372" s="87" customFormat="1"/>
    <row r="373" s="87" customFormat="1"/>
    <row r="374" s="87" customFormat="1"/>
    <row r="375" s="87" customFormat="1"/>
    <row r="376" s="87" customFormat="1"/>
    <row r="377" s="87" customFormat="1"/>
    <row r="378" s="87" customFormat="1"/>
    <row r="379" s="87" customFormat="1"/>
    <row r="380" s="87" customFormat="1"/>
    <row r="381" s="87" customFormat="1"/>
    <row r="382" s="87" customFormat="1"/>
    <row r="383" s="87" customFormat="1"/>
    <row r="384" s="87" customFormat="1"/>
    <row r="385" s="87" customFormat="1"/>
    <row r="386" s="87" customFormat="1"/>
    <row r="387" s="87" customFormat="1"/>
    <row r="388" s="87" customFormat="1"/>
    <row r="389" s="87" customFormat="1"/>
    <row r="390" s="87" customFormat="1"/>
    <row r="391" s="87" customFormat="1"/>
    <row r="392" s="87" customFormat="1"/>
    <row r="393" s="87" customFormat="1"/>
    <row r="394" s="87" customFormat="1"/>
    <row r="395" s="87" customFormat="1"/>
    <row r="396" s="87" customFormat="1"/>
    <row r="397" s="87" customFormat="1"/>
    <row r="398" s="87" customFormat="1"/>
    <row r="399" s="87" customFormat="1"/>
    <row r="400" s="87" customFormat="1"/>
    <row r="401" s="87" customFormat="1"/>
    <row r="402" s="87" customFormat="1"/>
    <row r="403" s="87" customFormat="1"/>
    <row r="404" s="87" customFormat="1"/>
  </sheetData>
  <mergeCells count="4">
    <mergeCell ref="B13:H13"/>
    <mergeCell ref="B3:H3"/>
    <mergeCell ref="A1:H1"/>
    <mergeCell ref="B23:H23"/>
  </mergeCells>
  <printOptions horizontalCentered="1"/>
  <pageMargins left="0.7" right="0.7" top="0.75" bottom="0.75" header="0.3" footer="0.3"/>
  <pageSetup scale="67" orientation="portrait" r:id="rId1"/>
  <headerFooter scaleWithDoc="0">
    <oddHeader>&amp;A</oddHead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4D4A-33D3-4A46-AF09-275FAFE6B004}">
  <sheetPr>
    <tabColor theme="3"/>
    <pageSetUpPr fitToPage="1"/>
  </sheetPr>
  <dimension ref="A1:E40"/>
  <sheetViews>
    <sheetView showGridLines="0" zoomScale="77" zoomScaleNormal="115" workbookViewId="0">
      <selection activeCell="E37" sqref="E37"/>
    </sheetView>
  </sheetViews>
  <sheetFormatPr defaultColWidth="11.33203125" defaultRowHeight="15.75"/>
  <cols>
    <col min="1" max="1" width="12.44140625" customWidth="1"/>
    <col min="2" max="2" width="12.6640625" style="18" customWidth="1"/>
    <col min="3" max="3" width="11.33203125" customWidth="1"/>
    <col min="4" max="4" width="12.5546875" customWidth="1"/>
    <col min="5" max="5" width="12.44140625" bestFit="1" customWidth="1"/>
  </cols>
  <sheetData>
    <row r="1" spans="1:5" ht="27" thickBot="1">
      <c r="A1" s="82" t="s">
        <v>29</v>
      </c>
    </row>
    <row r="2" spans="1:5" ht="48" thickBot="1">
      <c r="A2" s="73"/>
      <c r="B2" s="50" t="s">
        <v>32</v>
      </c>
      <c r="C2" s="38" t="s">
        <v>54</v>
      </c>
      <c r="D2" s="39" t="s">
        <v>55</v>
      </c>
      <c r="E2" s="39" t="s">
        <v>68</v>
      </c>
    </row>
    <row r="3" spans="1:5" ht="48" thickBot="1">
      <c r="A3" s="51" t="s">
        <v>32</v>
      </c>
      <c r="B3" s="33">
        <f>SUM(B4:B13)</f>
        <v>1060851.1302085379</v>
      </c>
      <c r="C3" s="41">
        <v>8.2500000000000004E-2</v>
      </c>
      <c r="D3" s="111">
        <f>+C3*B3</f>
        <v>87520.218242204384</v>
      </c>
      <c r="E3" s="111">
        <f>+B3+D3</f>
        <v>1148371.3484507422</v>
      </c>
    </row>
    <row r="4" spans="1:5" ht="16.5" thickTop="1">
      <c r="A4" s="53" t="s">
        <v>48</v>
      </c>
      <c r="B4" s="108">
        <f>+'Finished Goods'!G7</f>
        <v>190959.38097985007</v>
      </c>
      <c r="C4" s="64"/>
      <c r="D4" s="65"/>
      <c r="E4" s="64"/>
    </row>
    <row r="5" spans="1:5">
      <c r="A5" s="40" t="s">
        <v>49</v>
      </c>
      <c r="B5" s="109">
        <f>+'Finished Goods'!G15</f>
        <v>335988.48254064005</v>
      </c>
      <c r="C5" s="64"/>
      <c r="D5" s="65"/>
      <c r="E5" s="64"/>
    </row>
    <row r="6" spans="1:5">
      <c r="A6" s="40" t="s">
        <v>50</v>
      </c>
      <c r="B6" s="109">
        <f>+'Finished Goods'!G23</f>
        <v>249568.10875911071</v>
      </c>
      <c r="C6" s="64"/>
      <c r="D6" s="65"/>
      <c r="E6" s="64"/>
    </row>
    <row r="7" spans="1:5">
      <c r="A7" s="40" t="s">
        <v>51</v>
      </c>
      <c r="B7" s="109">
        <f>+'Finished Goods'!G31</f>
        <v>226867.63299853652</v>
      </c>
      <c r="C7" s="64"/>
      <c r="D7" s="65"/>
      <c r="E7" s="64"/>
    </row>
    <row r="8" spans="1:5">
      <c r="A8" s="40" t="s">
        <v>52</v>
      </c>
      <c r="B8" s="109">
        <f>+'Finished Goods'!G39</f>
        <v>117753.31792710784</v>
      </c>
      <c r="C8" s="64"/>
      <c r="D8" s="65"/>
      <c r="E8" s="64"/>
    </row>
    <row r="9" spans="1:5">
      <c r="A9" s="40" t="s">
        <v>43</v>
      </c>
      <c r="B9" s="109">
        <f>'P1000'!I2</f>
        <v>163488.63757939995</v>
      </c>
      <c r="C9" s="64"/>
      <c r="D9" s="65"/>
      <c r="E9" s="64"/>
    </row>
    <row r="10" spans="1:5">
      <c r="A10" s="40" t="s">
        <v>44</v>
      </c>
      <c r="B10" s="109">
        <f>+'P2000'!I2</f>
        <v>370476.30540651846</v>
      </c>
      <c r="C10" s="64"/>
      <c r="D10" s="65"/>
      <c r="E10" s="64"/>
    </row>
    <row r="11" spans="1:5">
      <c r="A11" s="40" t="s">
        <v>45</v>
      </c>
      <c r="B11" s="109">
        <f>+'P3000'!I2</f>
        <v>-801736.44020773913</v>
      </c>
      <c r="C11" s="64"/>
      <c r="D11" s="65"/>
      <c r="E11" s="64"/>
    </row>
    <row r="12" spans="1:5">
      <c r="A12" s="40" t="s">
        <v>46</v>
      </c>
      <c r="B12" s="109">
        <f>+'P4000'!I2</f>
        <v>193454.03323706615</v>
      </c>
      <c r="C12" s="64"/>
      <c r="D12" s="65"/>
      <c r="E12" s="64"/>
    </row>
    <row r="13" spans="1:5" ht="16.5" thickBot="1">
      <c r="A13" s="42" t="s">
        <v>47</v>
      </c>
      <c r="B13" s="110">
        <f>+'P5000'!I2</f>
        <v>14031.670988047346</v>
      </c>
      <c r="C13" s="66"/>
      <c r="D13" s="67"/>
      <c r="E13" s="64"/>
    </row>
    <row r="14" spans="1:5">
      <c r="A14" s="68" t="s">
        <v>27</v>
      </c>
      <c r="B14" s="69"/>
      <c r="C14" s="64"/>
      <c r="D14" s="64"/>
      <c r="E14" s="64"/>
    </row>
    <row r="15" spans="1:5">
      <c r="A15" s="68" t="s">
        <v>27</v>
      </c>
      <c r="B15" s="69"/>
      <c r="C15" s="64"/>
      <c r="D15" s="64"/>
      <c r="E15" s="64"/>
    </row>
    <row r="16" spans="1:5">
      <c r="A16" s="70"/>
      <c r="B16" s="69"/>
      <c r="C16" s="64"/>
      <c r="D16" s="64"/>
      <c r="E16" s="64"/>
    </row>
    <row r="17" spans="1:5">
      <c r="A17" s="70"/>
      <c r="B17" s="69"/>
      <c r="C17" s="64"/>
      <c r="D17" s="64"/>
      <c r="E17" s="64"/>
    </row>
    <row r="18" spans="1:5">
      <c r="A18" s="70"/>
      <c r="B18" s="69"/>
      <c r="C18" s="64"/>
      <c r="D18" s="64"/>
      <c r="E18" s="64"/>
    </row>
    <row r="19" spans="1:5" ht="16.5" thickBot="1">
      <c r="A19" s="71"/>
      <c r="B19" s="72"/>
      <c r="C19" s="66"/>
      <c r="D19" s="66"/>
      <c r="E19" s="66"/>
    </row>
    <row r="22" spans="1:5" ht="29.25" thickBot="1">
      <c r="A22" s="83" t="s">
        <v>77</v>
      </c>
    </row>
    <row r="23" spans="1:5" ht="48" thickBot="1">
      <c r="A23" s="52"/>
      <c r="B23" s="50" t="s">
        <v>32</v>
      </c>
      <c r="C23" s="38" t="s">
        <v>54</v>
      </c>
      <c r="D23" s="39" t="s">
        <v>55</v>
      </c>
      <c r="E23" s="39" t="s">
        <v>68</v>
      </c>
    </row>
    <row r="24" spans="1:5" ht="48" thickBot="1">
      <c r="A24" s="51" t="s">
        <v>32</v>
      </c>
      <c r="B24" s="33">
        <f>SUM(B25:B29)</f>
        <v>229556.82977074792</v>
      </c>
      <c r="C24" s="41">
        <v>8.2500000000000004E-2</v>
      </c>
      <c r="D24" s="111">
        <f>+C24*B24</f>
        <v>18938.438456086704</v>
      </c>
      <c r="E24" s="111">
        <f>+B24+D24</f>
        <v>248495.26822683463</v>
      </c>
    </row>
    <row r="25" spans="1:5" ht="16.5" thickTop="1">
      <c r="A25" s="53" t="s">
        <v>48</v>
      </c>
      <c r="B25" s="106">
        <f>50000-'Finished Goods'!H2</f>
        <v>44519</v>
      </c>
      <c r="C25" s="75"/>
      <c r="D25" s="43"/>
      <c r="E25" s="44"/>
    </row>
    <row r="26" spans="1:5">
      <c r="A26" s="40" t="s">
        <v>49</v>
      </c>
      <c r="B26" s="107">
        <f>50000-'Finished Goods'!H10</f>
        <v>42907.428571428572</v>
      </c>
      <c r="C26" s="46"/>
      <c r="D26" s="74"/>
      <c r="E26" s="45"/>
    </row>
    <row r="27" spans="1:5">
      <c r="A27" s="40" t="s">
        <v>50</v>
      </c>
      <c r="B27" s="107">
        <f>50000-'Finished Goods'!H18</f>
        <v>47522.190501840378</v>
      </c>
      <c r="C27" s="46"/>
      <c r="D27" s="74"/>
      <c r="E27" s="45"/>
    </row>
    <row r="28" spans="1:5">
      <c r="A28" s="40" t="s">
        <v>51</v>
      </c>
      <c r="B28" s="107">
        <f>50000-'Finished Goods'!H26</f>
        <v>47077.769411764704</v>
      </c>
      <c r="C28" s="46"/>
      <c r="D28" s="74"/>
      <c r="E28" s="45"/>
    </row>
    <row r="29" spans="1:5">
      <c r="A29" s="40" t="s">
        <v>52</v>
      </c>
      <c r="B29" s="107">
        <f>50000-'Finished Goods'!H34</f>
        <v>47530.441285714289</v>
      </c>
      <c r="C29" s="46"/>
      <c r="D29" s="74"/>
      <c r="E29" s="45"/>
    </row>
    <row r="30" spans="1:5">
      <c r="A30" s="40" t="s">
        <v>43</v>
      </c>
      <c r="B30" s="107">
        <f>50000-'P1000'!I2</f>
        <v>-113488.63757939995</v>
      </c>
      <c r="C30" s="46"/>
      <c r="D30" s="74"/>
      <c r="E30" s="45"/>
    </row>
    <row r="31" spans="1:5">
      <c r="A31" s="40" t="s">
        <v>44</v>
      </c>
      <c r="B31" s="107">
        <f>50000-'P2000'!I2</f>
        <v>-320476.30540651846</v>
      </c>
      <c r="C31" s="46"/>
      <c r="D31" s="74"/>
      <c r="E31" s="45"/>
    </row>
    <row r="32" spans="1:5">
      <c r="A32" s="40" t="s">
        <v>45</v>
      </c>
      <c r="B32" s="107">
        <f>50000-'P3000'!I2</f>
        <v>851736.44020773913</v>
      </c>
      <c r="C32" s="46"/>
      <c r="D32" s="74"/>
      <c r="E32" s="45"/>
    </row>
    <row r="33" spans="1:5">
      <c r="A33" s="40" t="s">
        <v>46</v>
      </c>
      <c r="B33" s="107">
        <f>50000-'P4000'!I2</f>
        <v>-143454.03323706615</v>
      </c>
      <c r="C33" s="46"/>
      <c r="D33" s="74"/>
      <c r="E33" s="45"/>
    </row>
    <row r="34" spans="1:5" ht="16.5" thickBot="1">
      <c r="A34" s="76" t="s">
        <v>47</v>
      </c>
      <c r="B34" s="107">
        <f>50000-'P5000'!I2</f>
        <v>35968.32901195265</v>
      </c>
      <c r="C34" s="46"/>
      <c r="D34" s="74"/>
      <c r="E34" s="45"/>
    </row>
    <row r="35" spans="1:5">
      <c r="A35" s="77" t="s">
        <v>27</v>
      </c>
      <c r="B35" s="78"/>
      <c r="C35" s="74"/>
      <c r="D35" s="74"/>
      <c r="E35" s="45"/>
    </row>
    <row r="36" spans="1:5">
      <c r="A36" s="79" t="s">
        <v>27</v>
      </c>
      <c r="B36" s="80"/>
      <c r="C36" s="74"/>
      <c r="D36" s="74"/>
      <c r="E36" s="45"/>
    </row>
    <row r="37" spans="1:5">
      <c r="A37" s="46"/>
      <c r="B37" s="80"/>
      <c r="C37" s="74"/>
      <c r="D37" s="74"/>
      <c r="E37" s="45"/>
    </row>
    <row r="38" spans="1:5">
      <c r="A38" s="46"/>
      <c r="B38" s="80"/>
      <c r="C38" s="74"/>
      <c r="D38" s="74"/>
      <c r="E38" s="45"/>
    </row>
    <row r="39" spans="1:5">
      <c r="A39" s="46"/>
      <c r="B39" s="80"/>
      <c r="C39" s="74"/>
      <c r="D39" s="74"/>
      <c r="E39" s="45"/>
    </row>
    <row r="40" spans="1:5" ht="16.5" thickBot="1">
      <c r="A40" s="47"/>
      <c r="B40" s="81"/>
      <c r="C40" s="48"/>
      <c r="D40" s="48"/>
      <c r="E40" s="49"/>
    </row>
  </sheetData>
  <phoneticPr fontId="3" type="noConversion"/>
  <pageMargins left="0.7" right="0.7" top="0.75" bottom="0.75" header="0.3" footer="0.3"/>
  <pageSetup scale="65" fitToHeight="0" orientation="landscape" r:id="rId1"/>
  <headerFooter scaleWithDoc="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B02E7-6C62-984B-971B-31FA8CBA2C7F}">
  <sheetPr>
    <tabColor theme="8" tint="0.39997558519241921"/>
  </sheetPr>
  <dimension ref="A1:L39"/>
  <sheetViews>
    <sheetView showGridLines="0" zoomScale="70" zoomScaleNormal="70" workbookViewId="0">
      <selection activeCell="L21" sqref="L21"/>
    </sheetView>
  </sheetViews>
  <sheetFormatPr defaultColWidth="11.33203125" defaultRowHeight="15.75"/>
  <cols>
    <col min="1" max="1" width="11.109375" customWidth="1"/>
    <col min="2" max="2" width="11.33203125" style="7"/>
    <col min="3" max="3" width="11.109375" style="5" customWidth="1"/>
    <col min="4" max="4" width="11.33203125" style="10"/>
    <col min="5" max="5" width="16.109375" style="24" customWidth="1"/>
    <col min="6" max="6" width="11.44140625" customWidth="1"/>
    <col min="7" max="7" width="13.44140625" style="10" customWidth="1"/>
    <col min="8" max="8" width="11.44140625" customWidth="1"/>
  </cols>
  <sheetData>
    <row r="1" spans="1:12" s="20" customFormat="1" ht="48.75" customHeight="1" thickBot="1">
      <c r="A1" s="17" t="s">
        <v>48</v>
      </c>
      <c r="B1" s="29" t="s">
        <v>4</v>
      </c>
      <c r="C1" s="30" t="s">
        <v>14</v>
      </c>
      <c r="D1" s="27" t="s">
        <v>5</v>
      </c>
      <c r="E1" s="28" t="s">
        <v>53</v>
      </c>
      <c r="F1" s="27" t="s">
        <v>37</v>
      </c>
      <c r="G1" s="27" t="s">
        <v>42</v>
      </c>
      <c r="H1" s="27" t="s">
        <v>26</v>
      </c>
      <c r="J1" s="17" t="s">
        <v>15</v>
      </c>
      <c r="K1" s="29" t="s">
        <v>6</v>
      </c>
      <c r="L1" s="26" t="s">
        <v>39</v>
      </c>
    </row>
    <row r="2" spans="1:12" ht="16.5" thickBot="1">
      <c r="A2" s="1" t="s">
        <v>43</v>
      </c>
      <c r="B2" s="8" t="str">
        <f>A2</f>
        <v>P1000</v>
      </c>
      <c r="C2" s="4">
        <v>1</v>
      </c>
      <c r="D2" s="9">
        <f>'P1000'!D2</f>
        <v>4.224978150000001</v>
      </c>
      <c r="E2" s="22">
        <f>$L$2</f>
        <v>50000</v>
      </c>
      <c r="F2" s="11">
        <f>IF(E2&gt;H2,E2-H2,0)</f>
        <v>44519</v>
      </c>
      <c r="G2" s="124">
        <f>+F2*D2</f>
        <v>188091.80225985005</v>
      </c>
      <c r="H2" s="11">
        <f>'P1000'!F2</f>
        <v>5481</v>
      </c>
      <c r="J2" s="1" t="s">
        <v>48</v>
      </c>
      <c r="K2" s="31">
        <f>D7</f>
        <v>4.437628150000001</v>
      </c>
      <c r="L2" s="32">
        <v>50000</v>
      </c>
    </row>
    <row r="3" spans="1:12">
      <c r="A3" s="1" t="s">
        <v>1</v>
      </c>
      <c r="B3" s="6">
        <f>+Comps!A8</f>
        <v>100006</v>
      </c>
      <c r="C3" s="4">
        <v>1</v>
      </c>
      <c r="D3" s="9">
        <f>_xlfn.XLOOKUP(B3,Comps!A:A,Comps!C:C)</f>
        <v>4.8680000000000001E-2</v>
      </c>
      <c r="E3" s="22">
        <f t="shared" ref="E3:E6" si="0">$L$2</f>
        <v>50000</v>
      </c>
      <c r="F3" s="11">
        <f t="shared" ref="F3:F6" si="1">IF(E3&gt;H3,E3-H3,0)</f>
        <v>32964</v>
      </c>
      <c r="G3" s="124">
        <f>+F3*D3</f>
        <v>1604.6875199999999</v>
      </c>
      <c r="H3" s="11">
        <f>VLOOKUP(B3,Comps!A:D,4,FALSE)</f>
        <v>17036</v>
      </c>
      <c r="J3" s="1" t="s">
        <v>49</v>
      </c>
      <c r="K3" s="15">
        <f>D15</f>
        <v>8.1317014900000011</v>
      </c>
    </row>
    <row r="4" spans="1:12">
      <c r="A4" s="1" t="s">
        <v>0</v>
      </c>
      <c r="B4" s="6">
        <f>+Comps!A15</f>
        <v>100014</v>
      </c>
      <c r="C4" s="4">
        <v>1</v>
      </c>
      <c r="D4" s="9">
        <f>_xlfn.XLOOKUP(B4,Comps!A:A,Comps!C:C)</f>
        <v>9.9269999999999997E-2</v>
      </c>
      <c r="E4" s="22">
        <f t="shared" si="0"/>
        <v>50000</v>
      </c>
      <c r="F4" s="11">
        <f>IF(E4&gt;H4,E4-H4,0)</f>
        <v>0</v>
      </c>
      <c r="G4" s="124">
        <f>+F4*D4</f>
        <v>0</v>
      </c>
      <c r="H4" s="11">
        <f>VLOOKUP(B4,Comps!A:D,4,FALSE)</f>
        <v>233588</v>
      </c>
      <c r="J4" s="1" t="s">
        <v>50</v>
      </c>
      <c r="K4" s="15">
        <f>D23</f>
        <v>5.3342985799999987</v>
      </c>
    </row>
    <row r="5" spans="1:12">
      <c r="A5" s="1" t="s">
        <v>2</v>
      </c>
      <c r="B5" s="6">
        <f>+Comps!A25</f>
        <v>100024</v>
      </c>
      <c r="C5" s="4">
        <v>1</v>
      </c>
      <c r="D5" s="9">
        <f>_xlfn.XLOOKUP(B5,Comps!A:A,Comps!C:C)</f>
        <v>3.6299999999999999E-2</v>
      </c>
      <c r="E5" s="22">
        <f t="shared" si="0"/>
        <v>50000</v>
      </c>
      <c r="F5" s="11">
        <f t="shared" si="1"/>
        <v>0</v>
      </c>
      <c r="G5" s="124">
        <f t="shared" ref="G5:G6" si="2">+F5*D5</f>
        <v>0</v>
      </c>
      <c r="H5" s="11">
        <f>VLOOKUP(B5,Comps!A:D,4,FALSE)</f>
        <v>101984</v>
      </c>
      <c r="J5" s="1" t="s">
        <v>51</v>
      </c>
      <c r="K5" s="15">
        <f>D31</f>
        <v>4.8692640000000003</v>
      </c>
    </row>
    <row r="6" spans="1:12">
      <c r="A6" s="1" t="s">
        <v>3</v>
      </c>
      <c r="B6" s="6">
        <f>+Comps!A35</f>
        <v>100034</v>
      </c>
      <c r="C6" s="4">
        <v>1</v>
      </c>
      <c r="D6" s="9">
        <f>_xlfn.XLOOKUP(B6,Comps!A:A,Comps!C:C)</f>
        <v>2.8399999999999998E-2</v>
      </c>
      <c r="E6" s="22">
        <f t="shared" si="0"/>
        <v>50000</v>
      </c>
      <c r="F6" s="11">
        <f t="shared" si="1"/>
        <v>44468</v>
      </c>
      <c r="G6" s="124">
        <f t="shared" si="2"/>
        <v>1262.8912</v>
      </c>
      <c r="H6" s="11">
        <f>VLOOKUP(B6,Comps!A:D,4,FALSE)</f>
        <v>5532</v>
      </c>
      <c r="J6" s="1" t="s">
        <v>52</v>
      </c>
      <c r="K6" s="15">
        <f>D39</f>
        <v>2.6405969099999997</v>
      </c>
    </row>
    <row r="7" spans="1:12">
      <c r="A7" s="12" t="s">
        <v>6</v>
      </c>
      <c r="B7" s="13"/>
      <c r="C7" s="14"/>
      <c r="D7" s="15">
        <f>SUM(D2:D6)</f>
        <v>4.437628150000001</v>
      </c>
      <c r="E7" s="23"/>
      <c r="F7" s="15"/>
      <c r="G7" s="15">
        <f>SUM(G2:G6)</f>
        <v>190959.38097985007</v>
      </c>
      <c r="H7" s="13">
        <f>SUM(H2:H6)</f>
        <v>363621</v>
      </c>
    </row>
    <row r="8" spans="1:12">
      <c r="H8" s="21"/>
    </row>
    <row r="9" spans="1:12" s="20" customFormat="1" ht="47.25">
      <c r="A9" s="17" t="s">
        <v>49</v>
      </c>
      <c r="B9" s="29" t="s">
        <v>4</v>
      </c>
      <c r="C9" s="30" t="s">
        <v>14</v>
      </c>
      <c r="D9" s="27" t="s">
        <v>5</v>
      </c>
      <c r="E9" s="28" t="s">
        <v>53</v>
      </c>
      <c r="F9" s="27" t="s">
        <v>37</v>
      </c>
      <c r="G9" s="27" t="s">
        <v>36</v>
      </c>
      <c r="H9" s="27" t="s">
        <v>26</v>
      </c>
    </row>
    <row r="10" spans="1:12">
      <c r="A10" s="1" t="s">
        <v>44</v>
      </c>
      <c r="B10" s="8" t="str">
        <f>A10</f>
        <v>P2000</v>
      </c>
      <c r="C10" s="4">
        <v>1</v>
      </c>
      <c r="D10" s="9">
        <f>'P2000'!D2</f>
        <v>7.6347114900000008</v>
      </c>
      <c r="E10" s="22">
        <f>$L$2</f>
        <v>50000</v>
      </c>
      <c r="F10" s="11">
        <f>IF(E10&gt;H10,E10-H10,0)</f>
        <v>42907.428571428572</v>
      </c>
      <c r="G10" s="124">
        <f>+F10*D10</f>
        <v>327585.83792064007</v>
      </c>
      <c r="H10" s="11">
        <f>'P2000'!F2</f>
        <v>7092.5714285714284</v>
      </c>
    </row>
    <row r="11" spans="1:12">
      <c r="A11" s="1" t="s">
        <v>1</v>
      </c>
      <c r="B11" s="6">
        <f>+Comps!A16</f>
        <v>100015</v>
      </c>
      <c r="C11" s="4">
        <v>1</v>
      </c>
      <c r="D11" s="125">
        <f>_xlfn.XLOOKUP(B11,Comps!A:A,Comps!C:C)</f>
        <v>9.5879999999999993E-2</v>
      </c>
      <c r="E11" s="22">
        <f t="shared" ref="E11:E14" si="3">$L$2</f>
        <v>50000</v>
      </c>
      <c r="F11" s="11">
        <f t="shared" ref="F11:F14" si="4">IF(E11&gt;H11,E11-H11,0)</f>
        <v>0</v>
      </c>
      <c r="G11" s="124">
        <f t="shared" ref="G11:G14" si="5">+F11*D11</f>
        <v>0</v>
      </c>
      <c r="H11" s="11">
        <f>VLOOKUP(B11,Comps!A:D,4,FALSE)</f>
        <v>1532174</v>
      </c>
    </row>
    <row r="12" spans="1:12">
      <c r="A12" s="1" t="s">
        <v>0</v>
      </c>
      <c r="B12" s="6">
        <f>+Comps!A23</f>
        <v>100022</v>
      </c>
      <c r="C12" s="4">
        <v>1</v>
      </c>
      <c r="D12" s="125">
        <f>_xlfn.XLOOKUP(B12,Comps!A:A,Comps!C:C)</f>
        <v>0.26150999999999996</v>
      </c>
      <c r="E12" s="22">
        <f t="shared" si="3"/>
        <v>50000</v>
      </c>
      <c r="F12" s="11">
        <f t="shared" si="4"/>
        <v>8762</v>
      </c>
      <c r="G12" s="124">
        <f t="shared" si="5"/>
        <v>2291.3506199999997</v>
      </c>
      <c r="H12" s="11">
        <f>VLOOKUP(B12,Comps!A:D,4,FALSE)</f>
        <v>41238</v>
      </c>
    </row>
    <row r="13" spans="1:12">
      <c r="A13" s="1" t="s">
        <v>2</v>
      </c>
      <c r="B13" s="6">
        <f>+Comps!A33</f>
        <v>100032</v>
      </c>
      <c r="C13" s="4">
        <v>1</v>
      </c>
      <c r="D13" s="125">
        <f>_xlfn.XLOOKUP(B13,Comps!A:A,Comps!C:C)</f>
        <v>3.9E-2</v>
      </c>
      <c r="E13" s="22">
        <f t="shared" si="3"/>
        <v>50000</v>
      </c>
      <c r="F13" s="11">
        <f t="shared" si="4"/>
        <v>43757</v>
      </c>
      <c r="G13" s="124">
        <f t="shared" si="5"/>
        <v>1706.5229999999999</v>
      </c>
      <c r="H13" s="11">
        <f>VLOOKUP(B13,Comps!A:D,4,FALSE)</f>
        <v>6243</v>
      </c>
    </row>
    <row r="14" spans="1:12">
      <c r="A14" s="1" t="s">
        <v>3</v>
      </c>
      <c r="B14" s="6">
        <f>+Comps!A43</f>
        <v>100042</v>
      </c>
      <c r="C14" s="4">
        <v>1</v>
      </c>
      <c r="D14" s="125">
        <f>_xlfn.XLOOKUP(B14,Comps!A:A,Comps!C:C)</f>
        <v>0.10059999999999999</v>
      </c>
      <c r="E14" s="22">
        <f t="shared" si="3"/>
        <v>50000</v>
      </c>
      <c r="F14" s="11">
        <f t="shared" si="4"/>
        <v>43785</v>
      </c>
      <c r="G14" s="124">
        <f t="shared" si="5"/>
        <v>4404.7709999999997</v>
      </c>
      <c r="H14" s="11">
        <f>VLOOKUP(B14,Comps!A:D,4,FALSE)</f>
        <v>6215</v>
      </c>
    </row>
    <row r="15" spans="1:12">
      <c r="A15" s="12" t="s">
        <v>6</v>
      </c>
      <c r="B15" s="13"/>
      <c r="C15" s="14"/>
      <c r="D15" s="15">
        <f>SUM(D10:D14)</f>
        <v>8.1317014900000011</v>
      </c>
      <c r="E15" s="23"/>
      <c r="F15" s="15"/>
      <c r="G15" s="15">
        <f>SUM(G10:G14)</f>
        <v>335988.48254064005</v>
      </c>
      <c r="H15" s="13">
        <f>SUM(H10:H14)</f>
        <v>1592962.5714285714</v>
      </c>
    </row>
    <row r="17" spans="1:8" s="20" customFormat="1" ht="47.25">
      <c r="A17" s="17" t="s">
        <v>50</v>
      </c>
      <c r="B17" s="29" t="s">
        <v>4</v>
      </c>
      <c r="C17" s="30" t="s">
        <v>14</v>
      </c>
      <c r="D17" s="27" t="s">
        <v>5</v>
      </c>
      <c r="E17" s="28" t="s">
        <v>53</v>
      </c>
      <c r="F17" s="27" t="s">
        <v>37</v>
      </c>
      <c r="G17" s="27" t="s">
        <v>36</v>
      </c>
      <c r="H17" s="27" t="s">
        <v>26</v>
      </c>
    </row>
    <row r="18" spans="1:8">
      <c r="A18" s="1" t="s">
        <v>45</v>
      </c>
      <c r="B18" s="8" t="str">
        <f>A18</f>
        <v>P3000</v>
      </c>
      <c r="C18" s="4">
        <v>1</v>
      </c>
      <c r="D18" s="9">
        <f>'P3000'!D2</f>
        <v>4.4426885799999996</v>
      </c>
      <c r="E18" s="22">
        <f>$L$2</f>
        <v>50000</v>
      </c>
      <c r="F18" s="11">
        <f>IF(E18&gt;H18,E18-H18,0)</f>
        <v>47522.190501840378</v>
      </c>
      <c r="G18" s="124">
        <f>+F18*D18</f>
        <v>211126.29303911069</v>
      </c>
      <c r="H18" s="11">
        <f>'P3000'!F2</f>
        <v>2477.8094981596196</v>
      </c>
    </row>
    <row r="19" spans="1:8">
      <c r="A19" s="1" t="s">
        <v>1</v>
      </c>
      <c r="B19" s="6">
        <f>+Comps!A24</f>
        <v>100023</v>
      </c>
      <c r="C19" s="4">
        <v>1</v>
      </c>
      <c r="D19" s="9">
        <f>_xlfn.XLOOKUP(B19,Comps!A:A,Comps!C:C)</f>
        <v>8.3040000000000003E-2</v>
      </c>
      <c r="E19" s="22">
        <f t="shared" ref="E19:E22" si="6">$L$2</f>
        <v>50000</v>
      </c>
      <c r="F19" s="11">
        <f t="shared" ref="F19:F22" si="7">IF(E19&gt;H19,E19-H19,0)</f>
        <v>33143</v>
      </c>
      <c r="G19" s="124">
        <f t="shared" ref="G19:G22" si="8">+F19*D19</f>
        <v>2752.19472</v>
      </c>
      <c r="H19" s="11">
        <f>VLOOKUP(B19,Comps!A:D,4,FALSE)</f>
        <v>16857</v>
      </c>
    </row>
    <row r="20" spans="1:8">
      <c r="A20" s="1" t="s">
        <v>0</v>
      </c>
      <c r="B20" s="6">
        <f>+Comps!A31</f>
        <v>100030</v>
      </c>
      <c r="C20" s="4">
        <v>1</v>
      </c>
      <c r="D20" s="9">
        <f>_xlfn.XLOOKUP(B20,Comps!A:A,Comps!C:C)</f>
        <v>2.5999999999999999E-2</v>
      </c>
      <c r="E20" s="22">
        <f t="shared" si="6"/>
        <v>50000</v>
      </c>
      <c r="F20" s="11">
        <f t="shared" si="7"/>
        <v>43757</v>
      </c>
      <c r="G20" s="124">
        <f t="shared" si="8"/>
        <v>1137.682</v>
      </c>
      <c r="H20" s="11">
        <f>VLOOKUP(B20,Comps!A:D,4,FALSE)</f>
        <v>6243</v>
      </c>
    </row>
    <row r="21" spans="1:8">
      <c r="A21" s="1" t="s">
        <v>2</v>
      </c>
      <c r="B21" s="6">
        <f>+Comps!A41</f>
        <v>100040</v>
      </c>
      <c r="C21" s="4">
        <v>1</v>
      </c>
      <c r="D21" s="9">
        <f>_xlfn.XLOOKUP(B21,Comps!A:A,Comps!C:C)</f>
        <v>8.5000000000000006E-2</v>
      </c>
      <c r="E21" s="22">
        <f t="shared" si="6"/>
        <v>50000</v>
      </c>
      <c r="F21" s="11">
        <f t="shared" si="7"/>
        <v>43757</v>
      </c>
      <c r="G21" s="124">
        <f t="shared" si="8"/>
        <v>3719.3450000000003</v>
      </c>
      <c r="H21" s="11">
        <f>VLOOKUP(B21,Comps!A:D,4,FALSE)</f>
        <v>6243</v>
      </c>
    </row>
    <row r="22" spans="1:8">
      <c r="A22" s="1" t="s">
        <v>3</v>
      </c>
      <c r="B22" s="6">
        <f>+Comps!A51</f>
        <v>100052</v>
      </c>
      <c r="C22" s="4">
        <v>1</v>
      </c>
      <c r="D22" s="9">
        <f>_xlfn.XLOOKUP(B22,Comps!A:A,Comps!C:C)</f>
        <v>0.69757000000000002</v>
      </c>
      <c r="E22" s="22">
        <f t="shared" si="6"/>
        <v>50000</v>
      </c>
      <c r="F22" s="11">
        <f t="shared" si="7"/>
        <v>44200</v>
      </c>
      <c r="G22" s="124">
        <f t="shared" si="8"/>
        <v>30832.594000000001</v>
      </c>
      <c r="H22" s="11">
        <f>VLOOKUP(B22,Comps!A:D,4,FALSE)</f>
        <v>5800</v>
      </c>
    </row>
    <row r="23" spans="1:8">
      <c r="A23" s="12" t="s">
        <v>6</v>
      </c>
      <c r="B23" s="13"/>
      <c r="C23" s="14"/>
      <c r="D23" s="15">
        <f>SUM(D18:D22)</f>
        <v>5.3342985799999987</v>
      </c>
      <c r="E23" s="23"/>
      <c r="F23" s="15"/>
      <c r="G23" s="15">
        <f>SUM(G18:G22)</f>
        <v>249568.10875911071</v>
      </c>
      <c r="H23" s="13">
        <f>SUM(H18:H22)</f>
        <v>37620.809498159622</v>
      </c>
    </row>
    <row r="25" spans="1:8" s="20" customFormat="1" ht="47.25">
      <c r="A25" s="17" t="s">
        <v>51</v>
      </c>
      <c r="B25" s="29" t="s">
        <v>4</v>
      </c>
      <c r="C25" s="30" t="s">
        <v>14</v>
      </c>
      <c r="D25" s="27" t="s">
        <v>5</v>
      </c>
      <c r="E25" s="28" t="s">
        <v>53</v>
      </c>
      <c r="F25" s="27" t="s">
        <v>37</v>
      </c>
      <c r="G25" s="27" t="s">
        <v>36</v>
      </c>
      <c r="H25" s="27" t="s">
        <v>26</v>
      </c>
    </row>
    <row r="26" spans="1:8">
      <c r="A26" s="1" t="s">
        <v>46</v>
      </c>
      <c r="B26" s="8" t="str">
        <f>A26</f>
        <v>P4000</v>
      </c>
      <c r="C26" s="4">
        <v>1</v>
      </c>
      <c r="D26" s="9">
        <f>'P4000'!D2</f>
        <v>4.1424640000000004</v>
      </c>
      <c r="E26" s="22">
        <f>$L$2</f>
        <v>50000</v>
      </c>
      <c r="F26" s="11">
        <f>IF(E26&gt;H26,E26-H26,0)</f>
        <v>47077.769411764704</v>
      </c>
      <c r="G26" s="124">
        <f>+F26*D26</f>
        <v>195017.96498853649</v>
      </c>
      <c r="H26" s="11">
        <f>'P4000'!F2</f>
        <v>2922.2305882352939</v>
      </c>
    </row>
    <row r="27" spans="1:8">
      <c r="A27" s="1" t="s">
        <v>1</v>
      </c>
      <c r="B27" s="6">
        <f>+Comps!A32</f>
        <v>100031</v>
      </c>
      <c r="C27" s="4">
        <v>1</v>
      </c>
      <c r="D27" s="9">
        <f>_xlfn.XLOOKUP(B27,Comps!A:A,Comps!C:C)</f>
        <v>3.95E-2</v>
      </c>
      <c r="E27" s="22">
        <f t="shared" ref="E27:E30" si="9">$L$2</f>
        <v>50000</v>
      </c>
      <c r="F27" s="11">
        <f t="shared" ref="F27:F30" si="10">IF(E27&gt;H27,E27-H27,0)</f>
        <v>43757</v>
      </c>
      <c r="G27" s="124">
        <f t="shared" ref="G27:G30" si="11">+F27*D27</f>
        <v>1728.4014999999999</v>
      </c>
      <c r="H27" s="11">
        <f>VLOOKUP(B27,Comps!A:D,4,FALSE)</f>
        <v>6243</v>
      </c>
    </row>
    <row r="28" spans="1:8">
      <c r="A28" s="1" t="s">
        <v>0</v>
      </c>
      <c r="B28" s="6">
        <f>+Comps!A39</f>
        <v>100038</v>
      </c>
      <c r="C28" s="4">
        <v>1</v>
      </c>
      <c r="D28" s="9">
        <f>_xlfn.XLOOKUP(B28,Comps!A:A,Comps!C:C)</f>
        <v>7.4499999999999997E-2</v>
      </c>
      <c r="E28" s="22">
        <f t="shared" si="9"/>
        <v>50000</v>
      </c>
      <c r="F28" s="11">
        <f t="shared" si="10"/>
        <v>43757</v>
      </c>
      <c r="G28" s="124">
        <f t="shared" si="11"/>
        <v>3259.8964999999998</v>
      </c>
      <c r="H28" s="11">
        <f>VLOOKUP(B28,Comps!A:D,4,FALSE)</f>
        <v>6243</v>
      </c>
    </row>
    <row r="29" spans="1:8">
      <c r="A29" s="1" t="s">
        <v>2</v>
      </c>
      <c r="B29" s="6">
        <f>+Comps!A49</f>
        <v>100048</v>
      </c>
      <c r="C29" s="4">
        <v>1</v>
      </c>
      <c r="D29" s="9">
        <f>_xlfn.XLOOKUP(B29,Comps!A:A,Comps!C:C)</f>
        <v>0.35552999999999996</v>
      </c>
      <c r="E29" s="22">
        <f t="shared" si="9"/>
        <v>50000</v>
      </c>
      <c r="F29" s="11">
        <f t="shared" si="10"/>
        <v>43757</v>
      </c>
      <c r="G29" s="124">
        <f t="shared" si="11"/>
        <v>15556.926209999998</v>
      </c>
      <c r="H29" s="11">
        <f>VLOOKUP(B29,Comps!A:D,4,FALSE)</f>
        <v>6243</v>
      </c>
    </row>
    <row r="30" spans="1:8">
      <c r="A30" s="1" t="s">
        <v>3</v>
      </c>
      <c r="B30" s="6">
        <f>+Comps!A59</f>
        <v>100060</v>
      </c>
      <c r="C30" s="4">
        <v>1</v>
      </c>
      <c r="D30" s="9">
        <f>_xlfn.XLOOKUP(B30,Comps!A:A,Comps!C:C)</f>
        <v>0.25727</v>
      </c>
      <c r="E30" s="22">
        <f t="shared" si="9"/>
        <v>50000</v>
      </c>
      <c r="F30" s="11">
        <f t="shared" si="10"/>
        <v>43940</v>
      </c>
      <c r="G30" s="124">
        <f t="shared" si="11"/>
        <v>11304.443799999999</v>
      </c>
      <c r="H30" s="11">
        <f>VLOOKUP(B30,Comps!A:D,4,FALSE)</f>
        <v>6060</v>
      </c>
    </row>
    <row r="31" spans="1:8">
      <c r="A31" s="12" t="s">
        <v>6</v>
      </c>
      <c r="B31" s="13"/>
      <c r="C31" s="14"/>
      <c r="D31" s="15">
        <f>SUM(D26:D30)</f>
        <v>4.8692640000000003</v>
      </c>
      <c r="E31" s="23"/>
      <c r="F31" s="15"/>
      <c r="G31" s="15">
        <f>SUM(G26:G30)</f>
        <v>226867.63299853652</v>
      </c>
      <c r="H31" s="13">
        <f>SUM(H26:H30)</f>
        <v>27711.230588235296</v>
      </c>
    </row>
    <row r="33" spans="1:8" s="20" customFormat="1" ht="47.25">
      <c r="A33" s="17" t="s">
        <v>52</v>
      </c>
      <c r="B33" s="29" t="s">
        <v>4</v>
      </c>
      <c r="C33" s="30" t="s">
        <v>14</v>
      </c>
      <c r="D33" s="27" t="s">
        <v>5</v>
      </c>
      <c r="E33" s="28" t="s">
        <v>53</v>
      </c>
      <c r="F33" s="27" t="s">
        <v>37</v>
      </c>
      <c r="G33" s="27" t="s">
        <v>36</v>
      </c>
      <c r="H33" s="27" t="s">
        <v>26</v>
      </c>
    </row>
    <row r="34" spans="1:8">
      <c r="A34" s="1" t="s">
        <v>47</v>
      </c>
      <c r="B34" s="8" t="str">
        <f>A34</f>
        <v>P5000</v>
      </c>
      <c r="C34" s="4">
        <v>1</v>
      </c>
      <c r="D34" s="9">
        <f>'P5000'!D2</f>
        <v>2.1187969099999995</v>
      </c>
      <c r="E34" s="22">
        <f>$L$2</f>
        <v>50000</v>
      </c>
      <c r="F34" s="11">
        <f>IF(E34&gt;H34,E34-H34,0)</f>
        <v>47530.441285714289</v>
      </c>
      <c r="G34" s="124">
        <f>+F34*D34</f>
        <v>100707.35212710784</v>
      </c>
      <c r="H34" s="11">
        <f>'P5000'!F2</f>
        <v>2469.5587142857144</v>
      </c>
    </row>
    <row r="35" spans="1:8">
      <c r="A35" s="1" t="s">
        <v>1</v>
      </c>
      <c r="B35" s="6">
        <f>+Comps!A40</f>
        <v>100039</v>
      </c>
      <c r="C35" s="4">
        <v>1</v>
      </c>
      <c r="D35" s="9">
        <f>_xlfn.XLOOKUP(B35,Comps!A:A,Comps!C:C)</f>
        <v>0.08</v>
      </c>
      <c r="E35" s="22">
        <f t="shared" ref="E35:E38" si="12">$L$2</f>
        <v>50000</v>
      </c>
      <c r="F35" s="11">
        <f t="shared" ref="F35:F38" si="13">IF(E35&gt;H35,E35-H35,0)</f>
        <v>43757</v>
      </c>
      <c r="G35" s="124">
        <f t="shared" ref="G35:G38" si="14">+F35*D35</f>
        <v>3500.56</v>
      </c>
      <c r="H35" s="11">
        <f>VLOOKUP(B35,Comps!A:D,4,FALSE)</f>
        <v>6243</v>
      </c>
    </row>
    <row r="36" spans="1:8">
      <c r="A36" s="1" t="s">
        <v>0</v>
      </c>
      <c r="B36" s="6">
        <f>+Comps!A47</f>
        <v>100046</v>
      </c>
      <c r="C36" s="4">
        <v>1</v>
      </c>
      <c r="D36" s="9">
        <f>_xlfn.XLOOKUP(B36,Comps!A:A,Comps!C:C)</f>
        <v>0.15140000000000001</v>
      </c>
      <c r="E36" s="22">
        <f t="shared" si="12"/>
        <v>50000</v>
      </c>
      <c r="F36" s="11">
        <f t="shared" si="13"/>
        <v>43757</v>
      </c>
      <c r="G36" s="124">
        <f t="shared" si="14"/>
        <v>6624.8098</v>
      </c>
      <c r="H36" s="11">
        <f>VLOOKUP(B36,Comps!A:D,4,FALSE)</f>
        <v>6243</v>
      </c>
    </row>
    <row r="37" spans="1:8">
      <c r="A37" s="1" t="s">
        <v>2</v>
      </c>
      <c r="B37" s="6">
        <f>+Comps!A57</f>
        <v>100058</v>
      </c>
      <c r="C37" s="4">
        <v>1</v>
      </c>
      <c r="D37" s="9">
        <f>_xlfn.XLOOKUP(B37,Comps!A:A,Comps!C:C)</f>
        <v>0.2056</v>
      </c>
      <c r="E37" s="22">
        <f t="shared" si="12"/>
        <v>50000</v>
      </c>
      <c r="F37" s="11">
        <f t="shared" si="13"/>
        <v>16267</v>
      </c>
      <c r="G37" s="124">
        <f t="shared" si="14"/>
        <v>3344.4952000000003</v>
      </c>
      <c r="H37" s="11">
        <f>VLOOKUP(B37,Comps!A:D,4,FALSE)</f>
        <v>33733</v>
      </c>
    </row>
    <row r="38" spans="1:8">
      <c r="A38" s="1" t="s">
        <v>3</v>
      </c>
      <c r="B38" s="6">
        <f>+Comps!A67</f>
        <v>100068</v>
      </c>
      <c r="C38" s="4">
        <v>1</v>
      </c>
      <c r="D38" s="9">
        <f>_xlfn.XLOOKUP(B38,Comps!A:A,Comps!C:C)</f>
        <v>8.48E-2</v>
      </c>
      <c r="E38" s="22">
        <f t="shared" si="12"/>
        <v>50000</v>
      </c>
      <c r="F38" s="11">
        <f t="shared" si="13"/>
        <v>42171</v>
      </c>
      <c r="G38" s="124">
        <f t="shared" si="14"/>
        <v>3576.1008000000002</v>
      </c>
      <c r="H38" s="11">
        <f>VLOOKUP(B38,Comps!A:D,4,FALSE)</f>
        <v>7829</v>
      </c>
    </row>
    <row r="39" spans="1:8">
      <c r="A39" s="12" t="s">
        <v>6</v>
      </c>
      <c r="B39" s="13"/>
      <c r="C39" s="14"/>
      <c r="D39" s="15">
        <f>SUM(D34:D38)</f>
        <v>2.6405969099999997</v>
      </c>
      <c r="E39" s="23"/>
      <c r="F39" s="15"/>
      <c r="G39" s="15">
        <f>SUM(G34:G38)</f>
        <v>117753.31792710784</v>
      </c>
      <c r="H39" s="13">
        <f>SUM(H34:H38)</f>
        <v>56517.558714285711</v>
      </c>
    </row>
  </sheetData>
  <phoneticPr fontId="3"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AC83-EECC-8043-B88F-C4C98578ABE7}">
  <sheetPr>
    <tabColor theme="6"/>
    <pageSetUpPr fitToPage="1"/>
  </sheetPr>
  <dimension ref="A1:L62"/>
  <sheetViews>
    <sheetView showGridLines="0" zoomScale="58" zoomScaleNormal="120" workbookViewId="0">
      <pane ySplit="2" topLeftCell="A3" activePane="bottomLeft" state="frozen"/>
      <selection pane="bottomLeft" activeCell="I4" sqref="I4"/>
    </sheetView>
  </sheetViews>
  <sheetFormatPr defaultColWidth="13.33203125" defaultRowHeight="15.75"/>
  <cols>
    <col min="1" max="1" width="13.33203125" style="147"/>
    <col min="2" max="2" width="13.33203125" style="150"/>
    <col min="3" max="3" width="18" style="150" customWidth="1"/>
    <col min="4" max="4" width="13.33203125" style="144"/>
    <col min="5" max="5" width="27.109375" style="145" customWidth="1"/>
    <col min="6" max="6" width="22.33203125" style="149" customWidth="1"/>
    <col min="7" max="7" width="25.109375" style="149" customWidth="1"/>
    <col min="8" max="8" width="24.109375" style="149" customWidth="1"/>
    <col min="9" max="9" width="21.33203125" style="143" customWidth="1"/>
    <col min="10" max="10" width="22.5546875" style="143" customWidth="1"/>
    <col min="11" max="16384" width="13.33203125" style="147"/>
  </cols>
  <sheetData>
    <row r="1" spans="1:12" s="135" customFormat="1">
      <c r="A1" s="131" t="s">
        <v>43</v>
      </c>
      <c r="B1" s="131" t="s">
        <v>12</v>
      </c>
      <c r="C1" s="131" t="s">
        <v>65</v>
      </c>
      <c r="D1" s="131" t="s">
        <v>6</v>
      </c>
      <c r="E1" s="132" t="s">
        <v>67</v>
      </c>
      <c r="F1" s="132" t="s">
        <v>66</v>
      </c>
      <c r="G1" s="132" t="s">
        <v>41</v>
      </c>
      <c r="H1" s="132" t="s">
        <v>38</v>
      </c>
      <c r="I1" s="133" t="s">
        <v>40</v>
      </c>
      <c r="J1" s="133" t="s">
        <v>70</v>
      </c>
      <c r="K1" s="126"/>
      <c r="L1" s="134" t="s">
        <v>39</v>
      </c>
    </row>
    <row r="2" spans="1:12" s="135" customFormat="1">
      <c r="A2" s="134" t="s">
        <v>13</v>
      </c>
      <c r="B2" s="136"/>
      <c r="C2" s="136"/>
      <c r="D2" s="137">
        <f>SUM(D3:D44)</f>
        <v>4.224978150000001</v>
      </c>
      <c r="E2" s="138"/>
      <c r="F2" s="139">
        <f>MIN(F3:F44)</f>
        <v>5481</v>
      </c>
      <c r="G2" s="138"/>
      <c r="H2" s="138"/>
      <c r="I2" s="137">
        <f>SUM(I3:I44)</f>
        <v>163488.63757939995</v>
      </c>
      <c r="J2" s="137">
        <f>SUM(J3:J100)</f>
        <v>211248.9075</v>
      </c>
      <c r="K2" s="126"/>
      <c r="L2" s="140">
        <v>50000</v>
      </c>
    </row>
    <row r="3" spans="1:12">
      <c r="A3" s="141">
        <v>910867</v>
      </c>
      <c r="B3" s="142">
        <v>1.4910000000000001</v>
      </c>
      <c r="C3" s="143">
        <f>_xlfn.XLOOKUP('P1000'!A3,Raw!A:A,Raw!C:C)</f>
        <v>2.495E-2</v>
      </c>
      <c r="D3" s="143">
        <f>+C3*B3</f>
        <v>3.7200450000000003E-2</v>
      </c>
      <c r="E3" s="144">
        <f>_xlfn.XLOOKUP(A3,Raw!A:A,Raw!D:D)</f>
        <v>49842.663</v>
      </c>
      <c r="F3" s="145">
        <f>INT(E3/B3)</f>
        <v>33429</v>
      </c>
      <c r="G3" s="145">
        <f>B3*$L$2</f>
        <v>74550</v>
      </c>
      <c r="H3" s="145">
        <f>MAX(0,G3-E3)</f>
        <v>24707.337</v>
      </c>
      <c r="I3" s="146">
        <f>+H3*C3</f>
        <v>616.44805814999995</v>
      </c>
      <c r="J3" s="146">
        <f>+$L$2*D3</f>
        <v>1860.0225</v>
      </c>
    </row>
    <row r="4" spans="1:12">
      <c r="A4" s="141">
        <v>900645</v>
      </c>
      <c r="B4" s="142">
        <v>1.4910000000000001</v>
      </c>
      <c r="C4" s="143">
        <f>_xlfn.XLOOKUP('P1000'!A4,Raw!A:A,Raw!C:C)</f>
        <v>4.2000000000000003E-2</v>
      </c>
      <c r="D4" s="143">
        <f t="shared" ref="D4:D44" si="0">+C4*B4</f>
        <v>6.2622000000000011E-2</v>
      </c>
      <c r="E4" s="144">
        <f>_xlfn.XLOOKUP(A4,Raw!A:A,Raw!D:D)</f>
        <v>51339.514999999999</v>
      </c>
      <c r="F4" s="145">
        <f t="shared" ref="F4:F44" si="1">INT(E4/B4)</f>
        <v>34432</v>
      </c>
      <c r="G4" s="145">
        <f>+B4*$L$2</f>
        <v>74550</v>
      </c>
      <c r="H4" s="145">
        <f t="shared" ref="H4:H44" si="2">MAX(0,G4-E4)</f>
        <v>23210.485000000001</v>
      </c>
      <c r="I4" s="146">
        <f t="shared" ref="I4:I26" si="3">+H4*C4</f>
        <v>974.84037000000012</v>
      </c>
      <c r="J4" s="146">
        <f t="shared" ref="J4:J28" si="4">+$L$2*D4</f>
        <v>3131.1000000000004</v>
      </c>
    </row>
    <row r="5" spans="1:12">
      <c r="A5" s="141">
        <v>910830</v>
      </c>
      <c r="B5" s="142">
        <v>1.4910000000000001</v>
      </c>
      <c r="C5" s="143">
        <f>_xlfn.XLOOKUP('P1000'!A5,Raw!A:A,Raw!C:C)</f>
        <v>1.925E-2</v>
      </c>
      <c r="D5" s="143">
        <f t="shared" si="0"/>
        <v>2.8701750000000002E-2</v>
      </c>
      <c r="E5" s="144">
        <f>_xlfn.XLOOKUP(A5,Raw!A:A,Raw!D:D)</f>
        <v>49871.137999999999</v>
      </c>
      <c r="F5" s="145">
        <f t="shared" si="1"/>
        <v>33448</v>
      </c>
      <c r="G5" s="145">
        <f t="shared" ref="G5:G44" si="5">+B5*$L$2</f>
        <v>74550</v>
      </c>
      <c r="H5" s="145">
        <f t="shared" si="2"/>
        <v>24678.862000000001</v>
      </c>
      <c r="I5" s="146">
        <f t="shared" si="3"/>
        <v>475.06809350000003</v>
      </c>
      <c r="J5" s="146">
        <f t="shared" si="4"/>
        <v>1435.0875000000001</v>
      </c>
    </row>
    <row r="6" spans="1:12">
      <c r="A6" s="141">
        <v>900309</v>
      </c>
      <c r="B6" s="142">
        <v>1.4910000000000001</v>
      </c>
      <c r="C6" s="143">
        <f>_xlfn.XLOOKUP('P1000'!A6,Raw!A:A,Raw!C:C)</f>
        <v>3.4599999999999999E-2</v>
      </c>
      <c r="D6" s="143">
        <f t="shared" si="0"/>
        <v>5.1588599999999998E-2</v>
      </c>
      <c r="E6" s="144">
        <f>_xlfn.XLOOKUP(A6,Raw!A:A,Raw!D:D)</f>
        <v>49695.248</v>
      </c>
      <c r="F6" s="145">
        <f t="shared" si="1"/>
        <v>33330</v>
      </c>
      <c r="G6" s="145">
        <f t="shared" si="5"/>
        <v>74550</v>
      </c>
      <c r="H6" s="145">
        <f t="shared" si="2"/>
        <v>24854.752</v>
      </c>
      <c r="I6" s="146">
        <f t="shared" si="3"/>
        <v>859.97441919999994</v>
      </c>
      <c r="J6" s="146">
        <f t="shared" si="4"/>
        <v>2579.4299999999998</v>
      </c>
    </row>
    <row r="7" spans="1:12">
      <c r="A7" s="141">
        <v>900308</v>
      </c>
      <c r="B7" s="142">
        <v>1.4910000000000001</v>
      </c>
      <c r="C7" s="143">
        <f>_xlfn.XLOOKUP('P1000'!A7,Raw!A:A,Raw!C:C)</f>
        <v>1.9949999999999999E-2</v>
      </c>
      <c r="D7" s="143">
        <f t="shared" si="0"/>
        <v>2.974545E-2</v>
      </c>
      <c r="E7" s="144">
        <f>_xlfn.XLOOKUP(A7,Raw!A:A,Raw!D:D)</f>
        <v>50042.004999999997</v>
      </c>
      <c r="F7" s="145">
        <f t="shared" si="1"/>
        <v>33562</v>
      </c>
      <c r="G7" s="145">
        <f t="shared" si="5"/>
        <v>74550</v>
      </c>
      <c r="H7" s="145">
        <f t="shared" si="2"/>
        <v>24507.995000000003</v>
      </c>
      <c r="I7" s="146">
        <f t="shared" si="3"/>
        <v>488.93450025000004</v>
      </c>
      <c r="J7" s="146">
        <f t="shared" si="4"/>
        <v>1487.2725</v>
      </c>
    </row>
    <row r="8" spans="1:12">
      <c r="A8" s="141">
        <v>910831</v>
      </c>
      <c r="B8" s="142">
        <v>1.982</v>
      </c>
      <c r="C8" s="143">
        <f>_xlfn.XLOOKUP('P1000'!A8,Raw!A:A,Raw!C:C)</f>
        <v>2.095E-2</v>
      </c>
      <c r="D8" s="143">
        <f t="shared" si="0"/>
        <v>4.1522900000000001E-2</v>
      </c>
      <c r="E8" s="144">
        <f>_xlfn.XLOOKUP(A8,Raw!A:A,Raw!D:D)</f>
        <v>49992.569000000003</v>
      </c>
      <c r="F8" s="145">
        <f t="shared" si="1"/>
        <v>25223</v>
      </c>
      <c r="G8" s="145">
        <f t="shared" si="5"/>
        <v>99100</v>
      </c>
      <c r="H8" s="145">
        <f t="shared" si="2"/>
        <v>49107.430999999997</v>
      </c>
      <c r="I8" s="146">
        <f t="shared" si="3"/>
        <v>1028.80067945</v>
      </c>
      <c r="J8" s="146">
        <f t="shared" si="4"/>
        <v>2076.145</v>
      </c>
    </row>
    <row r="9" spans="1:12">
      <c r="A9" s="141">
        <v>900573</v>
      </c>
      <c r="B9" s="142">
        <v>5.8310000000000004</v>
      </c>
      <c r="C9" s="143">
        <f>_xlfn.XLOOKUP('P1000'!A9,Raw!A:A,Raw!C:C)</f>
        <v>1.4999999999999999E-2</v>
      </c>
      <c r="D9" s="143">
        <f t="shared" si="0"/>
        <v>8.7465000000000001E-2</v>
      </c>
      <c r="E9" s="144">
        <f>_xlfn.XLOOKUP(A9,Raw!A:A,Raw!D:D)</f>
        <v>51448</v>
      </c>
      <c r="F9" s="145">
        <f t="shared" si="1"/>
        <v>8823</v>
      </c>
      <c r="G9" s="145">
        <f t="shared" si="5"/>
        <v>291550</v>
      </c>
      <c r="H9" s="145">
        <f t="shared" si="2"/>
        <v>240102</v>
      </c>
      <c r="I9" s="146">
        <f t="shared" si="3"/>
        <v>3601.5299999999997</v>
      </c>
      <c r="J9" s="146">
        <f t="shared" si="4"/>
        <v>4373.25</v>
      </c>
    </row>
    <row r="10" spans="1:12">
      <c r="A10" s="141">
        <v>900646</v>
      </c>
      <c r="B10" s="142">
        <v>8.3640000000000008</v>
      </c>
      <c r="C10" s="143">
        <f>_xlfn.XLOOKUP('P1000'!A10,Raw!A:A,Raw!C:C)</f>
        <v>1.5949999999999999E-2</v>
      </c>
      <c r="D10" s="143">
        <f t="shared" si="0"/>
        <v>0.13340579999999999</v>
      </c>
      <c r="E10" s="144">
        <f>_xlfn.XLOOKUP(A10,Raw!A:A,Raw!D:D)</f>
        <v>50195.979999999996</v>
      </c>
      <c r="F10" s="145">
        <f t="shared" si="1"/>
        <v>6001</v>
      </c>
      <c r="G10" s="145">
        <f t="shared" si="5"/>
        <v>418200.00000000006</v>
      </c>
      <c r="H10" s="145">
        <f t="shared" si="2"/>
        <v>368004.02000000008</v>
      </c>
      <c r="I10" s="146">
        <f>+H10*C10</f>
        <v>5869.6641190000009</v>
      </c>
      <c r="J10" s="146">
        <f t="shared" si="4"/>
        <v>6670.29</v>
      </c>
    </row>
    <row r="11" spans="1:12">
      <c r="A11" s="141">
        <v>900200</v>
      </c>
      <c r="B11" s="142">
        <v>2.2270000000000003</v>
      </c>
      <c r="C11" s="143">
        <f>_xlfn.XLOOKUP('P1000'!A11,Raw!A:A,Raw!C:C)</f>
        <v>1.285E-2</v>
      </c>
      <c r="D11" s="143">
        <f t="shared" si="0"/>
        <v>2.8616950000000006E-2</v>
      </c>
      <c r="E11" s="144">
        <f>_xlfn.XLOOKUP(A11,Raw!A:A,Raw!D:D)</f>
        <v>50248.906000000003</v>
      </c>
      <c r="F11" s="145">
        <f t="shared" si="1"/>
        <v>22563</v>
      </c>
      <c r="G11" s="145">
        <f t="shared" si="5"/>
        <v>111350.00000000001</v>
      </c>
      <c r="H11" s="145">
        <f t="shared" si="2"/>
        <v>61101.094000000012</v>
      </c>
      <c r="I11" s="146">
        <f t="shared" ref="I11:I22" si="6">+H11*C10</f>
        <v>974.56244930000014</v>
      </c>
      <c r="J11" s="146">
        <f t="shared" si="4"/>
        <v>1430.8475000000003</v>
      </c>
    </row>
    <row r="12" spans="1:12">
      <c r="A12" s="141">
        <v>900252</v>
      </c>
      <c r="B12" s="142">
        <v>7.86</v>
      </c>
      <c r="C12" s="143">
        <f>_xlfn.XLOOKUP('P1000'!A12,Raw!A:A,Raw!C:C)</f>
        <v>1.4999999999999999E-2</v>
      </c>
      <c r="D12" s="143">
        <f t="shared" si="0"/>
        <v>0.1179</v>
      </c>
      <c r="E12" s="144">
        <f>_xlfn.XLOOKUP(A12,Raw!A:A,Raw!D:D)</f>
        <v>79288.762000000002</v>
      </c>
      <c r="F12" s="145">
        <f t="shared" si="1"/>
        <v>10087</v>
      </c>
      <c r="G12" s="145">
        <f t="shared" si="5"/>
        <v>393000</v>
      </c>
      <c r="H12" s="145">
        <f t="shared" si="2"/>
        <v>313711.23800000001</v>
      </c>
      <c r="I12" s="146">
        <f t="shared" si="6"/>
        <v>4031.1894083000002</v>
      </c>
      <c r="J12" s="146">
        <f t="shared" si="4"/>
        <v>5895</v>
      </c>
    </row>
    <row r="13" spans="1:12">
      <c r="A13" s="141">
        <v>900389</v>
      </c>
      <c r="B13" s="142">
        <v>6.891</v>
      </c>
      <c r="C13" s="143">
        <f>_xlfn.XLOOKUP('P1000'!A13,Raw!A:A,Raw!C:C)</f>
        <v>1.4999999999999999E-2</v>
      </c>
      <c r="D13" s="143">
        <f t="shared" si="0"/>
        <v>0.103365</v>
      </c>
      <c r="E13" s="144">
        <f>_xlfn.XLOOKUP(A13,Raw!A:A,Raw!D:D)</f>
        <v>54356.163</v>
      </c>
      <c r="F13" s="145">
        <f t="shared" si="1"/>
        <v>7887</v>
      </c>
      <c r="G13" s="145">
        <f t="shared" si="5"/>
        <v>344550</v>
      </c>
      <c r="H13" s="145">
        <f t="shared" si="2"/>
        <v>290193.837</v>
      </c>
      <c r="I13" s="146">
        <f t="shared" si="6"/>
        <v>4352.9075549999998</v>
      </c>
      <c r="J13" s="146">
        <f t="shared" si="4"/>
        <v>5168.25</v>
      </c>
    </row>
    <row r="14" spans="1:12">
      <c r="A14" s="141">
        <v>900561</v>
      </c>
      <c r="B14" s="142">
        <v>1.0049999999999999</v>
      </c>
      <c r="C14" s="143">
        <f>_xlfn.XLOOKUP('P1000'!A14,Raw!A:A,Raw!C:C)</f>
        <v>1.4999999999999999E-2</v>
      </c>
      <c r="D14" s="143">
        <f t="shared" si="0"/>
        <v>1.5074999999999998E-2</v>
      </c>
      <c r="E14" s="144">
        <f>_xlfn.XLOOKUP(A14,Raw!A:A,Raw!D:D)</f>
        <v>56381.440000000002</v>
      </c>
      <c r="F14" s="145">
        <f t="shared" si="1"/>
        <v>56100</v>
      </c>
      <c r="G14" s="145">
        <f t="shared" si="5"/>
        <v>50249.999999999993</v>
      </c>
      <c r="H14" s="145">
        <f>MAX(0,G14-E14)</f>
        <v>0</v>
      </c>
      <c r="I14" s="146">
        <f>+H14*C14</f>
        <v>0</v>
      </c>
      <c r="J14" s="146">
        <f t="shared" si="4"/>
        <v>753.74999999999989</v>
      </c>
    </row>
    <row r="15" spans="1:12">
      <c r="A15" s="141">
        <v>900527</v>
      </c>
      <c r="B15" s="142">
        <v>1.4910000000000001</v>
      </c>
      <c r="C15" s="143">
        <f>_xlfn.XLOOKUP('P1000'!A15,Raw!A:A,Raw!C:C)</f>
        <v>3.3000000000000002E-2</v>
      </c>
      <c r="D15" s="143">
        <f t="shared" si="0"/>
        <v>4.9203000000000004E-2</v>
      </c>
      <c r="E15" s="144">
        <f>_xlfn.XLOOKUP(A15,Raw!A:A,Raw!D:D)</f>
        <v>49676.830999999998</v>
      </c>
      <c r="F15" s="145">
        <f t="shared" si="1"/>
        <v>33317</v>
      </c>
      <c r="G15" s="145">
        <f t="shared" si="5"/>
        <v>74550</v>
      </c>
      <c r="H15" s="145">
        <f t="shared" si="2"/>
        <v>24873.169000000002</v>
      </c>
      <c r="I15" s="146">
        <f t="shared" si="6"/>
        <v>373.09753499999999</v>
      </c>
      <c r="J15" s="146">
        <f t="shared" si="4"/>
        <v>2460.15</v>
      </c>
    </row>
    <row r="16" spans="1:12">
      <c r="A16" s="141">
        <v>900370</v>
      </c>
      <c r="B16" s="142">
        <v>1.4910000000000001</v>
      </c>
      <c r="C16" s="143">
        <f>_xlfn.XLOOKUP('P1000'!A16,Raw!A:A,Raw!C:C)</f>
        <v>2.6000000000000002E-2</v>
      </c>
      <c r="D16" s="143">
        <f t="shared" si="0"/>
        <v>3.8766000000000009E-2</v>
      </c>
      <c r="E16" s="144">
        <f>_xlfn.XLOOKUP(A16,Raw!A:A,Raw!D:D)</f>
        <v>49701.356</v>
      </c>
      <c r="F16" s="145">
        <f t="shared" si="1"/>
        <v>33334</v>
      </c>
      <c r="G16" s="145">
        <f t="shared" si="5"/>
        <v>74550</v>
      </c>
      <c r="H16" s="145">
        <f t="shared" si="2"/>
        <v>24848.644</v>
      </c>
      <c r="I16" s="146">
        <f t="shared" si="6"/>
        <v>820.00525200000004</v>
      </c>
      <c r="J16" s="146">
        <f t="shared" si="4"/>
        <v>1938.3000000000004</v>
      </c>
    </row>
    <row r="17" spans="1:10">
      <c r="A17" s="141">
        <v>900578</v>
      </c>
      <c r="B17" s="142">
        <v>1.4910000000000001</v>
      </c>
      <c r="C17" s="143">
        <f>_xlfn.XLOOKUP('P1000'!A17,Raw!A:A,Raw!C:C)</f>
        <v>2.4E-2</v>
      </c>
      <c r="D17" s="143">
        <f t="shared" si="0"/>
        <v>3.5784000000000003E-2</v>
      </c>
      <c r="E17" s="144">
        <f>_xlfn.XLOOKUP(A17,Raw!A:A,Raw!D:D)</f>
        <v>49680.038999999997</v>
      </c>
      <c r="F17" s="145">
        <f t="shared" si="1"/>
        <v>33319</v>
      </c>
      <c r="G17" s="145">
        <f t="shared" si="5"/>
        <v>74550</v>
      </c>
      <c r="H17" s="145">
        <f t="shared" si="2"/>
        <v>24869.961000000003</v>
      </c>
      <c r="I17" s="146">
        <f t="shared" si="6"/>
        <v>646.61898600000018</v>
      </c>
      <c r="J17" s="146">
        <f t="shared" si="4"/>
        <v>1789.2000000000003</v>
      </c>
    </row>
    <row r="18" spans="1:10">
      <c r="A18" s="141">
        <v>900307</v>
      </c>
      <c r="B18" s="142">
        <v>1.4910000000000001</v>
      </c>
      <c r="C18" s="143">
        <f>_xlfn.XLOOKUP('P1000'!A18,Raw!A:A,Raw!C:C)</f>
        <v>2.9839999999999998E-2</v>
      </c>
      <c r="D18" s="143">
        <f t="shared" si="0"/>
        <v>4.449144E-2</v>
      </c>
      <c r="E18" s="144">
        <f>_xlfn.XLOOKUP(A18,Raw!A:A,Raw!D:D)</f>
        <v>49650.186999999998</v>
      </c>
      <c r="F18" s="145">
        <f t="shared" si="1"/>
        <v>33299</v>
      </c>
      <c r="G18" s="145">
        <f t="shared" si="5"/>
        <v>74550</v>
      </c>
      <c r="H18" s="145">
        <f t="shared" si="2"/>
        <v>24899.813000000002</v>
      </c>
      <c r="I18" s="146">
        <f t="shared" si="6"/>
        <v>597.5955120000001</v>
      </c>
      <c r="J18" s="146">
        <f t="shared" si="4"/>
        <v>2224.5720000000001</v>
      </c>
    </row>
    <row r="19" spans="1:10">
      <c r="A19" s="141">
        <v>912000</v>
      </c>
      <c r="B19" s="142">
        <v>1.4910000000000001</v>
      </c>
      <c r="C19" s="143">
        <f>_xlfn.XLOOKUP('P1000'!A19,Raw!A:A,Raw!C:C)</f>
        <v>3.3750000000000002E-2</v>
      </c>
      <c r="D19" s="143">
        <f t="shared" si="0"/>
        <v>5.0321250000000005E-2</v>
      </c>
      <c r="E19" s="144">
        <f>_xlfn.XLOOKUP(A19,Raw!A:A,Raw!D:D)</f>
        <v>49713.074000000001</v>
      </c>
      <c r="F19" s="145">
        <f t="shared" si="1"/>
        <v>33342</v>
      </c>
      <c r="G19" s="145">
        <f t="shared" si="5"/>
        <v>74550</v>
      </c>
      <c r="H19" s="145">
        <f t="shared" si="2"/>
        <v>24836.925999999999</v>
      </c>
      <c r="I19" s="146">
        <f t="shared" si="6"/>
        <v>741.13387183999998</v>
      </c>
      <c r="J19" s="146">
        <f t="shared" si="4"/>
        <v>2516.0625000000005</v>
      </c>
    </row>
    <row r="20" spans="1:10">
      <c r="A20" s="141">
        <v>900116</v>
      </c>
      <c r="B20" s="142">
        <v>1.4910000000000001</v>
      </c>
      <c r="C20" s="143">
        <f>_xlfn.XLOOKUP('P1000'!A20,Raw!A:A,Raw!C:C)</f>
        <v>2.0999999999999998E-2</v>
      </c>
      <c r="D20" s="143">
        <f t="shared" si="0"/>
        <v>3.1310999999999999E-2</v>
      </c>
      <c r="E20" s="144">
        <f>_xlfn.XLOOKUP(A20,Raw!A:A,Raw!D:D)</f>
        <v>49798.834999999999</v>
      </c>
      <c r="F20" s="145">
        <f t="shared" si="1"/>
        <v>33399</v>
      </c>
      <c r="G20" s="145">
        <f t="shared" si="5"/>
        <v>74550</v>
      </c>
      <c r="H20" s="145">
        <f t="shared" si="2"/>
        <v>24751.165000000001</v>
      </c>
      <c r="I20" s="146">
        <f t="shared" si="6"/>
        <v>835.35181875000012</v>
      </c>
      <c r="J20" s="146">
        <f t="shared" si="4"/>
        <v>1565.55</v>
      </c>
    </row>
    <row r="21" spans="1:10">
      <c r="A21" s="141">
        <v>900433</v>
      </c>
      <c r="B21" s="142">
        <v>1.663</v>
      </c>
      <c r="C21" s="143">
        <f>_xlfn.XLOOKUP('P1000'!A21,Raw!A:A,Raw!C:C)</f>
        <v>9.885999999999999E-2</v>
      </c>
      <c r="D21" s="143">
        <f t="shared" si="0"/>
        <v>0.16440417999999998</v>
      </c>
      <c r="E21" s="144">
        <f>_xlfn.XLOOKUP(A21,Raw!A:A,Raw!D:D)</f>
        <v>49708.786</v>
      </c>
      <c r="F21" s="145">
        <f t="shared" si="1"/>
        <v>29891</v>
      </c>
      <c r="G21" s="145">
        <f t="shared" si="5"/>
        <v>83150</v>
      </c>
      <c r="H21" s="145">
        <f t="shared" si="2"/>
        <v>33441.214</v>
      </c>
      <c r="I21" s="146">
        <f t="shared" si="6"/>
        <v>702.26549399999988</v>
      </c>
      <c r="J21" s="146">
        <f t="shared" si="4"/>
        <v>8220.2089999999989</v>
      </c>
    </row>
    <row r="22" spans="1:10">
      <c r="A22" s="141">
        <v>913636</v>
      </c>
      <c r="B22" s="142">
        <v>9.1980000000000004</v>
      </c>
      <c r="C22" s="143">
        <f>_xlfn.XLOOKUP('P1000'!A22,Raw!A:A,Raw!C:C)</f>
        <v>4.2000000000000003E-2</v>
      </c>
      <c r="D22" s="143">
        <f t="shared" si="0"/>
        <v>0.38631600000000005</v>
      </c>
      <c r="E22" s="144">
        <f>_xlfn.XLOOKUP(A22,Raw!A:A,Raw!D:D)</f>
        <v>50417.24</v>
      </c>
      <c r="F22" s="145">
        <f t="shared" si="1"/>
        <v>5481</v>
      </c>
      <c r="G22" s="145">
        <f t="shared" si="5"/>
        <v>459900</v>
      </c>
      <c r="H22" s="145">
        <f t="shared" si="2"/>
        <v>409482.76</v>
      </c>
      <c r="I22" s="146">
        <f t="shared" si="6"/>
        <v>40481.465653599997</v>
      </c>
      <c r="J22" s="146">
        <f t="shared" si="4"/>
        <v>19315.800000000003</v>
      </c>
    </row>
    <row r="23" spans="1:10">
      <c r="A23" s="141">
        <v>900571</v>
      </c>
      <c r="B23" s="142">
        <v>1.123</v>
      </c>
      <c r="C23" s="143">
        <f>_xlfn.XLOOKUP('P1000'!A23,Raw!A:A,Raw!C:C)</f>
        <v>2.7279999999999999E-2</v>
      </c>
      <c r="D23" s="143">
        <f t="shared" si="0"/>
        <v>3.063544E-2</v>
      </c>
      <c r="E23" s="144">
        <f>_xlfn.XLOOKUP(A23,Raw!A:A,Raw!D:D)</f>
        <v>50069.894</v>
      </c>
      <c r="F23" s="145">
        <f t="shared" si="1"/>
        <v>44585</v>
      </c>
      <c r="G23" s="145">
        <f t="shared" si="5"/>
        <v>56150</v>
      </c>
      <c r="H23" s="145">
        <f t="shared" si="2"/>
        <v>6080.1059999999998</v>
      </c>
      <c r="I23" s="146">
        <f t="shared" si="3"/>
        <v>165.86529167999998</v>
      </c>
      <c r="J23" s="146">
        <f t="shared" si="4"/>
        <v>1531.7719999999999</v>
      </c>
    </row>
    <row r="24" spans="1:10">
      <c r="A24" s="148">
        <v>900559</v>
      </c>
      <c r="B24" s="142">
        <v>2</v>
      </c>
      <c r="C24" s="143">
        <f>_xlfn.XLOOKUP('P1000'!A24,Raw!A:A,Raw!C:C)</f>
        <v>2.1999999999999999E-2</v>
      </c>
      <c r="D24" s="143">
        <f t="shared" si="0"/>
        <v>4.3999999999999997E-2</v>
      </c>
      <c r="E24" s="144">
        <f>_xlfn.XLOOKUP(A24,Raw!A:A,Raw!D:D)</f>
        <v>59029.589</v>
      </c>
      <c r="F24" s="145">
        <f t="shared" si="1"/>
        <v>29514</v>
      </c>
      <c r="G24" s="145">
        <f t="shared" si="5"/>
        <v>100000</v>
      </c>
      <c r="H24" s="145">
        <f t="shared" si="2"/>
        <v>40970.411</v>
      </c>
      <c r="I24" s="146">
        <f t="shared" si="3"/>
        <v>901.34904199999994</v>
      </c>
      <c r="J24" s="146">
        <f t="shared" si="4"/>
        <v>2200</v>
      </c>
    </row>
    <row r="25" spans="1:10">
      <c r="A25" s="148">
        <v>900663</v>
      </c>
      <c r="B25" s="142">
        <v>2.4729999999999999</v>
      </c>
      <c r="C25" s="143">
        <f>_xlfn.XLOOKUP('P1000'!A25,Raw!A:A,Raw!C:C)</f>
        <v>4.8500000000000001E-2</v>
      </c>
      <c r="D25" s="143">
        <f t="shared" si="0"/>
        <v>0.11994049999999999</v>
      </c>
      <c r="E25" s="144">
        <f>_xlfn.XLOOKUP(A25,Raw!A:A,Raw!D:D)</f>
        <v>49836.843000000001</v>
      </c>
      <c r="F25" s="145">
        <f t="shared" si="1"/>
        <v>20152</v>
      </c>
      <c r="G25" s="145">
        <f t="shared" si="5"/>
        <v>123650</v>
      </c>
      <c r="H25" s="145">
        <f t="shared" si="2"/>
        <v>73813.157000000007</v>
      </c>
      <c r="I25" s="146">
        <f t="shared" si="3"/>
        <v>3579.9381145000002</v>
      </c>
      <c r="J25" s="146">
        <f t="shared" si="4"/>
        <v>5997.0249999999996</v>
      </c>
    </row>
    <row r="26" spans="1:10">
      <c r="A26" s="148">
        <v>900372</v>
      </c>
      <c r="B26" s="142">
        <v>1.8199999999999998</v>
      </c>
      <c r="C26" s="143">
        <f>_xlfn.XLOOKUP('P1000'!A26,Raw!A:A,Raw!C:C)</f>
        <v>4.48E-2</v>
      </c>
      <c r="D26" s="143">
        <f t="shared" si="0"/>
        <v>8.1535999999999997E-2</v>
      </c>
      <c r="E26" s="144">
        <f>_xlfn.XLOOKUP(A26,Raw!A:A,Raw!D:D)</f>
        <v>49738.854999999996</v>
      </c>
      <c r="F26" s="145">
        <f t="shared" si="1"/>
        <v>27329</v>
      </c>
      <c r="G26" s="145">
        <f t="shared" si="5"/>
        <v>90999.999999999985</v>
      </c>
      <c r="H26" s="145">
        <f t="shared" si="2"/>
        <v>41261.14499999999</v>
      </c>
      <c r="I26" s="146">
        <f t="shared" si="3"/>
        <v>1848.4992959999995</v>
      </c>
      <c r="J26" s="146">
        <f t="shared" si="4"/>
        <v>4076.7999999999997</v>
      </c>
    </row>
    <row r="27" spans="1:10">
      <c r="A27" s="148">
        <v>900108</v>
      </c>
      <c r="B27" s="142">
        <v>1.8199999999999998</v>
      </c>
      <c r="C27" s="143">
        <f>_xlfn.XLOOKUP('P1000'!A27,Raw!A:A,Raw!C:C)</f>
        <v>4.5000000000000005E-2</v>
      </c>
      <c r="D27" s="143">
        <f t="shared" si="0"/>
        <v>8.1900000000000001E-2</v>
      </c>
      <c r="E27" s="144">
        <f>_xlfn.XLOOKUP(A27,Raw!A:A,Raw!D:D)</f>
        <v>49802.936000000002</v>
      </c>
      <c r="F27" s="145">
        <f t="shared" si="1"/>
        <v>27364</v>
      </c>
      <c r="G27" s="145">
        <f t="shared" si="5"/>
        <v>90999.999999999985</v>
      </c>
      <c r="H27" s="145">
        <f t="shared" si="2"/>
        <v>41197.063999999984</v>
      </c>
      <c r="I27" s="146">
        <f t="shared" ref="I27:I28" si="7">+H27*C27</f>
        <v>1853.8678799999996</v>
      </c>
      <c r="J27" s="146">
        <f t="shared" si="4"/>
        <v>4095</v>
      </c>
    </row>
    <row r="28" spans="1:10">
      <c r="A28" s="148">
        <v>912992</v>
      </c>
      <c r="B28" s="142">
        <v>4.6820000000000004</v>
      </c>
      <c r="C28" s="143">
        <f>_xlfn.XLOOKUP('P1000'!A28,Raw!A:A,Raw!C:C)</f>
        <v>3.4250000000000003E-2</v>
      </c>
      <c r="D28" s="143">
        <f t="shared" si="0"/>
        <v>0.16035850000000001</v>
      </c>
      <c r="E28" s="144">
        <f>_xlfn.XLOOKUP(A28,Raw!A:A,Raw!D:D)</f>
        <v>51604.214</v>
      </c>
      <c r="F28" s="145">
        <f t="shared" si="1"/>
        <v>11021</v>
      </c>
      <c r="G28" s="145">
        <f t="shared" si="5"/>
        <v>234100.00000000003</v>
      </c>
      <c r="H28" s="145">
        <f t="shared" si="2"/>
        <v>182495.78600000002</v>
      </c>
      <c r="I28" s="146">
        <f t="shared" si="7"/>
        <v>6250.480670500001</v>
      </c>
      <c r="J28" s="146">
        <f t="shared" si="4"/>
        <v>8017.9250000000011</v>
      </c>
    </row>
    <row r="29" spans="1:10">
      <c r="A29" s="148">
        <v>900141</v>
      </c>
      <c r="B29" s="142">
        <v>5.1340000000000003</v>
      </c>
      <c r="C29" s="143">
        <f>_xlfn.XLOOKUP('P1000'!A29,Raw!A:A,Raw!C:C)</f>
        <v>2.077E-2</v>
      </c>
      <c r="D29" s="143">
        <f t="shared" si="0"/>
        <v>0.10663318000000001</v>
      </c>
      <c r="E29" s="144">
        <f>_xlfn.XLOOKUP(A29,Raw!A:A,Raw!D:D)</f>
        <v>50291.34</v>
      </c>
      <c r="F29" s="145">
        <f t="shared" si="1"/>
        <v>9795</v>
      </c>
      <c r="G29" s="145">
        <f t="shared" si="5"/>
        <v>256700.00000000003</v>
      </c>
      <c r="H29" s="145">
        <f t="shared" si="2"/>
        <v>206408.66000000003</v>
      </c>
      <c r="I29" s="146">
        <f t="shared" ref="I29:I44" si="8">+H29*C29</f>
        <v>4287.1078682000007</v>
      </c>
      <c r="J29" s="146">
        <f>+$L$2*D29</f>
        <v>5331.6590000000006</v>
      </c>
    </row>
    <row r="30" spans="1:10">
      <c r="A30" s="148">
        <v>900446</v>
      </c>
      <c r="B30" s="142">
        <v>5.9580000000000002</v>
      </c>
      <c r="C30" s="143">
        <f>_xlfn.XLOOKUP('P1000'!A30,Raw!A:A,Raw!C:C)</f>
        <v>2.6099999999999998E-2</v>
      </c>
      <c r="D30" s="143">
        <f t="shared" si="0"/>
        <v>0.1555038</v>
      </c>
      <c r="E30" s="144">
        <f>_xlfn.XLOOKUP(A30,Raw!A:A,Raw!D:D)</f>
        <v>49940.472000000002</v>
      </c>
      <c r="F30" s="145">
        <f t="shared" si="1"/>
        <v>8382</v>
      </c>
      <c r="G30" s="145">
        <f t="shared" si="5"/>
        <v>297900</v>
      </c>
      <c r="H30" s="145">
        <f t="shared" si="2"/>
        <v>247959.52799999999</v>
      </c>
      <c r="I30" s="146">
        <f t="shared" si="8"/>
        <v>6471.7436807999993</v>
      </c>
      <c r="J30" s="146">
        <f t="shared" ref="J30:J44" si="9">+$L$2*D30</f>
        <v>7775.19</v>
      </c>
    </row>
    <row r="31" spans="1:10">
      <c r="A31" s="148">
        <v>900667</v>
      </c>
      <c r="B31" s="142">
        <v>3.617</v>
      </c>
      <c r="C31" s="143">
        <f>_xlfn.XLOOKUP('P1000'!A31,Raw!A:A,Raw!C:C)</f>
        <v>8.3499999999999991E-2</v>
      </c>
      <c r="D31" s="143">
        <f t="shared" si="0"/>
        <v>0.30201949999999994</v>
      </c>
      <c r="E31" s="144">
        <f>_xlfn.XLOOKUP(A31,Raw!A:A,Raw!D:D)</f>
        <v>50146.406000000003</v>
      </c>
      <c r="F31" s="145">
        <f t="shared" si="1"/>
        <v>13864</v>
      </c>
      <c r="G31" s="145">
        <f t="shared" si="5"/>
        <v>180850</v>
      </c>
      <c r="H31" s="145">
        <f t="shared" si="2"/>
        <v>130703.594</v>
      </c>
      <c r="I31" s="146">
        <f t="shared" si="8"/>
        <v>10913.750098999999</v>
      </c>
      <c r="J31" s="146">
        <f t="shared" si="9"/>
        <v>15100.974999999997</v>
      </c>
    </row>
    <row r="32" spans="1:10">
      <c r="A32" s="148">
        <v>913425</v>
      </c>
      <c r="B32" s="142">
        <v>2.8410000000000002</v>
      </c>
      <c r="C32" s="143">
        <f>_xlfn.XLOOKUP('P1000'!A32,Raw!A:A,Raw!C:C)</f>
        <v>0.05</v>
      </c>
      <c r="D32" s="143">
        <f t="shared" si="0"/>
        <v>0.14205000000000001</v>
      </c>
      <c r="E32" s="144">
        <f>_xlfn.XLOOKUP(A32,Raw!A:A,Raw!D:D)</f>
        <v>50849.597999999998</v>
      </c>
      <c r="F32" s="145">
        <f t="shared" si="1"/>
        <v>17898</v>
      </c>
      <c r="G32" s="145">
        <f t="shared" si="5"/>
        <v>142050</v>
      </c>
      <c r="H32" s="145">
        <f t="shared" si="2"/>
        <v>91200.402000000002</v>
      </c>
      <c r="I32" s="146">
        <f t="shared" si="8"/>
        <v>4560.0201000000006</v>
      </c>
      <c r="J32" s="146">
        <f t="shared" si="9"/>
        <v>7102.5000000000009</v>
      </c>
    </row>
    <row r="33" spans="1:10">
      <c r="A33" s="148">
        <v>900519</v>
      </c>
      <c r="B33" s="142">
        <v>7.4260000000000002</v>
      </c>
      <c r="C33" s="143">
        <f>_xlfn.XLOOKUP('P1000'!A33,Raw!A:A,Raw!C:C)</f>
        <v>0.08</v>
      </c>
      <c r="D33" s="143">
        <f t="shared" si="0"/>
        <v>0.59408000000000005</v>
      </c>
      <c r="E33" s="144">
        <f>_xlfn.XLOOKUP(A33,Raw!A:A,Raw!D:D)</f>
        <v>49982.737000000001</v>
      </c>
      <c r="F33" s="145">
        <f t="shared" si="1"/>
        <v>6730</v>
      </c>
      <c r="G33" s="145">
        <f t="shared" si="5"/>
        <v>371300</v>
      </c>
      <c r="H33" s="145">
        <f t="shared" si="2"/>
        <v>321317.26299999998</v>
      </c>
      <c r="I33" s="146">
        <f t="shared" si="8"/>
        <v>25705.38104</v>
      </c>
      <c r="J33" s="146">
        <f t="shared" si="9"/>
        <v>29704.000000000004</v>
      </c>
    </row>
    <row r="34" spans="1:10">
      <c r="A34" s="148">
        <v>900487</v>
      </c>
      <c r="B34" s="142">
        <v>8.3640000000000008</v>
      </c>
      <c r="C34" s="143">
        <f>_xlfn.XLOOKUP('P1000'!A34,Raw!A:A,Raw!C:C)</f>
        <v>1.108E-2</v>
      </c>
      <c r="D34" s="143">
        <f t="shared" si="0"/>
        <v>9.2673120000000012E-2</v>
      </c>
      <c r="E34" s="144">
        <f>_xlfn.XLOOKUP(A34,Raw!A:A,Raw!D:D)</f>
        <v>50218.409</v>
      </c>
      <c r="F34" s="145">
        <f t="shared" si="1"/>
        <v>6004</v>
      </c>
      <c r="G34" s="145">
        <f t="shared" si="5"/>
        <v>418200.00000000006</v>
      </c>
      <c r="H34" s="145">
        <f t="shared" si="2"/>
        <v>367981.59100000007</v>
      </c>
      <c r="I34" s="146">
        <f t="shared" si="8"/>
        <v>4077.2360282800005</v>
      </c>
      <c r="J34" s="146">
        <f t="shared" si="9"/>
        <v>4633.6560000000009</v>
      </c>
    </row>
    <row r="35" spans="1:10">
      <c r="A35" s="148">
        <v>912831</v>
      </c>
      <c r="B35" s="142">
        <v>3</v>
      </c>
      <c r="C35" s="143">
        <f>_xlfn.XLOOKUP('P1000'!A35,Raw!A:A,Raw!C:C)</f>
        <v>3.7749999999999999E-2</v>
      </c>
      <c r="D35" s="143">
        <f t="shared" si="0"/>
        <v>0.11324999999999999</v>
      </c>
      <c r="E35" s="144">
        <f>_xlfn.XLOOKUP(A35,Raw!A:A,Raw!D:D)</f>
        <v>53036.619999999995</v>
      </c>
      <c r="F35" s="145">
        <f t="shared" si="1"/>
        <v>17678</v>
      </c>
      <c r="G35" s="145">
        <f t="shared" si="5"/>
        <v>150000</v>
      </c>
      <c r="H35" s="145">
        <f t="shared" si="2"/>
        <v>96963.38</v>
      </c>
      <c r="I35" s="146">
        <f t="shared" si="8"/>
        <v>3660.3675950000002</v>
      </c>
      <c r="J35" s="146">
        <f t="shared" si="9"/>
        <v>5662.4999999999991</v>
      </c>
    </row>
    <row r="36" spans="1:10">
      <c r="A36" s="148">
        <v>913048</v>
      </c>
      <c r="B36" s="142">
        <v>3.4550000000000001</v>
      </c>
      <c r="C36" s="143">
        <f>_xlfn.XLOOKUP('P1000'!A36,Raw!A:A,Raw!C:C)</f>
        <v>3.3500000000000002E-2</v>
      </c>
      <c r="D36" s="143">
        <f t="shared" si="0"/>
        <v>0.11574250000000001</v>
      </c>
      <c r="E36" s="144">
        <f>_xlfn.XLOOKUP(A36,Raw!A:A,Raw!D:D)</f>
        <v>49797.63</v>
      </c>
      <c r="F36" s="145">
        <f t="shared" si="1"/>
        <v>14413</v>
      </c>
      <c r="G36" s="145">
        <f t="shared" si="5"/>
        <v>172750</v>
      </c>
      <c r="H36" s="145">
        <f t="shared" si="2"/>
        <v>122952.37</v>
      </c>
      <c r="I36" s="146">
        <f t="shared" si="8"/>
        <v>4118.9043950000005</v>
      </c>
      <c r="J36" s="146">
        <f t="shared" si="9"/>
        <v>5787.1250000000009</v>
      </c>
    </row>
    <row r="37" spans="1:10">
      <c r="A37" s="148">
        <v>910863</v>
      </c>
      <c r="B37" s="142">
        <v>4.6820000000000004</v>
      </c>
      <c r="C37" s="143">
        <f>_xlfn.XLOOKUP('P1000'!A37,Raw!A:A,Raw!C:C)</f>
        <v>1.8970000000000001E-2</v>
      </c>
      <c r="D37" s="143">
        <f t="shared" si="0"/>
        <v>8.8817540000000014E-2</v>
      </c>
      <c r="E37" s="144">
        <f>_xlfn.XLOOKUP(A37,Raw!A:A,Raw!D:D)</f>
        <v>49894.22</v>
      </c>
      <c r="F37" s="145">
        <f t="shared" si="1"/>
        <v>10656</v>
      </c>
      <c r="G37" s="145">
        <f t="shared" si="5"/>
        <v>234100.00000000003</v>
      </c>
      <c r="H37" s="145">
        <f t="shared" si="2"/>
        <v>184205.78000000003</v>
      </c>
      <c r="I37" s="146">
        <f t="shared" si="8"/>
        <v>3494.3836466000007</v>
      </c>
      <c r="J37" s="146">
        <f t="shared" si="9"/>
        <v>4440.8770000000004</v>
      </c>
    </row>
    <row r="38" spans="1:10">
      <c r="A38" s="148">
        <v>900475</v>
      </c>
      <c r="B38" s="142">
        <v>1.0489999999999999</v>
      </c>
      <c r="C38" s="143">
        <f>_xlfn.XLOOKUP('P1000'!A38,Raw!A:A,Raw!C:C)</f>
        <v>0.08</v>
      </c>
      <c r="D38" s="143">
        <f t="shared" si="0"/>
        <v>8.3919999999999995E-2</v>
      </c>
      <c r="E38" s="144">
        <f>_xlfn.XLOOKUP(A38,Raw!A:A,Raw!D:D)</f>
        <v>49683.692999999999</v>
      </c>
      <c r="F38" s="145">
        <f t="shared" si="1"/>
        <v>47362</v>
      </c>
      <c r="G38" s="145">
        <f t="shared" si="5"/>
        <v>52450</v>
      </c>
      <c r="H38" s="145">
        <f t="shared" si="2"/>
        <v>2766.3070000000007</v>
      </c>
      <c r="I38" s="146">
        <f t="shared" si="8"/>
        <v>221.30456000000007</v>
      </c>
      <c r="J38" s="146">
        <f t="shared" si="9"/>
        <v>4196</v>
      </c>
    </row>
    <row r="39" spans="1:10">
      <c r="A39" s="148">
        <v>900319</v>
      </c>
      <c r="B39" s="142">
        <v>1.4910000000000001</v>
      </c>
      <c r="C39" s="143">
        <f>_xlfn.XLOOKUP('P1000'!A39,Raw!A:A,Raw!C:C)</f>
        <v>1.915E-2</v>
      </c>
      <c r="D39" s="143">
        <f t="shared" si="0"/>
        <v>2.8552650000000002E-2</v>
      </c>
      <c r="E39" s="144">
        <f>_xlfn.XLOOKUP(A39,Raw!A:A,Raw!D:D)</f>
        <v>49648</v>
      </c>
      <c r="F39" s="145">
        <f t="shared" si="1"/>
        <v>33298</v>
      </c>
      <c r="G39" s="145">
        <f t="shared" si="5"/>
        <v>74550</v>
      </c>
      <c r="H39" s="145">
        <f t="shared" si="2"/>
        <v>24902</v>
      </c>
      <c r="I39" s="146">
        <f t="shared" si="8"/>
        <v>476.87330000000003</v>
      </c>
      <c r="J39" s="146">
        <f t="shared" si="9"/>
        <v>1427.6325000000002</v>
      </c>
    </row>
    <row r="40" spans="1:10">
      <c r="A40" s="148">
        <v>900224</v>
      </c>
      <c r="B40" s="142">
        <v>1.7069999999999999</v>
      </c>
      <c r="C40" s="143">
        <f>_xlfn.XLOOKUP('P1000'!A40,Raw!A:A,Raw!C:C)</f>
        <v>2.6950000000000002E-2</v>
      </c>
      <c r="D40" s="143">
        <f t="shared" si="0"/>
        <v>4.600365E-2</v>
      </c>
      <c r="E40" s="144">
        <f>_xlfn.XLOOKUP(A40,Raw!A:A,Raw!D:D)</f>
        <v>50246.15</v>
      </c>
      <c r="F40" s="145">
        <f t="shared" si="1"/>
        <v>29435</v>
      </c>
      <c r="G40" s="145">
        <f t="shared" si="5"/>
        <v>85349.999999999985</v>
      </c>
      <c r="H40" s="145">
        <f t="shared" si="2"/>
        <v>35103.849999999984</v>
      </c>
      <c r="I40" s="146">
        <f t="shared" si="8"/>
        <v>946.04875749999962</v>
      </c>
      <c r="J40" s="146">
        <f t="shared" si="9"/>
        <v>2300.1824999999999</v>
      </c>
    </row>
    <row r="41" spans="1:10">
      <c r="A41" s="148">
        <v>900950</v>
      </c>
      <c r="B41" s="142">
        <v>3</v>
      </c>
      <c r="C41" s="143">
        <f>_xlfn.XLOOKUP('P1000'!A41,Raw!A:A,Raw!C:C)</f>
        <v>1.7250000000000001E-2</v>
      </c>
      <c r="D41" s="143">
        <f t="shared" si="0"/>
        <v>5.1750000000000004E-2</v>
      </c>
      <c r="E41" s="144">
        <f>_xlfn.XLOOKUP(A41,Raw!A:A,Raw!D:D)</f>
        <v>57575.22</v>
      </c>
      <c r="F41" s="145">
        <f t="shared" si="1"/>
        <v>19191</v>
      </c>
      <c r="G41" s="145">
        <f t="shared" si="5"/>
        <v>150000</v>
      </c>
      <c r="H41" s="145">
        <f t="shared" si="2"/>
        <v>92424.78</v>
      </c>
      <c r="I41" s="146">
        <f t="shared" si="8"/>
        <v>1594.3274550000001</v>
      </c>
      <c r="J41" s="146">
        <f t="shared" si="9"/>
        <v>2587.5</v>
      </c>
    </row>
    <row r="42" spans="1:10">
      <c r="A42" s="148">
        <v>900403</v>
      </c>
      <c r="B42" s="142">
        <v>3.0179999999999998</v>
      </c>
      <c r="C42" s="143">
        <f>_xlfn.XLOOKUP('P1000'!A42,Raw!A:A,Raw!C:C)</f>
        <v>1.7000000000000001E-2</v>
      </c>
      <c r="D42" s="143">
        <f t="shared" si="0"/>
        <v>5.1305999999999997E-2</v>
      </c>
      <c r="E42" s="144">
        <f>_xlfn.XLOOKUP(A42,Raw!A:A,Raw!D:D)</f>
        <v>49946.436000000002</v>
      </c>
      <c r="F42" s="145">
        <f t="shared" si="1"/>
        <v>16549</v>
      </c>
      <c r="G42" s="145">
        <f t="shared" si="5"/>
        <v>150900</v>
      </c>
      <c r="H42" s="145">
        <f t="shared" si="2"/>
        <v>100953.564</v>
      </c>
      <c r="I42" s="146">
        <f t="shared" si="8"/>
        <v>1716.2105880000001</v>
      </c>
      <c r="J42" s="146">
        <f t="shared" si="9"/>
        <v>2565.2999999999997</v>
      </c>
    </row>
    <row r="43" spans="1:10">
      <c r="A43" s="148">
        <v>900261</v>
      </c>
      <c r="B43" s="142">
        <v>10</v>
      </c>
      <c r="C43" s="143">
        <f>_xlfn.XLOOKUP('P1000'!A43,Raw!A:A,Raw!C:C)</f>
        <v>1.515E-2</v>
      </c>
      <c r="D43" s="143">
        <f t="shared" si="0"/>
        <v>0.1515</v>
      </c>
      <c r="E43" s="144">
        <f>_xlfn.XLOOKUP(A43,Raw!A:A,Raw!D:D)</f>
        <v>56455.360000000001</v>
      </c>
      <c r="F43" s="145">
        <f t="shared" si="1"/>
        <v>5645</v>
      </c>
      <c r="G43" s="145">
        <f t="shared" si="5"/>
        <v>500000</v>
      </c>
      <c r="H43" s="145">
        <f t="shared" si="2"/>
        <v>443544.64</v>
      </c>
      <c r="I43" s="146">
        <f t="shared" si="8"/>
        <v>6719.7012960000002</v>
      </c>
      <c r="J43" s="146">
        <f t="shared" si="9"/>
        <v>7575</v>
      </c>
    </row>
    <row r="44" spans="1:10">
      <c r="A44" s="148">
        <v>900387</v>
      </c>
      <c r="B44" s="142">
        <v>3</v>
      </c>
      <c r="C44" s="143">
        <f>_xlfn.XLOOKUP('P1000'!A44,Raw!A:A,Raw!C:C)</f>
        <v>1.4999999999999999E-2</v>
      </c>
      <c r="D44" s="143">
        <f t="shared" si="0"/>
        <v>4.4999999999999998E-2</v>
      </c>
      <c r="E44" s="144">
        <f>_xlfn.XLOOKUP(A44,Raw!A:A,Raw!D:D)</f>
        <v>53078.46</v>
      </c>
      <c r="F44" s="145">
        <f t="shared" si="1"/>
        <v>17692</v>
      </c>
      <c r="G44" s="145">
        <f t="shared" si="5"/>
        <v>150000</v>
      </c>
      <c r="H44" s="145">
        <f t="shared" si="2"/>
        <v>96921.540000000008</v>
      </c>
      <c r="I44" s="146">
        <f t="shared" si="8"/>
        <v>1453.8231000000001</v>
      </c>
      <c r="J44" s="146">
        <f t="shared" si="9"/>
        <v>2250</v>
      </c>
    </row>
    <row r="45" spans="1:10">
      <c r="B45" s="142"/>
      <c r="C45" s="143"/>
      <c r="D45" s="143"/>
      <c r="E45" s="149"/>
      <c r="F45" s="145"/>
      <c r="G45" s="145"/>
      <c r="H45" s="145"/>
      <c r="I45" s="146"/>
      <c r="J45" s="146"/>
    </row>
    <row r="46" spans="1:10">
      <c r="B46" s="142"/>
      <c r="C46" s="143"/>
      <c r="D46" s="143"/>
      <c r="E46" s="149"/>
      <c r="F46" s="145"/>
      <c r="G46" s="145"/>
      <c r="H46" s="145"/>
      <c r="I46" s="146"/>
      <c r="J46" s="146"/>
    </row>
    <row r="47" spans="1:10">
      <c r="B47" s="142"/>
      <c r="C47" s="143"/>
      <c r="D47" s="143"/>
      <c r="E47" s="149"/>
      <c r="F47" s="145"/>
      <c r="G47" s="145"/>
      <c r="H47" s="145"/>
      <c r="I47" s="146"/>
      <c r="J47" s="146"/>
    </row>
    <row r="48" spans="1:10">
      <c r="B48" s="142"/>
      <c r="C48" s="143"/>
      <c r="D48" s="143"/>
      <c r="E48" s="149"/>
      <c r="F48" s="145"/>
      <c r="G48" s="145"/>
      <c r="H48" s="145"/>
      <c r="I48" s="146"/>
      <c r="J48" s="146"/>
    </row>
    <row r="49" spans="2:10">
      <c r="B49" s="142"/>
      <c r="C49" s="143"/>
      <c r="D49" s="143"/>
      <c r="E49" s="149"/>
      <c r="F49" s="145"/>
      <c r="G49" s="145"/>
      <c r="H49" s="145"/>
      <c r="I49" s="146"/>
      <c r="J49" s="146"/>
    </row>
    <row r="50" spans="2:10">
      <c r="B50" s="142"/>
      <c r="C50" s="143"/>
      <c r="D50" s="143"/>
      <c r="E50" s="149"/>
      <c r="F50" s="145"/>
      <c r="G50" s="145"/>
      <c r="H50" s="145"/>
      <c r="I50" s="146"/>
      <c r="J50" s="146"/>
    </row>
    <row r="51" spans="2:10">
      <c r="B51" s="142"/>
      <c r="C51" s="143"/>
      <c r="D51" s="143"/>
      <c r="E51" s="149"/>
      <c r="F51" s="145"/>
      <c r="G51" s="145"/>
      <c r="H51" s="145"/>
      <c r="I51" s="146"/>
      <c r="J51" s="146"/>
    </row>
    <row r="52" spans="2:10">
      <c r="B52" s="142"/>
      <c r="C52" s="143"/>
      <c r="D52" s="143"/>
      <c r="E52" s="149"/>
      <c r="F52" s="145"/>
      <c r="G52" s="145"/>
      <c r="H52" s="145"/>
      <c r="I52" s="146"/>
      <c r="J52" s="146"/>
    </row>
    <row r="53" spans="2:10">
      <c r="B53" s="142"/>
      <c r="C53" s="143"/>
      <c r="D53" s="143"/>
      <c r="E53" s="149"/>
      <c r="F53" s="145"/>
      <c r="G53" s="145"/>
      <c r="H53" s="145"/>
      <c r="I53" s="146"/>
      <c r="J53" s="146"/>
    </row>
    <row r="54" spans="2:10">
      <c r="B54" s="142"/>
      <c r="C54" s="143"/>
      <c r="D54" s="143"/>
      <c r="E54" s="149"/>
      <c r="F54" s="145"/>
      <c r="G54" s="145"/>
      <c r="H54" s="145"/>
      <c r="I54" s="146"/>
      <c r="J54" s="146"/>
    </row>
    <row r="55" spans="2:10">
      <c r="B55" s="142"/>
      <c r="C55" s="143"/>
      <c r="D55" s="143"/>
      <c r="E55" s="149"/>
      <c r="F55" s="145"/>
      <c r="G55" s="145"/>
      <c r="H55" s="145"/>
      <c r="I55" s="146"/>
      <c r="J55" s="146"/>
    </row>
    <row r="56" spans="2:10">
      <c r="B56" s="142"/>
      <c r="C56" s="143"/>
      <c r="D56" s="143"/>
      <c r="E56" s="149"/>
      <c r="F56" s="145"/>
      <c r="G56" s="145"/>
      <c r="H56" s="145"/>
      <c r="I56" s="146"/>
      <c r="J56" s="146"/>
    </row>
    <row r="57" spans="2:10">
      <c r="B57" s="142"/>
      <c r="C57" s="143"/>
      <c r="D57" s="143"/>
      <c r="E57" s="149"/>
      <c r="F57" s="145"/>
      <c r="G57" s="145"/>
      <c r="H57" s="145"/>
      <c r="I57" s="146"/>
      <c r="J57" s="146"/>
    </row>
    <row r="58" spans="2:10">
      <c r="B58" s="142"/>
      <c r="C58" s="143"/>
      <c r="D58" s="143"/>
      <c r="E58" s="149"/>
      <c r="F58" s="145"/>
      <c r="G58" s="145"/>
      <c r="H58" s="145"/>
      <c r="I58" s="146"/>
      <c r="J58" s="146"/>
    </row>
    <row r="59" spans="2:10">
      <c r="B59" s="142"/>
      <c r="C59" s="143"/>
      <c r="D59" s="143"/>
      <c r="E59" s="149"/>
      <c r="F59" s="145"/>
      <c r="G59" s="145"/>
      <c r="H59" s="145"/>
      <c r="I59" s="146"/>
      <c r="J59" s="146"/>
    </row>
    <row r="60" spans="2:10">
      <c r="B60" s="142"/>
      <c r="C60" s="143"/>
      <c r="D60" s="143"/>
      <c r="E60" s="149"/>
      <c r="F60" s="145"/>
      <c r="G60" s="145"/>
      <c r="H60" s="145"/>
      <c r="I60" s="146"/>
      <c r="J60" s="146"/>
    </row>
    <row r="61" spans="2:10">
      <c r="B61" s="142"/>
      <c r="C61" s="143"/>
      <c r="D61" s="143"/>
      <c r="E61" s="149"/>
      <c r="F61" s="145"/>
      <c r="G61" s="145"/>
      <c r="H61" s="145"/>
      <c r="I61" s="146"/>
      <c r="J61" s="146"/>
    </row>
    <row r="62" spans="2:10">
      <c r="B62" s="142"/>
      <c r="C62" s="143"/>
      <c r="D62" s="143"/>
      <c r="E62" s="149"/>
      <c r="F62" s="145"/>
      <c r="G62" s="145"/>
      <c r="H62" s="145"/>
      <c r="I62" s="146"/>
      <c r="J62" s="146"/>
    </row>
  </sheetData>
  <pageMargins left="0.75" right="0.75" top="1" bottom="1" header="0.5" footer="0.5"/>
  <pageSetup paperSize="9" scale="49" fitToHeight="0" orientation="landscape" r:id="rId1"/>
  <headerFooter scaleWithDoc="0">
    <oddHeader>&amp;A</oddHeader>
    <oddFooter>Page &amp;P of &amp;N</oddFoot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7E1D4-77E1-9647-9FD5-604E2C4AEEF4}">
  <sheetPr>
    <tabColor theme="6"/>
    <pageSetUpPr fitToPage="1"/>
  </sheetPr>
  <dimension ref="A1:L62"/>
  <sheetViews>
    <sheetView showGridLines="0" zoomScale="65" zoomScaleNormal="110" workbookViewId="0">
      <pane ySplit="2" topLeftCell="A10" activePane="bottomLeft" state="frozen"/>
      <selection pane="bottomLeft" activeCell="E22" sqref="E22"/>
    </sheetView>
  </sheetViews>
  <sheetFormatPr defaultColWidth="13.33203125" defaultRowHeight="15.75"/>
  <cols>
    <col min="1" max="1" width="13.33203125" style="147"/>
    <col min="2" max="2" width="13.33203125" style="150"/>
    <col min="3" max="3" width="19.109375" style="150" customWidth="1"/>
    <col min="4" max="4" width="13.33203125" style="144"/>
    <col min="5" max="5" width="20.109375" style="145" customWidth="1"/>
    <col min="6" max="6" width="22.88671875" style="149" customWidth="1"/>
    <col min="7" max="7" width="25.44140625" style="149" customWidth="1"/>
    <col min="8" max="8" width="24.6640625" style="149" customWidth="1"/>
    <col min="9" max="9" width="22.44140625" style="143" customWidth="1"/>
    <col min="10" max="10" width="24.109375" style="143" customWidth="1"/>
    <col min="11" max="16384" width="13.33203125" style="147"/>
  </cols>
  <sheetData>
    <row r="1" spans="1:12" s="135" customFormat="1">
      <c r="A1" s="131" t="s">
        <v>44</v>
      </c>
      <c r="B1" s="131" t="s">
        <v>12</v>
      </c>
      <c r="C1" s="131" t="s">
        <v>65</v>
      </c>
      <c r="D1" s="131" t="s">
        <v>6</v>
      </c>
      <c r="E1" s="132" t="s">
        <v>26</v>
      </c>
      <c r="F1" s="132" t="s">
        <v>66</v>
      </c>
      <c r="G1" s="132" t="s">
        <v>41</v>
      </c>
      <c r="H1" s="132" t="s">
        <v>38</v>
      </c>
      <c r="I1" s="133" t="s">
        <v>40</v>
      </c>
      <c r="J1" s="133" t="s">
        <v>70</v>
      </c>
      <c r="K1" s="126"/>
      <c r="L1" s="134" t="s">
        <v>39</v>
      </c>
    </row>
    <row r="2" spans="1:12" s="135" customFormat="1">
      <c r="A2" s="134" t="s">
        <v>13</v>
      </c>
      <c r="B2" s="136"/>
      <c r="C2" s="136"/>
      <c r="D2" s="137">
        <f>SUM(D3:D126)</f>
        <v>7.6347114900000008</v>
      </c>
      <c r="E2" s="138"/>
      <c r="F2" s="139">
        <f>MIN(F3:F544)</f>
        <v>7092.5714285714284</v>
      </c>
      <c r="G2" s="138"/>
      <c r="H2" s="138" t="s">
        <v>27</v>
      </c>
      <c r="I2" s="137">
        <f>SUM(I3:I100)</f>
        <v>370476.30540651846</v>
      </c>
      <c r="J2" s="137">
        <f>SUM(J3:J100)</f>
        <v>381735.57449999999</v>
      </c>
      <c r="K2" s="126"/>
      <c r="L2" s="140">
        <v>50000</v>
      </c>
    </row>
    <row r="3" spans="1:12">
      <c r="A3" s="141">
        <v>900242</v>
      </c>
      <c r="B3" s="142">
        <v>7.2469999999999999</v>
      </c>
      <c r="C3" s="143">
        <f>_xlfn.XLOOKUP(A3,Raw!A:A,Raw!C:C)</f>
        <v>1.4999999999999999E-2</v>
      </c>
      <c r="D3" s="143">
        <f>+C3*B3</f>
        <v>0.108705</v>
      </c>
      <c r="E3" s="149">
        <f>_xlfn.XLOOKUP(A3,Raw!A:A,Raw!D:D)</f>
        <v>87478.239000000001</v>
      </c>
      <c r="F3" s="145">
        <f>E3/B3</f>
        <v>12070.95887953636</v>
      </c>
      <c r="G3" s="145">
        <f>+B3*$L$2</f>
        <v>362350</v>
      </c>
      <c r="H3" s="145">
        <f>G3-F3</f>
        <v>350279.04112046363</v>
      </c>
      <c r="I3" s="146">
        <f t="shared" ref="I3" si="0">+H3*C3</f>
        <v>5254.1856168069544</v>
      </c>
      <c r="J3" s="146">
        <f>+$L$2*D3</f>
        <v>5435.25</v>
      </c>
    </row>
    <row r="4" spans="1:12">
      <c r="A4" s="141">
        <v>900270</v>
      </c>
      <c r="B4" s="142">
        <v>6.1020000000000003</v>
      </c>
      <c r="C4" s="143">
        <f>_xlfn.XLOOKUP(A4,Raw!A:A,Raw!C:C)</f>
        <v>1.4999999999999999E-2</v>
      </c>
      <c r="D4" s="143">
        <f t="shared" ref="D4:D44" si="1">+C4*B4</f>
        <v>9.153E-2</v>
      </c>
      <c r="E4" s="149">
        <f>_xlfn.XLOOKUP(A4,Raw!A:A,Raw!D:D)</f>
        <v>111636.66</v>
      </c>
      <c r="F4" s="145">
        <f t="shared" ref="F4:F44" si="2">E4/B4</f>
        <v>18295.093411996066</v>
      </c>
      <c r="G4" s="145">
        <f t="shared" ref="G4:G44" si="3">+B4*$L$2</f>
        <v>305100</v>
      </c>
      <c r="H4" s="145">
        <f t="shared" ref="H4:H44" si="4">G4-F4</f>
        <v>286804.90658800391</v>
      </c>
      <c r="I4" s="146">
        <f t="shared" ref="I4:I44" si="5">+H4*C4</f>
        <v>4302.0735988200586</v>
      </c>
      <c r="J4" s="146">
        <f t="shared" ref="J4:J44" si="6">+$L$2*D4</f>
        <v>4576.5</v>
      </c>
    </row>
    <row r="5" spans="1:12">
      <c r="A5" s="141">
        <v>900216</v>
      </c>
      <c r="B5" s="142">
        <v>6.0629999999999997</v>
      </c>
      <c r="C5" s="143">
        <f>_xlfn.XLOOKUP(A5,Raw!A:A,Raw!C:C)</f>
        <v>1.584E-2</v>
      </c>
      <c r="D5" s="143">
        <f t="shared" si="1"/>
        <v>9.6037919999999999E-2</v>
      </c>
      <c r="E5" s="149">
        <f>_xlfn.XLOOKUP(A5,Raw!A:A,Raw!D:D)</f>
        <v>71874.747000000003</v>
      </c>
      <c r="F5" s="145">
        <f t="shared" si="2"/>
        <v>11854.650667986147</v>
      </c>
      <c r="G5" s="145">
        <f t="shared" si="3"/>
        <v>303150</v>
      </c>
      <c r="H5" s="145">
        <f t="shared" si="4"/>
        <v>291295.34933201387</v>
      </c>
      <c r="I5" s="146">
        <f t="shared" si="5"/>
        <v>4614.1183334191001</v>
      </c>
      <c r="J5" s="146">
        <f t="shared" si="6"/>
        <v>4801.8959999999997</v>
      </c>
    </row>
    <row r="6" spans="1:12">
      <c r="A6" s="141">
        <v>900135</v>
      </c>
      <c r="B6" s="142">
        <v>6.0209999999999999</v>
      </c>
      <c r="C6" s="143">
        <f>_xlfn.XLOOKUP(A6,Raw!A:A,Raw!C:C)</f>
        <v>3.1670000000000004E-2</v>
      </c>
      <c r="D6" s="143">
        <f t="shared" si="1"/>
        <v>0.19068507000000001</v>
      </c>
      <c r="E6" s="149">
        <f>_xlfn.XLOOKUP(A6,Raw!A:A,Raw!D:D)</f>
        <v>54055.08</v>
      </c>
      <c r="F6" s="145">
        <f t="shared" si="2"/>
        <v>8977.7578475336322</v>
      </c>
      <c r="G6" s="145">
        <f t="shared" si="3"/>
        <v>301050</v>
      </c>
      <c r="H6" s="145">
        <f t="shared" si="4"/>
        <v>292072.24215246638</v>
      </c>
      <c r="I6" s="146">
        <f t="shared" si="5"/>
        <v>9249.9279089686115</v>
      </c>
      <c r="J6" s="146">
        <f t="shared" si="6"/>
        <v>9534.2535000000007</v>
      </c>
    </row>
    <row r="7" spans="1:12">
      <c r="A7" s="141">
        <v>900668</v>
      </c>
      <c r="B7" s="142">
        <v>6.0540000000000003</v>
      </c>
      <c r="C7" s="143">
        <f>_xlfn.XLOOKUP(A7,Raw!A:A,Raw!C:C)</f>
        <v>4.1550000000000004E-2</v>
      </c>
      <c r="D7" s="143">
        <f t="shared" si="1"/>
        <v>0.25154370000000004</v>
      </c>
      <c r="E7" s="149">
        <f>_xlfn.XLOOKUP(A7,Raw!A:A,Raw!D:D)</f>
        <v>51789.353000000003</v>
      </c>
      <c r="F7" s="145">
        <f t="shared" si="2"/>
        <v>8554.5677238189619</v>
      </c>
      <c r="G7" s="145">
        <f t="shared" si="3"/>
        <v>302700</v>
      </c>
      <c r="H7" s="145">
        <f t="shared" si="4"/>
        <v>294145.43227618106</v>
      </c>
      <c r="I7" s="146">
        <f t="shared" si="5"/>
        <v>12221.742711075323</v>
      </c>
      <c r="J7" s="146">
        <f t="shared" si="6"/>
        <v>12577.185000000001</v>
      </c>
    </row>
    <row r="8" spans="1:12">
      <c r="A8" s="141">
        <v>900488</v>
      </c>
      <c r="B8" s="142">
        <v>6.0419999999999998</v>
      </c>
      <c r="C8" s="143">
        <f>_xlfn.XLOOKUP(A8,Raw!A:A,Raw!C:C)</f>
        <v>2.129E-2</v>
      </c>
      <c r="D8" s="143">
        <f t="shared" si="1"/>
        <v>0.12863417999999999</v>
      </c>
      <c r="E8" s="149">
        <f>_xlfn.XLOOKUP(A8,Raw!A:A,Raw!D:D)</f>
        <v>51145.78</v>
      </c>
      <c r="F8" s="145">
        <f t="shared" si="2"/>
        <v>8465.0413770274736</v>
      </c>
      <c r="G8" s="145">
        <f t="shared" si="3"/>
        <v>302100</v>
      </c>
      <c r="H8" s="145">
        <f t="shared" si="4"/>
        <v>293634.95862297254</v>
      </c>
      <c r="I8" s="146">
        <f t="shared" si="5"/>
        <v>6251.4882690830855</v>
      </c>
      <c r="J8" s="146">
        <f t="shared" si="6"/>
        <v>6431.7089999999989</v>
      </c>
    </row>
    <row r="9" spans="1:12">
      <c r="A9" s="141">
        <v>900292</v>
      </c>
      <c r="B9" s="142">
        <v>6.0410000000000004</v>
      </c>
      <c r="C9" s="143">
        <f>_xlfn.XLOOKUP(A9,Raw!A:A,Raw!C:C)</f>
        <v>1.7649999999999999E-2</v>
      </c>
      <c r="D9" s="143">
        <f t="shared" si="1"/>
        <v>0.10662365</v>
      </c>
      <c r="E9" s="149">
        <f>_xlfn.XLOOKUP(A9,Raw!A:A,Raw!D:D)</f>
        <v>55200.639999999999</v>
      </c>
      <c r="F9" s="145">
        <f t="shared" si="2"/>
        <v>9137.6659493461339</v>
      </c>
      <c r="G9" s="145">
        <f t="shared" si="3"/>
        <v>302050</v>
      </c>
      <c r="H9" s="145">
        <f t="shared" si="4"/>
        <v>292912.33405065385</v>
      </c>
      <c r="I9" s="146">
        <f t="shared" si="5"/>
        <v>5169.9026959940402</v>
      </c>
      <c r="J9" s="146">
        <f t="shared" si="6"/>
        <v>5331.1824999999999</v>
      </c>
    </row>
    <row r="10" spans="1:12">
      <c r="A10" s="141">
        <v>900389</v>
      </c>
      <c r="B10" s="142">
        <v>6.0110000000000001</v>
      </c>
      <c r="C10" s="143">
        <f>_xlfn.XLOOKUP(A10,Raw!A:A,Raw!C:C)</f>
        <v>1.4999999999999999E-2</v>
      </c>
      <c r="D10" s="143">
        <f t="shared" si="1"/>
        <v>9.0164999999999995E-2</v>
      </c>
      <c r="E10" s="149">
        <f>_xlfn.XLOOKUP(A10,Raw!A:A,Raw!D:D)</f>
        <v>54356.163</v>
      </c>
      <c r="F10" s="145">
        <f t="shared" si="2"/>
        <v>9042.7820662119448</v>
      </c>
      <c r="G10" s="145">
        <f t="shared" si="3"/>
        <v>300550</v>
      </c>
      <c r="H10" s="145">
        <f t="shared" si="4"/>
        <v>291507.21793378808</v>
      </c>
      <c r="I10" s="146">
        <f t="shared" si="5"/>
        <v>4372.6082690068215</v>
      </c>
      <c r="J10" s="146">
        <f t="shared" si="6"/>
        <v>4508.25</v>
      </c>
    </row>
    <row r="11" spans="1:12">
      <c r="A11" s="141">
        <v>912292</v>
      </c>
      <c r="B11" s="142">
        <v>6.0149999999999997</v>
      </c>
      <c r="C11" s="143">
        <f>_xlfn.XLOOKUP(A11,Raw!A:A,Raw!C:C)</f>
        <v>1.166E-2</v>
      </c>
      <c r="D11" s="143">
        <f t="shared" si="1"/>
        <v>7.01349E-2</v>
      </c>
      <c r="E11" s="149">
        <f>_xlfn.XLOOKUP(A11,Raw!A:A,Raw!D:D)</f>
        <v>51900.289000000004</v>
      </c>
      <c r="F11" s="145">
        <f t="shared" si="2"/>
        <v>8628.4769742310909</v>
      </c>
      <c r="G11" s="145">
        <f t="shared" si="3"/>
        <v>300750</v>
      </c>
      <c r="H11" s="145">
        <f t="shared" si="4"/>
        <v>292121.52302576893</v>
      </c>
      <c r="I11" s="146">
        <f t="shared" si="5"/>
        <v>3406.1369584804656</v>
      </c>
      <c r="J11" s="146">
        <f t="shared" si="6"/>
        <v>3506.7449999999999</v>
      </c>
    </row>
    <row r="12" spans="1:12">
      <c r="A12" s="141">
        <v>912061</v>
      </c>
      <c r="B12" s="142">
        <v>6.1</v>
      </c>
      <c r="C12" s="143">
        <f>_xlfn.XLOOKUP(A12,Raw!A:A,Raw!C:C)</f>
        <v>1.193E-2</v>
      </c>
      <c r="D12" s="143">
        <f t="shared" si="1"/>
        <v>7.277299999999999E-2</v>
      </c>
      <c r="E12" s="149">
        <f>_xlfn.XLOOKUP(A12,Raw!A:A,Raw!D:D)</f>
        <v>49733.836000000003</v>
      </c>
      <c r="F12" s="145">
        <f t="shared" si="2"/>
        <v>8153.0878688524599</v>
      </c>
      <c r="G12" s="145">
        <f t="shared" si="3"/>
        <v>305000</v>
      </c>
      <c r="H12" s="145">
        <f t="shared" si="4"/>
        <v>296846.91213114752</v>
      </c>
      <c r="I12" s="146">
        <f t="shared" si="5"/>
        <v>3541.3836617245897</v>
      </c>
      <c r="J12" s="146">
        <f t="shared" si="6"/>
        <v>3638.6499999999996</v>
      </c>
    </row>
    <row r="13" spans="1:12">
      <c r="A13" s="141">
        <v>901221</v>
      </c>
      <c r="B13" s="142">
        <v>6.0220000000000002</v>
      </c>
      <c r="C13" s="143">
        <f>_xlfn.XLOOKUP(A13,Raw!A:A,Raw!C:C)</f>
        <v>5.364E-2</v>
      </c>
      <c r="D13" s="143">
        <f t="shared" si="1"/>
        <v>0.32302007999999999</v>
      </c>
      <c r="E13" s="149">
        <f>_xlfn.XLOOKUP(A13,Raw!A:A,Raw!D:D)</f>
        <v>55250.020000000004</v>
      </c>
      <c r="F13" s="145">
        <f t="shared" si="2"/>
        <v>9174.6961142477594</v>
      </c>
      <c r="G13" s="145">
        <f t="shared" si="3"/>
        <v>301100</v>
      </c>
      <c r="H13" s="145">
        <f t="shared" si="4"/>
        <v>291925.30388575222</v>
      </c>
      <c r="I13" s="146">
        <f t="shared" si="5"/>
        <v>15658.873300431749</v>
      </c>
      <c r="J13" s="146">
        <f t="shared" si="6"/>
        <v>16151.003999999999</v>
      </c>
    </row>
    <row r="14" spans="1:12">
      <c r="A14" s="141">
        <v>900604</v>
      </c>
      <c r="B14" s="142">
        <v>6.0010000000000003</v>
      </c>
      <c r="C14" s="143">
        <f>_xlfn.XLOOKUP(A14,Raw!A:A,Raw!C:C)</f>
        <v>7.9000000000000001E-2</v>
      </c>
      <c r="D14" s="143">
        <f t="shared" si="1"/>
        <v>0.47407900000000003</v>
      </c>
      <c r="E14" s="149">
        <f>_xlfn.XLOOKUP(A14,Raw!A:A,Raw!D:D)</f>
        <v>49722.34</v>
      </c>
      <c r="F14" s="145">
        <f t="shared" si="2"/>
        <v>8285.6757207132141</v>
      </c>
      <c r="G14" s="145">
        <f t="shared" si="3"/>
        <v>300050</v>
      </c>
      <c r="H14" s="145">
        <f t="shared" si="4"/>
        <v>291764.32427928678</v>
      </c>
      <c r="I14" s="146">
        <f t="shared" si="5"/>
        <v>23049.381618063657</v>
      </c>
      <c r="J14" s="146">
        <f t="shared" si="6"/>
        <v>23703.95</v>
      </c>
    </row>
    <row r="15" spans="1:12">
      <c r="A15" s="141">
        <v>900607</v>
      </c>
      <c r="B15" s="142">
        <v>6.0010000000000003</v>
      </c>
      <c r="C15" s="143">
        <f>_xlfn.XLOOKUP(A15,Raw!A:A,Raw!C:C)</f>
        <v>6.9999999999999993E-2</v>
      </c>
      <c r="D15" s="143">
        <f t="shared" si="1"/>
        <v>0.42007</v>
      </c>
      <c r="E15" s="149">
        <f>_xlfn.XLOOKUP(A15,Raw!A:A,Raw!D:D)</f>
        <v>49774.671000000002</v>
      </c>
      <c r="F15" s="145">
        <f t="shared" si="2"/>
        <v>8294.3961006498921</v>
      </c>
      <c r="G15" s="145">
        <f t="shared" si="3"/>
        <v>300050</v>
      </c>
      <c r="H15" s="145">
        <f t="shared" si="4"/>
        <v>291755.6038993501</v>
      </c>
      <c r="I15" s="146">
        <f t="shared" si="5"/>
        <v>20422.892272954505</v>
      </c>
      <c r="J15" s="146">
        <f t="shared" si="6"/>
        <v>21003.5</v>
      </c>
    </row>
    <row r="16" spans="1:12">
      <c r="A16" s="141">
        <v>900422</v>
      </c>
      <c r="B16" s="142">
        <v>6.01</v>
      </c>
      <c r="C16" s="143">
        <f>_xlfn.XLOOKUP(A16,Raw!A:A,Raw!C:C)</f>
        <v>2.3E-2</v>
      </c>
      <c r="D16" s="143">
        <f t="shared" si="1"/>
        <v>0.13822999999999999</v>
      </c>
      <c r="E16" s="149">
        <f>_xlfn.XLOOKUP(A16,Raw!A:A,Raw!D:D)</f>
        <v>53386.78</v>
      </c>
      <c r="F16" s="145">
        <f t="shared" si="2"/>
        <v>8882.9916805324465</v>
      </c>
      <c r="G16" s="145">
        <f t="shared" si="3"/>
        <v>300500</v>
      </c>
      <c r="H16" s="145">
        <f t="shared" si="4"/>
        <v>291617.00831946754</v>
      </c>
      <c r="I16" s="146">
        <f t="shared" si="5"/>
        <v>6707.1911913477534</v>
      </c>
      <c r="J16" s="146">
        <f t="shared" si="6"/>
        <v>6911.5</v>
      </c>
    </row>
    <row r="17" spans="1:10">
      <c r="A17" s="141">
        <v>900609</v>
      </c>
      <c r="B17" s="142">
        <v>6.0010000000000003</v>
      </c>
      <c r="C17" s="143">
        <f>_xlfn.XLOOKUP(A17,Raw!A:A,Raw!C:C)</f>
        <v>3.6499999999999998E-2</v>
      </c>
      <c r="D17" s="143">
        <f t="shared" si="1"/>
        <v>0.2190365</v>
      </c>
      <c r="E17" s="149">
        <f>_xlfn.XLOOKUP(A17,Raw!A:A,Raw!D:D)</f>
        <v>50293.94</v>
      </c>
      <c r="F17" s="145">
        <f t="shared" si="2"/>
        <v>8380.9265122479592</v>
      </c>
      <c r="G17" s="145">
        <f t="shared" si="3"/>
        <v>300050</v>
      </c>
      <c r="H17" s="145">
        <f t="shared" si="4"/>
        <v>291669.07348775206</v>
      </c>
      <c r="I17" s="146">
        <f t="shared" si="5"/>
        <v>10645.921182302949</v>
      </c>
      <c r="J17" s="146">
        <f t="shared" si="6"/>
        <v>10951.824999999999</v>
      </c>
    </row>
    <row r="18" spans="1:10">
      <c r="A18" s="141">
        <v>910137</v>
      </c>
      <c r="B18" s="142">
        <v>6.01</v>
      </c>
      <c r="C18" s="143">
        <f>_xlfn.XLOOKUP(A18,Raw!A:A,Raw!C:C)</f>
        <v>3.1899999999999998E-2</v>
      </c>
      <c r="D18" s="143">
        <f t="shared" si="1"/>
        <v>0.19171899999999997</v>
      </c>
      <c r="E18" s="149">
        <f>_xlfn.XLOOKUP(A18,Raw!A:A,Raw!D:D)</f>
        <v>49648.001000000004</v>
      </c>
      <c r="F18" s="145">
        <f t="shared" si="2"/>
        <v>8260.8986688851928</v>
      </c>
      <c r="G18" s="145">
        <f t="shared" si="3"/>
        <v>300500</v>
      </c>
      <c r="H18" s="145">
        <f t="shared" si="4"/>
        <v>292239.10133111483</v>
      </c>
      <c r="I18" s="146">
        <f t="shared" si="5"/>
        <v>9322.4273324625628</v>
      </c>
      <c r="J18" s="146">
        <f t="shared" si="6"/>
        <v>9585.9499999999989</v>
      </c>
    </row>
    <row r="19" spans="1:10">
      <c r="A19" s="141">
        <v>900143</v>
      </c>
      <c r="B19" s="142">
        <v>6.0030000000000001</v>
      </c>
      <c r="C19" s="143">
        <f>_xlfn.XLOOKUP(A19,Raw!A:A,Raw!C:C)</f>
        <v>2.495E-2</v>
      </c>
      <c r="D19" s="143">
        <f t="shared" si="1"/>
        <v>0.14977485000000001</v>
      </c>
      <c r="E19" s="149">
        <f>_xlfn.XLOOKUP(A19,Raw!A:A,Raw!D:D)</f>
        <v>50317.2</v>
      </c>
      <c r="F19" s="145">
        <f t="shared" si="2"/>
        <v>8382.0089955022486</v>
      </c>
      <c r="G19" s="145">
        <f t="shared" si="3"/>
        <v>300150</v>
      </c>
      <c r="H19" s="145">
        <f t="shared" si="4"/>
        <v>291767.99100449774</v>
      </c>
      <c r="I19" s="146">
        <f t="shared" si="5"/>
        <v>7279.6113755622191</v>
      </c>
      <c r="J19" s="146">
        <f t="shared" si="6"/>
        <v>7488.7425000000003</v>
      </c>
    </row>
    <row r="20" spans="1:10">
      <c r="A20" s="141">
        <v>909107</v>
      </c>
      <c r="B20" s="142">
        <v>6.0270000000000001</v>
      </c>
      <c r="C20" s="143">
        <f>_xlfn.XLOOKUP(A20,Raw!A:A,Raw!C:C)</f>
        <v>1.575E-2</v>
      </c>
      <c r="D20" s="143">
        <f t="shared" si="1"/>
        <v>9.4925250000000003E-2</v>
      </c>
      <c r="E20" s="149">
        <f>_xlfn.XLOOKUP(A20,Raw!A:A,Raw!D:D)</f>
        <v>58808.54</v>
      </c>
      <c r="F20" s="145">
        <f t="shared" si="2"/>
        <v>9757.5145180023228</v>
      </c>
      <c r="G20" s="145">
        <f t="shared" si="3"/>
        <v>301350</v>
      </c>
      <c r="H20" s="145">
        <f t="shared" si="4"/>
        <v>291592.48548199766</v>
      </c>
      <c r="I20" s="146">
        <f t="shared" si="5"/>
        <v>4592.5816463414631</v>
      </c>
      <c r="J20" s="146">
        <f t="shared" si="6"/>
        <v>4746.2624999999998</v>
      </c>
    </row>
    <row r="21" spans="1:10">
      <c r="A21" s="141">
        <v>900266</v>
      </c>
      <c r="B21" s="142">
        <v>7</v>
      </c>
      <c r="C21" s="143">
        <f>_xlfn.XLOOKUP(A21,Raw!A:A,Raw!C:C)</f>
        <v>6.3E-2</v>
      </c>
      <c r="D21" s="143">
        <f t="shared" si="1"/>
        <v>0.441</v>
      </c>
      <c r="E21" s="149">
        <f>_xlfn.XLOOKUP(A21,Raw!A:A,Raw!D:D)</f>
        <v>49653.629000000001</v>
      </c>
      <c r="F21" s="145">
        <f t="shared" si="2"/>
        <v>7093.3755714285717</v>
      </c>
      <c r="G21" s="145">
        <f t="shared" si="3"/>
        <v>350000</v>
      </c>
      <c r="H21" s="145">
        <f t="shared" si="4"/>
        <v>342906.62442857143</v>
      </c>
      <c r="I21" s="146">
        <f t="shared" si="5"/>
        <v>21603.117339</v>
      </c>
      <c r="J21" s="146">
        <f t="shared" si="6"/>
        <v>22050</v>
      </c>
    </row>
    <row r="22" spans="1:10">
      <c r="A22" s="141">
        <v>900171</v>
      </c>
      <c r="B22" s="142">
        <v>6.0060000000000002</v>
      </c>
      <c r="C22" s="143">
        <f>_xlfn.XLOOKUP(A22,Raw!A:A,Raw!C:C)</f>
        <v>5.9500000000000004E-2</v>
      </c>
      <c r="D22" s="143">
        <f t="shared" si="1"/>
        <v>0.35735700000000004</v>
      </c>
      <c r="E22" s="149">
        <f>_xlfn.XLOOKUP(A22,Raw!A:A,Raw!D:D)</f>
        <v>52363.72</v>
      </c>
      <c r="F22" s="145">
        <f t="shared" si="2"/>
        <v>8718.5680985680992</v>
      </c>
      <c r="G22" s="145">
        <f t="shared" si="3"/>
        <v>300300</v>
      </c>
      <c r="H22" s="145">
        <f t="shared" si="4"/>
        <v>291581.43190143188</v>
      </c>
      <c r="I22" s="146">
        <f t="shared" si="5"/>
        <v>17349.095198135197</v>
      </c>
      <c r="J22" s="146">
        <f t="shared" si="6"/>
        <v>17867.850000000002</v>
      </c>
    </row>
    <row r="23" spans="1:10">
      <c r="A23" s="141">
        <v>900161</v>
      </c>
      <c r="B23" s="142">
        <v>6.0460000000000003</v>
      </c>
      <c r="C23" s="143">
        <f>_xlfn.XLOOKUP(A23,Raw!A:A,Raw!C:C)</f>
        <v>1.4999999999999999E-2</v>
      </c>
      <c r="D23" s="143">
        <f t="shared" si="1"/>
        <v>9.0690000000000007E-2</v>
      </c>
      <c r="E23" s="149">
        <f>_xlfn.XLOOKUP(A23,Raw!A:A,Raw!D:D)</f>
        <v>89704.025999999998</v>
      </c>
      <c r="F23" s="145">
        <f t="shared" si="2"/>
        <v>14836.921270261329</v>
      </c>
      <c r="G23" s="145">
        <f t="shared" si="3"/>
        <v>302300</v>
      </c>
      <c r="H23" s="145">
        <f t="shared" si="4"/>
        <v>287463.07872973866</v>
      </c>
      <c r="I23" s="146">
        <f t="shared" si="5"/>
        <v>4311.9461809460799</v>
      </c>
      <c r="J23" s="146">
        <f t="shared" si="6"/>
        <v>4534.5</v>
      </c>
    </row>
    <row r="24" spans="1:10">
      <c r="A24" s="148">
        <v>900158</v>
      </c>
      <c r="B24" s="142">
        <v>6.0049999999999999</v>
      </c>
      <c r="C24" s="143">
        <f>_xlfn.XLOOKUP(A24,Raw!A:A,Raw!C:C)</f>
        <v>2.325E-2</v>
      </c>
      <c r="D24" s="143">
        <f t="shared" si="1"/>
        <v>0.13961625</v>
      </c>
      <c r="E24" s="149">
        <f>_xlfn.XLOOKUP(A24,Raw!A:A,Raw!D:D)</f>
        <v>49697.440000000002</v>
      </c>
      <c r="F24" s="145">
        <f t="shared" si="2"/>
        <v>8276.0099916736053</v>
      </c>
      <c r="G24" s="145">
        <f t="shared" si="3"/>
        <v>300250</v>
      </c>
      <c r="H24" s="145">
        <f t="shared" si="4"/>
        <v>291973.99000832642</v>
      </c>
      <c r="I24" s="146">
        <f t="shared" si="5"/>
        <v>6788.3952676935896</v>
      </c>
      <c r="J24" s="146">
        <f t="shared" si="6"/>
        <v>6980.8125</v>
      </c>
    </row>
    <row r="25" spans="1:10">
      <c r="A25" s="148">
        <v>900388</v>
      </c>
      <c r="B25" s="142">
        <v>6.016</v>
      </c>
      <c r="C25" s="143">
        <f>_xlfn.XLOOKUP(A25,Raw!A:A,Raw!C:C)</f>
        <v>1.4999999999999999E-2</v>
      </c>
      <c r="D25" s="143">
        <f t="shared" si="1"/>
        <v>9.0240000000000001E-2</v>
      </c>
      <c r="E25" s="149">
        <f>_xlfn.XLOOKUP(A25,Raw!A:A,Raw!D:D)</f>
        <v>51860.733</v>
      </c>
      <c r="F25" s="145">
        <f t="shared" si="2"/>
        <v>8620.4675864361707</v>
      </c>
      <c r="G25" s="145">
        <f t="shared" si="3"/>
        <v>300800</v>
      </c>
      <c r="H25" s="145">
        <f t="shared" si="4"/>
        <v>292179.53241356381</v>
      </c>
      <c r="I25" s="146">
        <f t="shared" si="5"/>
        <v>4382.6929862034567</v>
      </c>
      <c r="J25" s="146">
        <f t="shared" si="6"/>
        <v>4512</v>
      </c>
    </row>
    <row r="26" spans="1:10">
      <c r="A26" s="148">
        <v>900262</v>
      </c>
      <c r="B26" s="142">
        <v>6.0149999999999997</v>
      </c>
      <c r="C26" s="143">
        <f>_xlfn.XLOOKUP(A26,Raw!A:A,Raw!C:C)</f>
        <v>1.9880000000000002E-2</v>
      </c>
      <c r="D26" s="143">
        <f t="shared" si="1"/>
        <v>0.11957820000000001</v>
      </c>
      <c r="E26" s="149">
        <f>_xlfn.XLOOKUP(A26,Raw!A:A,Raw!D:D)</f>
        <v>50165.555</v>
      </c>
      <c r="F26" s="145">
        <f t="shared" si="2"/>
        <v>8340.0756442227776</v>
      </c>
      <c r="G26" s="145">
        <f t="shared" si="3"/>
        <v>300750</v>
      </c>
      <c r="H26" s="145">
        <f t="shared" si="4"/>
        <v>292409.92435577721</v>
      </c>
      <c r="I26" s="146">
        <f t="shared" si="5"/>
        <v>5813.1092961928516</v>
      </c>
      <c r="J26" s="146">
        <f t="shared" si="6"/>
        <v>5978.9100000000008</v>
      </c>
    </row>
    <row r="27" spans="1:10">
      <c r="A27" s="148">
        <v>900319</v>
      </c>
      <c r="B27" s="142">
        <v>7</v>
      </c>
      <c r="C27" s="143">
        <f>_xlfn.XLOOKUP(A27,Raw!A:A,Raw!C:C)</f>
        <v>1.915E-2</v>
      </c>
      <c r="D27" s="143">
        <f t="shared" si="1"/>
        <v>0.13405</v>
      </c>
      <c r="E27" s="149">
        <f>_xlfn.XLOOKUP(A27,Raw!A:A,Raw!D:D)</f>
        <v>49648</v>
      </c>
      <c r="F27" s="145">
        <f t="shared" si="2"/>
        <v>7092.5714285714284</v>
      </c>
      <c r="G27" s="145">
        <f t="shared" si="3"/>
        <v>350000</v>
      </c>
      <c r="H27" s="145">
        <f t="shared" si="4"/>
        <v>342907.42857142858</v>
      </c>
      <c r="I27" s="146">
        <f t="shared" si="5"/>
        <v>6566.6772571428573</v>
      </c>
      <c r="J27" s="146">
        <f t="shared" si="6"/>
        <v>6702.5</v>
      </c>
    </row>
    <row r="28" spans="1:10">
      <c r="A28" s="148">
        <v>910820</v>
      </c>
      <c r="B28" s="142">
        <v>6.0019999999999998</v>
      </c>
      <c r="C28" s="143">
        <f>_xlfn.XLOOKUP(A28,Raw!A:A,Raw!C:C)</f>
        <v>1.6969999999999999E-2</v>
      </c>
      <c r="D28" s="143">
        <f t="shared" si="1"/>
        <v>0.10185393999999999</v>
      </c>
      <c r="E28" s="149">
        <f>_xlfn.XLOOKUP(A28,Raw!A:A,Raw!D:D)</f>
        <v>51614.031999999999</v>
      </c>
      <c r="F28" s="145">
        <f t="shared" si="2"/>
        <v>8599.4721759413533</v>
      </c>
      <c r="G28" s="145">
        <f t="shared" si="3"/>
        <v>300100</v>
      </c>
      <c r="H28" s="145">
        <f t="shared" si="4"/>
        <v>291500.52782405866</v>
      </c>
      <c r="I28" s="146">
        <f t="shared" si="5"/>
        <v>4946.7639571742748</v>
      </c>
      <c r="J28" s="146">
        <f t="shared" si="6"/>
        <v>5092.6969999999992</v>
      </c>
    </row>
    <row r="29" spans="1:10">
      <c r="A29" s="148">
        <v>900642</v>
      </c>
      <c r="B29" s="142">
        <v>6.0090000000000003</v>
      </c>
      <c r="C29" s="143">
        <f>_xlfn.XLOOKUP(A29,Raw!A:A,Raw!C:C)</f>
        <v>1.8500000000000003E-2</v>
      </c>
      <c r="D29" s="143">
        <f t="shared" si="1"/>
        <v>0.11116650000000002</v>
      </c>
      <c r="E29" s="149">
        <f>_xlfn.XLOOKUP(A29,Raw!A:A,Raw!D:D)</f>
        <v>50910.33</v>
      </c>
      <c r="F29" s="145">
        <f t="shared" si="2"/>
        <v>8472.3464802795806</v>
      </c>
      <c r="G29" s="145">
        <f t="shared" si="3"/>
        <v>300450</v>
      </c>
      <c r="H29" s="145">
        <f t="shared" si="4"/>
        <v>291977.65351972042</v>
      </c>
      <c r="I29" s="146">
        <f t="shared" si="5"/>
        <v>5401.5865901148281</v>
      </c>
      <c r="J29" s="146">
        <f t="shared" si="6"/>
        <v>5558.3250000000007</v>
      </c>
    </row>
    <row r="30" spans="1:10">
      <c r="A30" s="148">
        <v>910861</v>
      </c>
      <c r="B30" s="142">
        <v>5.75</v>
      </c>
      <c r="C30" s="143">
        <f>_xlfn.XLOOKUP(A30,Raw!A:A,Raw!C:C)</f>
        <v>2.3400000000000001E-2</v>
      </c>
      <c r="D30" s="143">
        <f t="shared" si="1"/>
        <v>0.13455</v>
      </c>
      <c r="E30" s="149">
        <f>_xlfn.XLOOKUP(A30,Raw!A:A,Raw!D:D)</f>
        <v>49648.612999999998</v>
      </c>
      <c r="F30" s="145">
        <f t="shared" si="2"/>
        <v>8634.5413913043467</v>
      </c>
      <c r="G30" s="145">
        <f t="shared" si="3"/>
        <v>287500</v>
      </c>
      <c r="H30" s="145">
        <f t="shared" si="4"/>
        <v>278865.45860869566</v>
      </c>
      <c r="I30" s="146">
        <f t="shared" si="5"/>
        <v>6525.4517314434788</v>
      </c>
      <c r="J30" s="146">
        <f t="shared" si="6"/>
        <v>6727.5</v>
      </c>
    </row>
    <row r="31" spans="1:10">
      <c r="A31" s="148">
        <v>900402</v>
      </c>
      <c r="B31" s="142">
        <v>5.75</v>
      </c>
      <c r="C31" s="143">
        <f>_xlfn.XLOOKUP(A31,Raw!A:A,Raw!C:C)</f>
        <v>2.5340000000000001E-2</v>
      </c>
      <c r="D31" s="143">
        <f t="shared" si="1"/>
        <v>0.145705</v>
      </c>
      <c r="E31" s="149">
        <f>_xlfn.XLOOKUP(A31,Raw!A:A,Raw!D:D)</f>
        <v>50043.64</v>
      </c>
      <c r="F31" s="145">
        <f t="shared" si="2"/>
        <v>8703.2417391304352</v>
      </c>
      <c r="G31" s="145">
        <f t="shared" si="3"/>
        <v>287500</v>
      </c>
      <c r="H31" s="145">
        <f t="shared" si="4"/>
        <v>278796.75826086954</v>
      </c>
      <c r="I31" s="146">
        <f t="shared" si="5"/>
        <v>7064.7098543304346</v>
      </c>
      <c r="J31" s="146">
        <f t="shared" si="6"/>
        <v>7285.25</v>
      </c>
    </row>
    <row r="32" spans="1:10">
      <c r="A32" s="148">
        <v>900304</v>
      </c>
      <c r="B32" s="142">
        <v>5.75</v>
      </c>
      <c r="C32" s="143">
        <f>_xlfn.XLOOKUP(A32,Raw!A:A,Raw!C:C)</f>
        <v>1.9050000000000001E-2</v>
      </c>
      <c r="D32" s="143">
        <f t="shared" si="1"/>
        <v>0.10953750000000001</v>
      </c>
      <c r="E32" s="149">
        <f>_xlfn.XLOOKUP(A32,Raw!A:A,Raw!D:D)</f>
        <v>50120.985000000001</v>
      </c>
      <c r="F32" s="145">
        <f t="shared" si="2"/>
        <v>8716.6930434782607</v>
      </c>
      <c r="G32" s="145">
        <f t="shared" si="3"/>
        <v>287500</v>
      </c>
      <c r="H32" s="145">
        <f t="shared" si="4"/>
        <v>278783.30695652176</v>
      </c>
      <c r="I32" s="146">
        <f t="shared" si="5"/>
        <v>5310.8219975217398</v>
      </c>
      <c r="J32" s="146">
        <f t="shared" si="6"/>
        <v>5476.8750000000009</v>
      </c>
    </row>
    <row r="33" spans="1:10">
      <c r="A33" s="148">
        <v>901271</v>
      </c>
      <c r="B33" s="142">
        <v>5.75</v>
      </c>
      <c r="C33" s="143">
        <f>_xlfn.XLOOKUP(A33,Raw!A:A,Raw!C:C)</f>
        <v>2.0709999999999999E-2</v>
      </c>
      <c r="D33" s="143">
        <f t="shared" si="1"/>
        <v>0.11908249999999999</v>
      </c>
      <c r="E33" s="149">
        <f>_xlfn.XLOOKUP(A33,Raw!A:A,Raw!D:D)</f>
        <v>49963.020000000004</v>
      </c>
      <c r="F33" s="145">
        <f t="shared" si="2"/>
        <v>8689.2208695652189</v>
      </c>
      <c r="G33" s="145">
        <f t="shared" si="3"/>
        <v>287500</v>
      </c>
      <c r="H33" s="145">
        <f t="shared" si="4"/>
        <v>278810.77913043479</v>
      </c>
      <c r="I33" s="146">
        <f t="shared" si="5"/>
        <v>5774.1712357913048</v>
      </c>
      <c r="J33" s="146">
        <f t="shared" si="6"/>
        <v>5954.125</v>
      </c>
    </row>
    <row r="34" spans="1:10">
      <c r="A34" s="148">
        <v>900472</v>
      </c>
      <c r="B34" s="142">
        <v>5.75</v>
      </c>
      <c r="C34" s="143">
        <f>_xlfn.XLOOKUP(A34,Raw!A:A,Raw!C:C)</f>
        <v>1.54E-2</v>
      </c>
      <c r="D34" s="143">
        <f t="shared" si="1"/>
        <v>8.8550000000000004E-2</v>
      </c>
      <c r="E34" s="149">
        <f>_xlfn.XLOOKUP(A34,Raw!A:A,Raw!D:D)</f>
        <v>57733.218999999997</v>
      </c>
      <c r="F34" s="145">
        <f t="shared" si="2"/>
        <v>10040.559826086956</v>
      </c>
      <c r="G34" s="145">
        <f t="shared" si="3"/>
        <v>287500</v>
      </c>
      <c r="H34" s="145">
        <f t="shared" si="4"/>
        <v>277459.44017391303</v>
      </c>
      <c r="I34" s="146">
        <f t="shared" si="5"/>
        <v>4272.8753786782609</v>
      </c>
      <c r="J34" s="146">
        <f t="shared" si="6"/>
        <v>4427.5</v>
      </c>
    </row>
    <row r="35" spans="1:10">
      <c r="A35" s="148">
        <v>900381</v>
      </c>
      <c r="B35" s="142">
        <v>5.75</v>
      </c>
      <c r="C35" s="143">
        <f>_xlfn.XLOOKUP(A35,Raw!A:A,Raw!C:C)</f>
        <v>1.6030000000000003E-2</v>
      </c>
      <c r="D35" s="143">
        <f t="shared" si="1"/>
        <v>9.2172500000000018E-2</v>
      </c>
      <c r="E35" s="149">
        <f>_xlfn.XLOOKUP(A35,Raw!A:A,Raw!D:D)</f>
        <v>50451.54</v>
      </c>
      <c r="F35" s="145">
        <f t="shared" si="2"/>
        <v>8774.180869565218</v>
      </c>
      <c r="G35" s="145">
        <f t="shared" si="3"/>
        <v>287500</v>
      </c>
      <c r="H35" s="145">
        <f t="shared" si="4"/>
        <v>278725.81913043477</v>
      </c>
      <c r="I35" s="146">
        <f t="shared" si="5"/>
        <v>4467.9748806608704</v>
      </c>
      <c r="J35" s="146">
        <f t="shared" si="6"/>
        <v>4608.6250000000009</v>
      </c>
    </row>
    <row r="36" spans="1:10">
      <c r="A36" s="148">
        <v>900696</v>
      </c>
      <c r="B36" s="142">
        <v>5.75</v>
      </c>
      <c r="C36" s="143">
        <f>_xlfn.XLOOKUP(A36,Raw!A:A,Raw!C:C)</f>
        <v>6.5000000000000002E-2</v>
      </c>
      <c r="D36" s="143">
        <f t="shared" si="1"/>
        <v>0.37375000000000003</v>
      </c>
      <c r="E36" s="149">
        <f>_xlfn.XLOOKUP(A36,Raw!A:A,Raw!D:D)</f>
        <v>49747.680999999997</v>
      </c>
      <c r="F36" s="145">
        <f t="shared" si="2"/>
        <v>8651.7706086956514</v>
      </c>
      <c r="G36" s="145">
        <f t="shared" si="3"/>
        <v>287500</v>
      </c>
      <c r="H36" s="145">
        <f t="shared" si="4"/>
        <v>278848.22939130437</v>
      </c>
      <c r="I36" s="146">
        <f t="shared" si="5"/>
        <v>18125.134910434783</v>
      </c>
      <c r="J36" s="146">
        <f t="shared" si="6"/>
        <v>18687.5</v>
      </c>
    </row>
    <row r="37" spans="1:10">
      <c r="A37" s="148">
        <v>900546</v>
      </c>
      <c r="B37" s="142">
        <v>5.75</v>
      </c>
      <c r="C37" s="143">
        <f>_xlfn.XLOOKUP(A37,Raw!A:A,Raw!C:C)</f>
        <v>8.4999999999999992E-2</v>
      </c>
      <c r="D37" s="143">
        <f t="shared" si="1"/>
        <v>0.48874999999999996</v>
      </c>
      <c r="E37" s="149">
        <f>_xlfn.XLOOKUP(A37,Raw!A:A,Raw!D:D)</f>
        <v>49653.616999999998</v>
      </c>
      <c r="F37" s="145">
        <f t="shared" si="2"/>
        <v>8635.4116521739124</v>
      </c>
      <c r="G37" s="145">
        <f t="shared" si="3"/>
        <v>287500</v>
      </c>
      <c r="H37" s="145">
        <f t="shared" si="4"/>
        <v>278864.58834782609</v>
      </c>
      <c r="I37" s="146">
        <f t="shared" si="5"/>
        <v>23703.490009565216</v>
      </c>
      <c r="J37" s="146">
        <f t="shared" si="6"/>
        <v>24437.499999999996</v>
      </c>
    </row>
    <row r="38" spans="1:10">
      <c r="A38" s="148">
        <v>901362</v>
      </c>
      <c r="B38" s="142">
        <v>5.75</v>
      </c>
      <c r="C38" s="143">
        <f>_xlfn.XLOOKUP(A38,Raw!A:A,Raw!C:C)</f>
        <v>2.3550000000000001E-2</v>
      </c>
      <c r="D38" s="143">
        <f t="shared" si="1"/>
        <v>0.13541250000000002</v>
      </c>
      <c r="E38" s="149">
        <f>_xlfn.XLOOKUP(A38,Raw!A:A,Raw!D:D)</f>
        <v>49717.9</v>
      </c>
      <c r="F38" s="145">
        <f t="shared" si="2"/>
        <v>8646.5913043478267</v>
      </c>
      <c r="G38" s="145">
        <f t="shared" si="3"/>
        <v>287500</v>
      </c>
      <c r="H38" s="145">
        <f t="shared" si="4"/>
        <v>278853.40869565215</v>
      </c>
      <c r="I38" s="146">
        <f t="shared" si="5"/>
        <v>6566.9977747826088</v>
      </c>
      <c r="J38" s="146">
        <f t="shared" si="6"/>
        <v>6770.6250000000009</v>
      </c>
    </row>
    <row r="39" spans="1:10">
      <c r="A39" s="148">
        <v>900559</v>
      </c>
      <c r="B39" s="142">
        <v>5.75</v>
      </c>
      <c r="C39" s="143">
        <f>_xlfn.XLOOKUP(A39,Raw!A:A,Raw!C:C)</f>
        <v>2.1999999999999999E-2</v>
      </c>
      <c r="D39" s="143">
        <f t="shared" si="1"/>
        <v>0.1265</v>
      </c>
      <c r="E39" s="149">
        <f>_xlfn.XLOOKUP(A39,Raw!A:A,Raw!D:D)</f>
        <v>59029.589</v>
      </c>
      <c r="F39" s="145">
        <f t="shared" si="2"/>
        <v>10266.01547826087</v>
      </c>
      <c r="G39" s="145">
        <f t="shared" si="3"/>
        <v>287500</v>
      </c>
      <c r="H39" s="145">
        <f t="shared" si="4"/>
        <v>277233.98452173913</v>
      </c>
      <c r="I39" s="146">
        <f t="shared" si="5"/>
        <v>6099.1476594782607</v>
      </c>
      <c r="J39" s="146">
        <f t="shared" si="6"/>
        <v>6325</v>
      </c>
    </row>
    <row r="40" spans="1:10">
      <c r="A40" s="148">
        <v>900364</v>
      </c>
      <c r="B40" s="142">
        <v>5.75</v>
      </c>
      <c r="C40" s="143">
        <f>_xlfn.XLOOKUP(A40,Raw!A:A,Raw!C:C)</f>
        <v>2.3550000000000001E-2</v>
      </c>
      <c r="D40" s="143">
        <f t="shared" si="1"/>
        <v>0.13541250000000002</v>
      </c>
      <c r="E40" s="149">
        <f>_xlfn.XLOOKUP(A40,Raw!A:A,Raw!D:D)</f>
        <v>50237.68</v>
      </c>
      <c r="F40" s="145">
        <f t="shared" si="2"/>
        <v>8736.9878260869573</v>
      </c>
      <c r="G40" s="145">
        <f t="shared" si="3"/>
        <v>287500</v>
      </c>
      <c r="H40" s="145">
        <f t="shared" si="4"/>
        <v>278763.01217391307</v>
      </c>
      <c r="I40" s="146">
        <f t="shared" si="5"/>
        <v>6564.8689366956532</v>
      </c>
      <c r="J40" s="146">
        <f t="shared" si="6"/>
        <v>6770.6250000000009</v>
      </c>
    </row>
    <row r="41" spans="1:10">
      <c r="A41" s="148">
        <v>900475</v>
      </c>
      <c r="B41" s="142">
        <v>5.75</v>
      </c>
      <c r="C41" s="143">
        <f>_xlfn.XLOOKUP(A41,Raw!A:A,Raw!C:C)</f>
        <v>0.08</v>
      </c>
      <c r="D41" s="143">
        <f t="shared" si="1"/>
        <v>0.46</v>
      </c>
      <c r="E41" s="149">
        <f>_xlfn.XLOOKUP(A41,Raw!A:A,Raw!D:D)</f>
        <v>49683.692999999999</v>
      </c>
      <c r="F41" s="145">
        <f t="shared" si="2"/>
        <v>8640.6422608695648</v>
      </c>
      <c r="G41" s="145">
        <f t="shared" si="3"/>
        <v>287500</v>
      </c>
      <c r="H41" s="145">
        <f t="shared" si="4"/>
        <v>278859.35773913044</v>
      </c>
      <c r="I41" s="146">
        <f t="shared" si="5"/>
        <v>22308.748619130434</v>
      </c>
      <c r="J41" s="146">
        <f t="shared" si="6"/>
        <v>23000</v>
      </c>
    </row>
    <row r="42" spans="1:10">
      <c r="A42" s="148">
        <v>900211</v>
      </c>
      <c r="B42" s="142">
        <v>5.75</v>
      </c>
      <c r="C42" s="143">
        <f>_xlfn.XLOOKUP(A42,Raw!A:A,Raw!C:C)</f>
        <v>3.2500000000000001E-2</v>
      </c>
      <c r="D42" s="143">
        <f t="shared" si="1"/>
        <v>0.18687500000000001</v>
      </c>
      <c r="E42" s="149">
        <f>_xlfn.XLOOKUP(A42,Raw!A:A,Raw!D:D)</f>
        <v>49653.241999999998</v>
      </c>
      <c r="F42" s="145">
        <f t="shared" si="2"/>
        <v>8635.3464347826084</v>
      </c>
      <c r="G42" s="145">
        <f t="shared" si="3"/>
        <v>287500</v>
      </c>
      <c r="H42" s="145">
        <f t="shared" si="4"/>
        <v>278864.65356521739</v>
      </c>
      <c r="I42" s="146">
        <f t="shared" si="5"/>
        <v>9063.101240869566</v>
      </c>
      <c r="J42" s="146">
        <f t="shared" si="6"/>
        <v>9343.75</v>
      </c>
    </row>
    <row r="43" spans="1:10">
      <c r="A43" s="148">
        <v>910831</v>
      </c>
      <c r="B43" s="142">
        <v>5.75</v>
      </c>
      <c r="C43" s="143">
        <f>_xlfn.XLOOKUP(A43,Raw!A:A,Raw!C:C)</f>
        <v>2.095E-2</v>
      </c>
      <c r="D43" s="143">
        <f t="shared" si="1"/>
        <v>0.1204625</v>
      </c>
      <c r="E43" s="149">
        <f>_xlfn.XLOOKUP(A43,Raw!A:A,Raw!D:D)</f>
        <v>49992.569000000003</v>
      </c>
      <c r="F43" s="145">
        <f t="shared" si="2"/>
        <v>8694.3598260869567</v>
      </c>
      <c r="G43" s="145">
        <f t="shared" si="3"/>
        <v>287500</v>
      </c>
      <c r="H43" s="145">
        <f t="shared" si="4"/>
        <v>278805.64017391304</v>
      </c>
      <c r="I43" s="146">
        <f t="shared" si="5"/>
        <v>5840.9781616434784</v>
      </c>
      <c r="J43" s="146">
        <f t="shared" si="6"/>
        <v>6023.125</v>
      </c>
    </row>
    <row r="44" spans="1:10">
      <c r="A44" s="148">
        <v>900308</v>
      </c>
      <c r="B44" s="142">
        <v>5.75</v>
      </c>
      <c r="C44" s="143">
        <f>_xlfn.XLOOKUP(A44,Raw!A:A,Raw!C:C)</f>
        <v>1.9949999999999999E-2</v>
      </c>
      <c r="D44" s="143">
        <f t="shared" si="1"/>
        <v>0.1147125</v>
      </c>
      <c r="E44" s="149">
        <f>_xlfn.XLOOKUP(A44,Raw!A:A,Raw!D:D)</f>
        <v>50042.004999999997</v>
      </c>
      <c r="F44" s="145">
        <f t="shared" si="2"/>
        <v>8702.9573913043478</v>
      </c>
      <c r="G44" s="145">
        <f t="shared" si="3"/>
        <v>287500</v>
      </c>
      <c r="H44" s="145">
        <f t="shared" si="4"/>
        <v>278797.04260869563</v>
      </c>
      <c r="I44" s="146">
        <f t="shared" si="5"/>
        <v>5562.0010000434777</v>
      </c>
      <c r="J44" s="146">
        <f t="shared" si="6"/>
        <v>5735.625</v>
      </c>
    </row>
    <row r="45" spans="1:10">
      <c r="B45" s="142"/>
      <c r="C45" s="143"/>
      <c r="D45" s="143"/>
      <c r="E45" s="149"/>
      <c r="F45" s="145"/>
      <c r="G45" s="145"/>
      <c r="H45" s="145"/>
      <c r="I45" s="146"/>
      <c r="J45" s="146"/>
    </row>
    <row r="46" spans="1:10">
      <c r="B46" s="142"/>
      <c r="C46" s="143"/>
      <c r="D46" s="143"/>
      <c r="E46" s="149"/>
      <c r="F46" s="145"/>
      <c r="G46" s="145"/>
      <c r="H46" s="145"/>
      <c r="I46" s="146"/>
      <c r="J46" s="146"/>
    </row>
    <row r="47" spans="1:10">
      <c r="B47" s="142"/>
      <c r="C47" s="143"/>
      <c r="D47" s="143"/>
      <c r="E47" s="149"/>
      <c r="F47" s="145"/>
      <c r="G47" s="145"/>
      <c r="H47" s="145"/>
      <c r="I47" s="146"/>
      <c r="J47" s="146"/>
    </row>
    <row r="48" spans="1:10">
      <c r="B48" s="142"/>
      <c r="C48" s="143"/>
      <c r="D48" s="143"/>
      <c r="E48" s="149"/>
      <c r="F48" s="145"/>
      <c r="G48" s="145"/>
      <c r="H48" s="145"/>
      <c r="I48" s="146"/>
      <c r="J48" s="146"/>
    </row>
    <row r="49" spans="2:10">
      <c r="B49" s="142"/>
      <c r="C49" s="143"/>
      <c r="D49" s="143"/>
      <c r="E49" s="149"/>
      <c r="F49" s="145"/>
      <c r="G49" s="145"/>
      <c r="H49" s="145"/>
      <c r="I49" s="146"/>
      <c r="J49" s="146"/>
    </row>
    <row r="50" spans="2:10">
      <c r="B50" s="142"/>
      <c r="C50" s="143"/>
      <c r="D50" s="143"/>
      <c r="E50" s="149"/>
      <c r="F50" s="145"/>
      <c r="G50" s="145"/>
      <c r="H50" s="145"/>
      <c r="I50" s="146"/>
      <c r="J50" s="146"/>
    </row>
    <row r="51" spans="2:10">
      <c r="B51" s="142"/>
      <c r="C51" s="143"/>
      <c r="D51" s="143"/>
      <c r="E51" s="149"/>
      <c r="F51" s="145"/>
      <c r="G51" s="145"/>
      <c r="H51" s="145"/>
      <c r="I51" s="146"/>
      <c r="J51" s="146"/>
    </row>
    <row r="52" spans="2:10">
      <c r="B52" s="142"/>
      <c r="C52" s="143"/>
      <c r="D52" s="143"/>
      <c r="E52" s="149"/>
      <c r="F52" s="145"/>
      <c r="G52" s="145"/>
      <c r="H52" s="145"/>
      <c r="I52" s="146"/>
      <c r="J52" s="146"/>
    </row>
    <row r="53" spans="2:10">
      <c r="B53" s="142"/>
      <c r="C53" s="143"/>
      <c r="D53" s="143"/>
      <c r="E53" s="149"/>
      <c r="F53" s="145"/>
      <c r="G53" s="145"/>
      <c r="H53" s="145"/>
      <c r="I53" s="146"/>
      <c r="J53" s="146"/>
    </row>
    <row r="54" spans="2:10">
      <c r="B54" s="142"/>
      <c r="C54" s="143"/>
      <c r="D54" s="143"/>
      <c r="E54" s="149"/>
      <c r="F54" s="145"/>
      <c r="G54" s="145"/>
      <c r="H54" s="145"/>
      <c r="I54" s="146"/>
      <c r="J54" s="146"/>
    </row>
    <row r="55" spans="2:10">
      <c r="B55" s="142"/>
      <c r="C55" s="143"/>
      <c r="D55" s="143"/>
      <c r="E55" s="149"/>
      <c r="F55" s="145"/>
      <c r="G55" s="145"/>
      <c r="H55" s="145"/>
      <c r="I55" s="146"/>
      <c r="J55" s="146"/>
    </row>
    <row r="56" spans="2:10">
      <c r="B56" s="142"/>
      <c r="C56" s="143"/>
      <c r="D56" s="143"/>
      <c r="E56" s="149"/>
      <c r="F56" s="145"/>
      <c r="G56" s="145"/>
      <c r="H56" s="145"/>
      <c r="I56" s="146"/>
      <c r="J56" s="146"/>
    </row>
    <row r="57" spans="2:10">
      <c r="B57" s="142"/>
      <c r="C57" s="143"/>
      <c r="D57" s="143"/>
      <c r="E57" s="149"/>
      <c r="F57" s="145"/>
      <c r="G57" s="145"/>
      <c r="H57" s="145"/>
      <c r="I57" s="146"/>
      <c r="J57" s="146"/>
    </row>
    <row r="58" spans="2:10">
      <c r="B58" s="142"/>
      <c r="C58" s="143"/>
      <c r="D58" s="143"/>
      <c r="E58" s="149"/>
      <c r="F58" s="145"/>
      <c r="G58" s="145"/>
      <c r="H58" s="145"/>
      <c r="I58" s="146"/>
      <c r="J58" s="146"/>
    </row>
    <row r="59" spans="2:10">
      <c r="B59" s="142"/>
      <c r="C59" s="143"/>
      <c r="D59" s="143"/>
      <c r="E59" s="149"/>
      <c r="F59" s="145"/>
      <c r="G59" s="145"/>
      <c r="H59" s="145"/>
      <c r="I59" s="146"/>
      <c r="J59" s="146"/>
    </row>
    <row r="60" spans="2:10">
      <c r="B60" s="142"/>
      <c r="C60" s="143"/>
      <c r="D60" s="143"/>
      <c r="E60" s="149"/>
      <c r="F60" s="145"/>
      <c r="G60" s="145"/>
      <c r="H60" s="145"/>
      <c r="I60" s="146"/>
      <c r="J60" s="146"/>
    </row>
    <row r="61" spans="2:10">
      <c r="B61" s="142"/>
      <c r="C61" s="143"/>
      <c r="D61" s="143"/>
      <c r="E61" s="149"/>
      <c r="F61" s="145"/>
      <c r="G61" s="145"/>
      <c r="H61" s="145"/>
      <c r="I61" s="146"/>
      <c r="J61" s="146"/>
    </row>
    <row r="62" spans="2:10">
      <c r="B62" s="142"/>
      <c r="C62" s="143"/>
      <c r="D62" s="143"/>
      <c r="E62" s="149"/>
      <c r="F62" s="145"/>
      <c r="G62" s="145"/>
      <c r="H62" s="145"/>
      <c r="I62" s="146"/>
      <c r="J62" s="146"/>
    </row>
  </sheetData>
  <pageMargins left="0.75" right="0.75" top="1" bottom="1" header="0.5" footer="0.5"/>
  <pageSetup paperSize="9" scale="50" fitToHeight="0" orientation="landscape" r:id="rId1"/>
  <headerFooter scaleWithDoc="0">
    <oddHeader>&amp;A</oddHeader>
    <oddFooter>Page &amp;P of &amp;N</oddFoot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BDAC-1A95-954F-917D-EEFCD1226BB5}">
  <sheetPr>
    <tabColor theme="6"/>
    <pageSetUpPr fitToPage="1"/>
  </sheetPr>
  <dimension ref="A1:L62"/>
  <sheetViews>
    <sheetView showGridLines="0" zoomScale="74" workbookViewId="0">
      <pane ySplit="2" topLeftCell="A3" activePane="bottomLeft" state="frozen"/>
      <selection activeCell="C1" sqref="C1"/>
      <selection pane="bottomLeft" activeCell="E21" sqref="E21"/>
    </sheetView>
  </sheetViews>
  <sheetFormatPr defaultColWidth="13.33203125" defaultRowHeight="15.75"/>
  <cols>
    <col min="1" max="1" width="13.33203125" style="147"/>
    <col min="2" max="2" width="13.33203125" style="150"/>
    <col min="3" max="3" width="18.44140625" style="150" customWidth="1"/>
    <col min="4" max="4" width="13.33203125" style="144"/>
    <col min="5" max="5" width="19.88671875" style="145" customWidth="1"/>
    <col min="6" max="6" width="22.5546875" style="149" customWidth="1"/>
    <col min="7" max="7" width="25.5546875" style="149" customWidth="1"/>
    <col min="8" max="8" width="24.5546875" style="149" customWidth="1"/>
    <col min="9" max="9" width="21.6640625" style="143" customWidth="1"/>
    <col min="10" max="10" width="23" style="143" customWidth="1"/>
    <col min="11" max="16384" width="13.33203125" style="147"/>
  </cols>
  <sheetData>
    <row r="1" spans="1:12" s="135" customFormat="1">
      <c r="A1" s="131" t="s">
        <v>45</v>
      </c>
      <c r="B1" s="131" t="s">
        <v>12</v>
      </c>
      <c r="C1" s="131" t="s">
        <v>65</v>
      </c>
      <c r="D1" s="131" t="s">
        <v>6</v>
      </c>
      <c r="E1" s="132" t="s">
        <v>26</v>
      </c>
      <c r="F1" s="132" t="s">
        <v>66</v>
      </c>
      <c r="G1" s="132" t="s">
        <v>41</v>
      </c>
      <c r="H1" s="132" t="s">
        <v>38</v>
      </c>
      <c r="I1" s="133" t="s">
        <v>40</v>
      </c>
      <c r="J1" s="133" t="s">
        <v>70</v>
      </c>
      <c r="K1" s="126"/>
      <c r="L1" s="134" t="s">
        <v>39</v>
      </c>
    </row>
    <row r="2" spans="1:12" s="135" customFormat="1">
      <c r="A2" s="134" t="s">
        <v>13</v>
      </c>
      <c r="B2" s="136"/>
      <c r="C2" s="136"/>
      <c r="D2" s="137">
        <f>SUM(D3:D126)</f>
        <v>4.4426885799999996</v>
      </c>
      <c r="E2" s="138"/>
      <c r="F2" s="139">
        <f>MIN(F3:F544)</f>
        <v>2477.8094981596196</v>
      </c>
      <c r="G2" s="138"/>
      <c r="H2" s="138" t="s">
        <v>27</v>
      </c>
      <c r="I2" s="137">
        <f>SUM(I3:I100)</f>
        <v>-801736.44020773913</v>
      </c>
      <c r="J2" s="137">
        <f>SUM(J3:J100)</f>
        <v>222134.429</v>
      </c>
      <c r="K2" s="126"/>
      <c r="L2" s="140">
        <v>50000</v>
      </c>
    </row>
    <row r="3" spans="1:12">
      <c r="A3" s="141">
        <v>913468</v>
      </c>
      <c r="B3" s="142">
        <v>16</v>
      </c>
      <c r="C3" s="143">
        <f>_xlfn.XLOOKUP(A3,Raw!A:A,Raw!C:C)</f>
        <v>1.695E-2</v>
      </c>
      <c r="D3" s="143">
        <f>+C3*B3</f>
        <v>0.2712</v>
      </c>
      <c r="E3" s="149">
        <f>_xlfn.XLOOKUP('P3000'!A3,Raw!A:A,Raw!D:D)</f>
        <v>58017.995999999999</v>
      </c>
      <c r="F3" s="145">
        <f>E3/B3</f>
        <v>3626.1247499999999</v>
      </c>
      <c r="G3" s="145">
        <f>+B3*$L$2</f>
        <v>800000</v>
      </c>
      <c r="H3" s="145">
        <f>G3-F3</f>
        <v>796373.87525000004</v>
      </c>
      <c r="I3" s="146">
        <f t="shared" ref="I3" si="0">+H3*C3</f>
        <v>13498.537185487501</v>
      </c>
      <c r="J3" s="146">
        <f>+$L$2*D3</f>
        <v>13560</v>
      </c>
    </row>
    <row r="4" spans="1:12">
      <c r="A4" s="141">
        <v>900292</v>
      </c>
      <c r="B4" s="142">
        <v>22.277999999999999</v>
      </c>
      <c r="C4" s="143">
        <f>_xlfn.XLOOKUP(A4,Raw!A:A,Raw!C:C)</f>
        <v>1.7649999999999999E-2</v>
      </c>
      <c r="D4" s="143">
        <f t="shared" ref="D4:D44" si="1">+C4*B4</f>
        <v>0.39320669999999996</v>
      </c>
      <c r="E4" s="149">
        <f>_xlfn.XLOOKUP('P3000'!A4,Raw!A:A,Raw!D:D)</f>
        <v>55200.639999999999</v>
      </c>
      <c r="F4" s="145">
        <f t="shared" ref="F4:F44" si="2">E4/B4</f>
        <v>2477.8094981596196</v>
      </c>
      <c r="G4" s="145">
        <f t="shared" ref="G4:G44" si="3">+B4*$L$2</f>
        <v>1113900</v>
      </c>
      <c r="H4" s="145">
        <f t="shared" ref="H4:H44" si="4">G4-F4</f>
        <v>1111422.1905018403</v>
      </c>
      <c r="I4" s="146">
        <f t="shared" ref="I4:I44" si="5">+H4*C4</f>
        <v>19616.60166235748</v>
      </c>
      <c r="J4" s="146">
        <f t="shared" ref="J4:J44" si="6">+$L$2*D4</f>
        <v>19660.334999999999</v>
      </c>
    </row>
    <row r="5" spans="1:12">
      <c r="A5" s="141">
        <v>900270</v>
      </c>
      <c r="B5" s="142">
        <v>15</v>
      </c>
      <c r="C5" s="143">
        <f>_xlfn.XLOOKUP(A5,Raw!A:A,Raw!C:C)</f>
        <v>1.4999999999999999E-2</v>
      </c>
      <c r="D5" s="143">
        <f t="shared" si="1"/>
        <v>0.22499999999999998</v>
      </c>
      <c r="E5" s="149">
        <f>_xlfn.XLOOKUP('P3000'!A5,Raw!A:A,Raw!D:D)</f>
        <v>111636.66</v>
      </c>
      <c r="F5" s="145">
        <f t="shared" si="2"/>
        <v>7442.4440000000004</v>
      </c>
      <c r="G5" s="145">
        <f t="shared" si="3"/>
        <v>750000</v>
      </c>
      <c r="H5" s="145">
        <f t="shared" si="4"/>
        <v>742557.55599999998</v>
      </c>
      <c r="I5" s="146">
        <f t="shared" si="5"/>
        <v>11138.36334</v>
      </c>
      <c r="J5" s="146">
        <f t="shared" si="6"/>
        <v>11249.999999999998</v>
      </c>
    </row>
    <row r="6" spans="1:12">
      <c r="A6" s="141">
        <v>900235</v>
      </c>
      <c r="B6" s="142">
        <v>6</v>
      </c>
      <c r="C6" s="143">
        <f>_xlfn.XLOOKUP(A6,Raw!A:A,Raw!C:C)</f>
        <v>1.11065E-2</v>
      </c>
      <c r="D6" s="143">
        <f t="shared" si="1"/>
        <v>6.6639000000000004E-2</v>
      </c>
      <c r="E6" s="149">
        <f>_xlfn.XLOOKUP('P3000'!A6,Raw!A:A,Raw!D:D)</f>
        <v>49865.862000000001</v>
      </c>
      <c r="F6" s="145">
        <f t="shared" si="2"/>
        <v>8310.9770000000008</v>
      </c>
      <c r="G6" s="145">
        <f t="shared" si="3"/>
        <v>300000</v>
      </c>
      <c r="H6" s="145">
        <f t="shared" si="4"/>
        <v>291689.02299999999</v>
      </c>
      <c r="I6" s="146">
        <f t="shared" si="5"/>
        <v>3239.6441339495</v>
      </c>
      <c r="J6" s="146">
        <f t="shared" si="6"/>
        <v>3331.9500000000003</v>
      </c>
    </row>
    <row r="7" spans="1:12">
      <c r="A7" s="141">
        <v>900185</v>
      </c>
      <c r="B7" s="142">
        <v>6</v>
      </c>
      <c r="C7" s="143">
        <f>_xlfn.XLOOKUP(A7,Raw!A:A,Raw!C:C)</f>
        <v>1.619E-2</v>
      </c>
      <c r="D7" s="143">
        <f t="shared" si="1"/>
        <v>9.7140000000000004E-2</v>
      </c>
      <c r="E7" s="149">
        <f>_xlfn.XLOOKUP('P3000'!A7,Raw!A:A,Raw!D:D)</f>
        <v>50303.773000000001</v>
      </c>
      <c r="F7" s="145">
        <f t="shared" si="2"/>
        <v>8383.9621666666662</v>
      </c>
      <c r="G7" s="145">
        <f t="shared" si="3"/>
        <v>300000</v>
      </c>
      <c r="H7" s="145">
        <f t="shared" si="4"/>
        <v>291616.03783333331</v>
      </c>
      <c r="I7" s="146">
        <f t="shared" si="5"/>
        <v>4721.2636525216658</v>
      </c>
      <c r="J7" s="146">
        <f t="shared" si="6"/>
        <v>4857</v>
      </c>
    </row>
    <row r="8" spans="1:12">
      <c r="A8" s="141">
        <v>900162</v>
      </c>
      <c r="B8" s="142">
        <v>6.9619999999999997</v>
      </c>
      <c r="C8" s="143">
        <f>_xlfn.XLOOKUP(A8,Raw!A:A,Raw!C:C)</f>
        <v>1.4999999999999999E-2</v>
      </c>
      <c r="D8" s="143">
        <f t="shared" si="1"/>
        <v>0.10443</v>
      </c>
      <c r="E8" s="149">
        <f>_xlfn.XLOOKUP('P3000'!A8,Raw!A:A,Raw!D:D)</f>
        <v>54589.479999999996</v>
      </c>
      <c r="F8" s="145">
        <f t="shared" si="2"/>
        <v>7841.0629129560466</v>
      </c>
      <c r="G8" s="145">
        <f t="shared" si="3"/>
        <v>348100</v>
      </c>
      <c r="H8" s="145">
        <f t="shared" si="4"/>
        <v>340258.93708704395</v>
      </c>
      <c r="I8" s="146">
        <f t="shared" si="5"/>
        <v>5103.8840563056592</v>
      </c>
      <c r="J8" s="146">
        <f t="shared" si="6"/>
        <v>5221.5</v>
      </c>
    </row>
    <row r="9" spans="1:12">
      <c r="A9" s="141">
        <v>900165</v>
      </c>
      <c r="B9" s="142">
        <v>13.367000000000001</v>
      </c>
      <c r="C9" s="143">
        <f>_xlfn.XLOOKUP(A9,Raw!A:A,Raw!C:C)</f>
        <v>1.55E-2</v>
      </c>
      <c r="D9" s="143">
        <f t="shared" si="1"/>
        <v>0.20718850000000003</v>
      </c>
      <c r="E9" s="149">
        <f>_xlfn.XLOOKUP('P3000'!A9,Raw!A:A,Raw!D:D)</f>
        <v>52646.62</v>
      </c>
      <c r="F9" s="145">
        <f t="shared" si="2"/>
        <v>3938.5516570659083</v>
      </c>
      <c r="G9" s="145">
        <f t="shared" si="3"/>
        <v>668350</v>
      </c>
      <c r="H9" s="145">
        <f t="shared" si="4"/>
        <v>664411.44834293413</v>
      </c>
      <c r="I9" s="146">
        <f t="shared" si="5"/>
        <v>10298.37744931548</v>
      </c>
      <c r="J9" s="146">
        <f t="shared" si="6"/>
        <v>10359.425000000001</v>
      </c>
    </row>
    <row r="10" spans="1:12">
      <c r="A10" s="141">
        <v>900405</v>
      </c>
      <c r="B10" s="142">
        <v>6</v>
      </c>
      <c r="C10" s="143">
        <f>_xlfn.XLOOKUP(A10,Raw!A:A,Raw!C:C)</f>
        <v>2.1999999999999999E-2</v>
      </c>
      <c r="D10" s="143">
        <f t="shared" si="1"/>
        <v>0.13200000000000001</v>
      </c>
      <c r="E10" s="149">
        <f>_xlfn.XLOOKUP('P3000'!A10,Raw!A:A,Raw!D:D)</f>
        <v>49715.534</v>
      </c>
      <c r="F10" s="145">
        <f t="shared" si="2"/>
        <v>8285.9223333333339</v>
      </c>
      <c r="G10" s="145">
        <f t="shared" si="3"/>
        <v>300000</v>
      </c>
      <c r="H10" s="145">
        <f t="shared" si="4"/>
        <v>291714.07766666665</v>
      </c>
      <c r="I10" s="146">
        <f t="shared" si="5"/>
        <v>6417.7097086666663</v>
      </c>
      <c r="J10" s="146">
        <f t="shared" si="6"/>
        <v>6600</v>
      </c>
    </row>
    <row r="11" spans="1:12">
      <c r="A11" s="141">
        <v>900216</v>
      </c>
      <c r="B11" s="142">
        <v>9.2959999999999994</v>
      </c>
      <c r="C11" s="143">
        <f>_xlfn.XLOOKUP(A11,Raw!A:A,Raw!C:C)</f>
        <v>1.584E-2</v>
      </c>
      <c r="D11" s="143">
        <f t="shared" si="1"/>
        <v>0.14724863999999999</v>
      </c>
      <c r="E11" s="149">
        <f>_xlfn.XLOOKUP('P3000'!A11,Raw!A:A,Raw!D:D)</f>
        <v>71874.747000000003</v>
      </c>
      <c r="F11" s="145">
        <f t="shared" si="2"/>
        <v>7731.7929216867478</v>
      </c>
      <c r="G11" s="145">
        <f t="shared" si="3"/>
        <v>464799.99999999994</v>
      </c>
      <c r="H11" s="145">
        <f t="shared" si="4"/>
        <v>457068.20707831322</v>
      </c>
      <c r="I11" s="146">
        <f t="shared" si="5"/>
        <v>7239.9604001204816</v>
      </c>
      <c r="J11" s="146">
        <f t="shared" si="6"/>
        <v>7362.4319999999989</v>
      </c>
    </row>
    <row r="12" spans="1:12">
      <c r="A12" s="141">
        <v>900436</v>
      </c>
      <c r="B12" s="142">
        <v>10</v>
      </c>
      <c r="C12" s="143">
        <f>_xlfn.XLOOKUP(A12,Raw!A:A,Raw!C:C)</f>
        <v>3.2530000000000003E-2</v>
      </c>
      <c r="D12" s="143">
        <f t="shared" si="1"/>
        <v>0.32530000000000003</v>
      </c>
      <c r="E12" s="149">
        <f>_xlfn.XLOOKUP('P3000'!A12,Raw!A:A,Raw!D:D)</f>
        <v>50217</v>
      </c>
      <c r="F12" s="145">
        <f t="shared" si="2"/>
        <v>5021.7</v>
      </c>
      <c r="G12" s="145">
        <f t="shared" si="3"/>
        <v>500000</v>
      </c>
      <c r="H12" s="145">
        <f t="shared" si="4"/>
        <v>494978.3</v>
      </c>
      <c r="I12" s="146">
        <f t="shared" si="5"/>
        <v>16101.644099000001</v>
      </c>
      <c r="J12" s="146">
        <f t="shared" si="6"/>
        <v>16265.000000000002</v>
      </c>
    </row>
    <row r="13" spans="1:12">
      <c r="A13" s="141">
        <v>900242</v>
      </c>
      <c r="B13" s="142">
        <v>6.25</v>
      </c>
      <c r="C13" s="143">
        <f>_xlfn.XLOOKUP(A13,Raw!A:A,Raw!C:C)</f>
        <v>1.4999999999999999E-2</v>
      </c>
      <c r="D13" s="143">
        <f t="shared" si="1"/>
        <v>9.375E-2</v>
      </c>
      <c r="E13" s="149">
        <f>_xlfn.XLOOKUP('P3000'!A13,Raw!A:A,Raw!D:D)</f>
        <v>87478.239000000001</v>
      </c>
      <c r="F13" s="145">
        <f t="shared" si="2"/>
        <v>13996.518239999999</v>
      </c>
      <c r="G13" s="145">
        <f t="shared" si="3"/>
        <v>312500</v>
      </c>
      <c r="H13" s="145">
        <f t="shared" si="4"/>
        <v>298503.48176</v>
      </c>
      <c r="I13" s="146">
        <f t="shared" si="5"/>
        <v>4477.5522264000001</v>
      </c>
      <c r="J13" s="146">
        <f t="shared" si="6"/>
        <v>4687.5</v>
      </c>
    </row>
    <row r="14" spans="1:12">
      <c r="A14" s="141">
        <v>900571</v>
      </c>
      <c r="B14" s="142">
        <v>5.625</v>
      </c>
      <c r="C14" s="143">
        <f>_xlfn.XLOOKUP(A14,Raw!A:A,Raw!C:C)</f>
        <v>2.7279999999999999E-2</v>
      </c>
      <c r="D14" s="143">
        <f t="shared" si="1"/>
        <v>0.15345</v>
      </c>
      <c r="E14" s="149">
        <f>_xlfn.XLOOKUP('P3000'!A14,Raw!A:A,Raw!D:D)</f>
        <v>50069.894</v>
      </c>
      <c r="F14" s="145">
        <f t="shared" si="2"/>
        <v>8901.3144888888892</v>
      </c>
      <c r="G14" s="145">
        <f t="shared" si="3"/>
        <v>281250</v>
      </c>
      <c r="H14" s="145">
        <f t="shared" si="4"/>
        <v>272348.68551111111</v>
      </c>
      <c r="I14" s="146">
        <f t="shared" si="5"/>
        <v>7429.6721407431105</v>
      </c>
      <c r="J14" s="146">
        <f t="shared" si="6"/>
        <v>7672.5</v>
      </c>
    </row>
    <row r="15" spans="1:12">
      <c r="A15" s="141">
        <v>912992</v>
      </c>
      <c r="B15" s="142">
        <v>10</v>
      </c>
      <c r="C15" s="143">
        <f>_xlfn.XLOOKUP(A15,Raw!A:A,Raw!C:C)</f>
        <v>3.4250000000000003E-2</v>
      </c>
      <c r="D15" s="143">
        <f t="shared" si="1"/>
        <v>0.34250000000000003</v>
      </c>
      <c r="E15" s="149">
        <f>_xlfn.XLOOKUP('P3000'!A15,Raw!A:A,Raw!D:D)</f>
        <v>51604.214</v>
      </c>
      <c r="F15" s="145">
        <f t="shared" si="2"/>
        <v>5160.4214000000002</v>
      </c>
      <c r="G15" s="145">
        <f t="shared" si="3"/>
        <v>500000</v>
      </c>
      <c r="H15" s="145">
        <f t="shared" si="4"/>
        <v>494839.57860000001</v>
      </c>
      <c r="I15" s="146">
        <f t="shared" si="5"/>
        <v>16948.255567050001</v>
      </c>
      <c r="J15" s="146">
        <f t="shared" si="6"/>
        <v>17125</v>
      </c>
    </row>
    <row r="16" spans="1:12">
      <c r="A16" s="141">
        <v>900447</v>
      </c>
      <c r="B16" s="142">
        <v>0.27900000000000003</v>
      </c>
      <c r="C16" s="143">
        <f>_xlfn.XLOOKUP(A16,Raw!A:A,Raw!C:C)</f>
        <v>3.2000000000000001E-2</v>
      </c>
      <c r="D16" s="143">
        <f t="shared" si="1"/>
        <v>8.9280000000000002E-3</v>
      </c>
      <c r="E16" s="149">
        <f>_xlfn.XLOOKUP('P3000'!A16,Raw!A:A,Raw!D:D)</f>
        <v>49731.267</v>
      </c>
      <c r="F16" s="145">
        <f t="shared" si="2"/>
        <v>178248.26881720428</v>
      </c>
      <c r="G16" s="145">
        <f t="shared" si="3"/>
        <v>13950.000000000002</v>
      </c>
      <c r="H16" s="145">
        <f t="shared" si="4"/>
        <v>-164298.26881720428</v>
      </c>
      <c r="I16" s="146">
        <f t="shared" si="5"/>
        <v>-5257.5446021505368</v>
      </c>
      <c r="J16" s="146">
        <f t="shared" si="6"/>
        <v>446.40000000000003</v>
      </c>
    </row>
    <row r="17" spans="1:10">
      <c r="A17" s="141">
        <v>900667</v>
      </c>
      <c r="B17" s="142">
        <v>3.3420000000000001</v>
      </c>
      <c r="C17" s="143">
        <f>_xlfn.XLOOKUP(A17,Raw!A:A,Raw!C:C)</f>
        <v>8.3499999999999991E-2</v>
      </c>
      <c r="D17" s="143">
        <f t="shared" si="1"/>
        <v>0.279057</v>
      </c>
      <c r="E17" s="149">
        <f>_xlfn.XLOOKUP('P3000'!A17,Raw!A:A,Raw!D:D)</f>
        <v>50146.406000000003</v>
      </c>
      <c r="F17" s="145">
        <f t="shared" si="2"/>
        <v>15004.909036505087</v>
      </c>
      <c r="G17" s="145">
        <f t="shared" si="3"/>
        <v>167100</v>
      </c>
      <c r="H17" s="145">
        <f t="shared" si="4"/>
        <v>152095.09096349491</v>
      </c>
      <c r="I17" s="146">
        <f t="shared" si="5"/>
        <v>12699.940095451822</v>
      </c>
      <c r="J17" s="146">
        <f t="shared" si="6"/>
        <v>13952.85</v>
      </c>
    </row>
    <row r="18" spans="1:10">
      <c r="A18" s="141">
        <v>900319</v>
      </c>
      <c r="B18" s="142">
        <v>0.59</v>
      </c>
      <c r="C18" s="143">
        <f>_xlfn.XLOOKUP(A18,Raw!A:A,Raw!C:C)</f>
        <v>1.915E-2</v>
      </c>
      <c r="D18" s="143">
        <f t="shared" si="1"/>
        <v>1.12985E-2</v>
      </c>
      <c r="E18" s="149">
        <f>_xlfn.XLOOKUP('P3000'!A18,Raw!A:A,Raw!D:D)</f>
        <v>49648</v>
      </c>
      <c r="F18" s="145">
        <f t="shared" si="2"/>
        <v>84149.152542372889</v>
      </c>
      <c r="G18" s="145">
        <f t="shared" si="3"/>
        <v>29500</v>
      </c>
      <c r="H18" s="145">
        <f t="shared" si="4"/>
        <v>-54649.152542372889</v>
      </c>
      <c r="I18" s="146">
        <f t="shared" si="5"/>
        <v>-1046.5312711864408</v>
      </c>
      <c r="J18" s="146">
        <f t="shared" si="6"/>
        <v>564.92499999999995</v>
      </c>
    </row>
    <row r="19" spans="1:10">
      <c r="A19" s="141">
        <v>900388</v>
      </c>
      <c r="B19" s="142">
        <v>2.339</v>
      </c>
      <c r="C19" s="143">
        <f>_xlfn.XLOOKUP(A19,Raw!A:A,Raw!C:C)</f>
        <v>1.4999999999999999E-2</v>
      </c>
      <c r="D19" s="143">
        <f t="shared" si="1"/>
        <v>3.5084999999999998E-2</v>
      </c>
      <c r="E19" s="149">
        <f>_xlfn.XLOOKUP('P3000'!A19,Raw!A:A,Raw!D:D)</f>
        <v>51860.733</v>
      </c>
      <c r="F19" s="145">
        <f t="shared" si="2"/>
        <v>22172.181701581874</v>
      </c>
      <c r="G19" s="145">
        <f t="shared" si="3"/>
        <v>116950</v>
      </c>
      <c r="H19" s="145">
        <f t="shared" si="4"/>
        <v>94777.818298418133</v>
      </c>
      <c r="I19" s="146">
        <f t="shared" si="5"/>
        <v>1421.667274476272</v>
      </c>
      <c r="J19" s="146">
        <f t="shared" si="6"/>
        <v>1754.25</v>
      </c>
    </row>
    <row r="20" spans="1:10">
      <c r="A20" s="141">
        <v>900381</v>
      </c>
      <c r="B20" s="142">
        <v>8.9109999999999996</v>
      </c>
      <c r="C20" s="143">
        <f>_xlfn.XLOOKUP(A20,Raw!A:A,Raw!C:C)</f>
        <v>1.6030000000000003E-2</v>
      </c>
      <c r="D20" s="143">
        <f t="shared" si="1"/>
        <v>0.14284333000000002</v>
      </c>
      <c r="E20" s="149">
        <f>_xlfn.XLOOKUP('P3000'!A20,Raw!A:A,Raw!D:D)</f>
        <v>50451.54</v>
      </c>
      <c r="F20" s="145">
        <f t="shared" si="2"/>
        <v>5661.7147345976882</v>
      </c>
      <c r="G20" s="145">
        <f t="shared" si="3"/>
        <v>445550</v>
      </c>
      <c r="H20" s="145">
        <f t="shared" si="4"/>
        <v>439888.28526540229</v>
      </c>
      <c r="I20" s="146">
        <f t="shared" si="5"/>
        <v>7051.4092128043994</v>
      </c>
      <c r="J20" s="146">
        <f t="shared" si="6"/>
        <v>7142.1665000000012</v>
      </c>
    </row>
    <row r="21" spans="1:10">
      <c r="A21" s="141">
        <v>900472</v>
      </c>
      <c r="B21" s="142">
        <v>0.74099999999999999</v>
      </c>
      <c r="C21" s="143">
        <f>_xlfn.XLOOKUP(A21,Raw!A:A,Raw!C:C)</f>
        <v>1.54E-2</v>
      </c>
      <c r="D21" s="143">
        <f t="shared" si="1"/>
        <v>1.14114E-2</v>
      </c>
      <c r="E21" s="149">
        <f>_xlfn.XLOOKUP('P3000'!A21,Raw!A:A,Raw!D:D)</f>
        <v>57733.218999999997</v>
      </c>
      <c r="F21" s="145">
        <f t="shared" si="2"/>
        <v>77912.576248313082</v>
      </c>
      <c r="G21" s="145">
        <f t="shared" si="3"/>
        <v>37050</v>
      </c>
      <c r="H21" s="145">
        <f t="shared" si="4"/>
        <v>-40862.576248313082</v>
      </c>
      <c r="I21" s="146">
        <f t="shared" si="5"/>
        <v>-629.28367422402152</v>
      </c>
      <c r="J21" s="146">
        <f t="shared" si="6"/>
        <v>570.57000000000005</v>
      </c>
    </row>
    <row r="22" spans="1:10">
      <c r="A22" s="141">
        <v>901285</v>
      </c>
      <c r="B22" s="142">
        <v>2.7850000000000001</v>
      </c>
      <c r="C22" s="143">
        <f>_xlfn.XLOOKUP(A22,Raw!A:A,Raw!C:C)</f>
        <v>2.0999999999999998E-2</v>
      </c>
      <c r="D22" s="143">
        <f t="shared" si="1"/>
        <v>5.8484999999999995E-2</v>
      </c>
      <c r="E22" s="149">
        <f>_xlfn.XLOOKUP('P3000'!A22,Raw!A:A,Raw!D:D)</f>
        <v>49879.391000000003</v>
      </c>
      <c r="F22" s="145">
        <f t="shared" si="2"/>
        <v>17910.014721723521</v>
      </c>
      <c r="G22" s="145">
        <f t="shared" si="3"/>
        <v>139250</v>
      </c>
      <c r="H22" s="145">
        <f t="shared" si="4"/>
        <v>121339.98527827648</v>
      </c>
      <c r="I22" s="146">
        <f t="shared" si="5"/>
        <v>2548.139690843806</v>
      </c>
      <c r="J22" s="146">
        <f t="shared" si="6"/>
        <v>2924.2499999999995</v>
      </c>
    </row>
    <row r="23" spans="1:10">
      <c r="A23" s="141">
        <v>913673</v>
      </c>
      <c r="B23" s="142">
        <v>3.9E-2</v>
      </c>
      <c r="C23" s="143">
        <f>_xlfn.XLOOKUP(A23,Raw!A:A,Raw!C:C)</f>
        <v>7.4999999999999997E-2</v>
      </c>
      <c r="D23" s="143">
        <f t="shared" si="1"/>
        <v>2.9250000000000001E-3</v>
      </c>
      <c r="E23" s="149">
        <f>_xlfn.XLOOKUP('P3000'!A23,Raw!A:A,Raw!D:D)</f>
        <v>54668.127999999997</v>
      </c>
      <c r="F23" s="145">
        <f t="shared" si="2"/>
        <v>1401746.8717948718</v>
      </c>
      <c r="G23" s="145">
        <f t="shared" si="3"/>
        <v>1950</v>
      </c>
      <c r="H23" s="145">
        <f t="shared" si="4"/>
        <v>-1399796.8717948718</v>
      </c>
      <c r="I23" s="146">
        <f t="shared" si="5"/>
        <v>-104984.76538461538</v>
      </c>
      <c r="J23" s="146">
        <f t="shared" si="6"/>
        <v>146.25</v>
      </c>
    </row>
    <row r="24" spans="1:10">
      <c r="A24" s="148">
        <v>900261</v>
      </c>
      <c r="B24" s="142">
        <v>2.5059999999999998</v>
      </c>
      <c r="C24" s="143">
        <f>_xlfn.XLOOKUP(A24,Raw!A:A,Raw!C:C)</f>
        <v>1.515E-2</v>
      </c>
      <c r="D24" s="143">
        <f t="shared" si="1"/>
        <v>3.7965899999999997E-2</v>
      </c>
      <c r="E24" s="149">
        <f>_xlfn.XLOOKUP('P3000'!A24,Raw!A:A,Raw!D:D)</f>
        <v>56455.360000000001</v>
      </c>
      <c r="F24" s="145">
        <f t="shared" si="2"/>
        <v>22528.076616121311</v>
      </c>
      <c r="G24" s="145">
        <f t="shared" si="3"/>
        <v>125299.99999999999</v>
      </c>
      <c r="H24" s="145">
        <f t="shared" si="4"/>
        <v>102771.92338387867</v>
      </c>
      <c r="I24" s="146">
        <f t="shared" si="5"/>
        <v>1556.9946392657619</v>
      </c>
      <c r="J24" s="146">
        <f t="shared" si="6"/>
        <v>1898.2949999999998</v>
      </c>
    </row>
    <row r="25" spans="1:10">
      <c r="A25" s="148">
        <v>900262</v>
      </c>
      <c r="B25" s="142">
        <v>4.734</v>
      </c>
      <c r="C25" s="143">
        <f>_xlfn.XLOOKUP(A25,Raw!A:A,Raw!C:C)</f>
        <v>1.9880000000000002E-2</v>
      </c>
      <c r="D25" s="143">
        <f t="shared" si="1"/>
        <v>9.4111920000000002E-2</v>
      </c>
      <c r="E25" s="149">
        <f>_xlfn.XLOOKUP('P3000'!A25,Raw!A:A,Raw!D:D)</f>
        <v>50165.555</v>
      </c>
      <c r="F25" s="145">
        <f t="shared" si="2"/>
        <v>10596.864174059992</v>
      </c>
      <c r="G25" s="145">
        <f t="shared" si="3"/>
        <v>236700</v>
      </c>
      <c r="H25" s="145">
        <f t="shared" si="4"/>
        <v>226103.13582594</v>
      </c>
      <c r="I25" s="146">
        <f t="shared" si="5"/>
        <v>4494.9303402196874</v>
      </c>
      <c r="J25" s="146">
        <f t="shared" si="6"/>
        <v>4705.5960000000005</v>
      </c>
    </row>
    <row r="26" spans="1:10">
      <c r="A26" s="148">
        <v>913614</v>
      </c>
      <c r="B26" s="142">
        <v>4.4999999999999998E-2</v>
      </c>
      <c r="C26" s="143">
        <f>_xlfn.XLOOKUP(A26,Raw!A:A,Raw!C:C)</f>
        <v>2.7000000000000003E-2</v>
      </c>
      <c r="D26" s="143">
        <f t="shared" si="1"/>
        <v>1.2150000000000002E-3</v>
      </c>
      <c r="E26" s="149">
        <f>_xlfn.XLOOKUP('P3000'!A26,Raw!A:A,Raw!D:D)</f>
        <v>49697.7</v>
      </c>
      <c r="F26" s="145">
        <f t="shared" si="2"/>
        <v>1104393.3333333333</v>
      </c>
      <c r="G26" s="145">
        <f t="shared" si="3"/>
        <v>2250</v>
      </c>
      <c r="H26" s="145">
        <f t="shared" si="4"/>
        <v>-1102143.3333333333</v>
      </c>
      <c r="I26" s="146">
        <f t="shared" si="5"/>
        <v>-29757.870000000003</v>
      </c>
      <c r="J26" s="146">
        <f t="shared" si="6"/>
        <v>60.750000000000007</v>
      </c>
    </row>
    <row r="27" spans="1:10">
      <c r="A27" s="148">
        <v>900389</v>
      </c>
      <c r="B27" s="142">
        <v>3.3420000000000001</v>
      </c>
      <c r="C27" s="143">
        <f>_xlfn.XLOOKUP(A27,Raw!A:A,Raw!C:C)</f>
        <v>1.4999999999999999E-2</v>
      </c>
      <c r="D27" s="143">
        <f t="shared" si="1"/>
        <v>5.0130000000000001E-2</v>
      </c>
      <c r="E27" s="149">
        <f>_xlfn.XLOOKUP('P3000'!A27,Raw!A:A,Raw!D:D)</f>
        <v>54356.163</v>
      </c>
      <c r="F27" s="145">
        <f t="shared" si="2"/>
        <v>16264.561041292638</v>
      </c>
      <c r="G27" s="145">
        <f t="shared" si="3"/>
        <v>167100</v>
      </c>
      <c r="H27" s="145">
        <f t="shared" si="4"/>
        <v>150835.43895870735</v>
      </c>
      <c r="I27" s="146">
        <f t="shared" si="5"/>
        <v>2262.5315843806102</v>
      </c>
      <c r="J27" s="146">
        <f t="shared" si="6"/>
        <v>2506.5</v>
      </c>
    </row>
    <row r="28" spans="1:10">
      <c r="A28" s="148">
        <v>900171</v>
      </c>
      <c r="B28" s="142">
        <v>3.1909999999999998</v>
      </c>
      <c r="C28" s="143">
        <f>_xlfn.XLOOKUP(A28,Raw!A:A,Raw!C:C)</f>
        <v>5.9500000000000004E-2</v>
      </c>
      <c r="D28" s="143">
        <f t="shared" si="1"/>
        <v>0.18986449999999999</v>
      </c>
      <c r="E28" s="149">
        <f>_xlfn.XLOOKUP('P3000'!A28,Raw!A:A,Raw!D:D)</f>
        <v>52363.72</v>
      </c>
      <c r="F28" s="145">
        <f t="shared" si="2"/>
        <v>16409.815104982765</v>
      </c>
      <c r="G28" s="145">
        <f t="shared" si="3"/>
        <v>159550</v>
      </c>
      <c r="H28" s="145">
        <f t="shared" si="4"/>
        <v>143140.18489501724</v>
      </c>
      <c r="I28" s="146">
        <f t="shared" si="5"/>
        <v>8516.841001253526</v>
      </c>
      <c r="J28" s="146">
        <f t="shared" si="6"/>
        <v>9493.2250000000004</v>
      </c>
    </row>
    <row r="29" spans="1:10">
      <c r="A29" s="148">
        <v>900615</v>
      </c>
      <c r="B29" s="142">
        <v>0.29499999999999998</v>
      </c>
      <c r="C29" s="143">
        <f>_xlfn.XLOOKUP(A29,Raw!A:A,Raw!C:C)</f>
        <v>0.105</v>
      </c>
      <c r="D29" s="143">
        <f t="shared" si="1"/>
        <v>3.0974999999999996E-2</v>
      </c>
      <c r="E29" s="149">
        <f>_xlfn.XLOOKUP('P3000'!A29,Raw!A:A,Raw!D:D)</f>
        <v>49653.432000000001</v>
      </c>
      <c r="F29" s="145">
        <f t="shared" si="2"/>
        <v>168316.71864406782</v>
      </c>
      <c r="G29" s="145">
        <f t="shared" si="3"/>
        <v>14750</v>
      </c>
      <c r="H29" s="145">
        <f t="shared" si="4"/>
        <v>-153566.71864406782</v>
      </c>
      <c r="I29" s="146">
        <f t="shared" si="5"/>
        <v>-16124.505457627121</v>
      </c>
      <c r="J29" s="146">
        <f t="shared" si="6"/>
        <v>1548.7499999999998</v>
      </c>
    </row>
    <row r="30" spans="1:10">
      <c r="A30" s="148">
        <v>900558</v>
      </c>
      <c r="B30" s="142">
        <v>6.0000000000000001E-3</v>
      </c>
      <c r="C30" s="143">
        <f>_xlfn.XLOOKUP(A30,Raw!A:A,Raw!C:C)</f>
        <v>1.7000000000000001E-2</v>
      </c>
      <c r="D30" s="143">
        <f t="shared" si="1"/>
        <v>1.0200000000000001E-4</v>
      </c>
      <c r="E30" s="149">
        <f>_xlfn.XLOOKUP('P3000'!A30,Raw!A:A,Raw!D:D)</f>
        <v>49769.222000000002</v>
      </c>
      <c r="F30" s="145">
        <f t="shared" si="2"/>
        <v>8294870.333333333</v>
      </c>
      <c r="G30" s="145">
        <f t="shared" si="3"/>
        <v>300</v>
      </c>
      <c r="H30" s="145">
        <f t="shared" si="4"/>
        <v>-8294570.333333333</v>
      </c>
      <c r="I30" s="146">
        <f t="shared" si="5"/>
        <v>-141007.69566666667</v>
      </c>
      <c r="J30" s="146">
        <f t="shared" si="6"/>
        <v>5.1000000000000005</v>
      </c>
    </row>
    <row r="31" spans="1:10">
      <c r="A31" s="148">
        <v>900150</v>
      </c>
      <c r="B31" s="142">
        <v>6.0000000000000001E-3</v>
      </c>
      <c r="C31" s="143">
        <f>_xlfn.XLOOKUP(A31,Raw!A:A,Raw!C:C)</f>
        <v>2.1819999999999999E-2</v>
      </c>
      <c r="D31" s="143">
        <f t="shared" si="1"/>
        <v>1.3092E-4</v>
      </c>
      <c r="E31" s="149">
        <f>_xlfn.XLOOKUP('P3000'!A31,Raw!A:A,Raw!D:D)</f>
        <v>50047.533000000003</v>
      </c>
      <c r="F31" s="145">
        <f t="shared" si="2"/>
        <v>8341255.5</v>
      </c>
      <c r="G31" s="145">
        <f t="shared" si="3"/>
        <v>300</v>
      </c>
      <c r="H31" s="145">
        <f t="shared" si="4"/>
        <v>-8340955.5</v>
      </c>
      <c r="I31" s="146">
        <f t="shared" si="5"/>
        <v>-181999.64900999999</v>
      </c>
      <c r="J31" s="146">
        <f t="shared" si="6"/>
        <v>6.5460000000000003</v>
      </c>
    </row>
    <row r="32" spans="1:10">
      <c r="A32" s="148">
        <v>912292</v>
      </c>
      <c r="B32" s="142">
        <v>0.91</v>
      </c>
      <c r="C32" s="143">
        <f>_xlfn.XLOOKUP(A32,Raw!A:A,Raw!C:C)</f>
        <v>1.166E-2</v>
      </c>
      <c r="D32" s="143">
        <f t="shared" si="1"/>
        <v>1.0610600000000001E-2</v>
      </c>
      <c r="E32" s="149">
        <f>_xlfn.XLOOKUP('P3000'!A32,Raw!A:A,Raw!D:D)</f>
        <v>51900.289000000004</v>
      </c>
      <c r="F32" s="145">
        <f t="shared" si="2"/>
        <v>57033.284615384619</v>
      </c>
      <c r="G32" s="145">
        <f t="shared" si="3"/>
        <v>45500</v>
      </c>
      <c r="H32" s="145">
        <f t="shared" si="4"/>
        <v>-11533.284615384619</v>
      </c>
      <c r="I32" s="146">
        <f t="shared" si="5"/>
        <v>-134.47809861538465</v>
      </c>
      <c r="J32" s="146">
        <f t="shared" si="6"/>
        <v>530.53000000000009</v>
      </c>
    </row>
    <row r="33" spans="1:10">
      <c r="A33" s="148">
        <v>900266</v>
      </c>
      <c r="B33" s="142">
        <v>6.0000000000000001E-3</v>
      </c>
      <c r="C33" s="143">
        <f>_xlfn.XLOOKUP(A33,Raw!A:A,Raw!C:C)</f>
        <v>6.3E-2</v>
      </c>
      <c r="D33" s="143">
        <f t="shared" si="1"/>
        <v>3.7800000000000003E-4</v>
      </c>
      <c r="E33" s="149">
        <f>_xlfn.XLOOKUP('P3000'!A33,Raw!A:A,Raw!D:D)</f>
        <v>49653.629000000001</v>
      </c>
      <c r="F33" s="145">
        <f t="shared" si="2"/>
        <v>8275604.833333333</v>
      </c>
      <c r="G33" s="145">
        <f t="shared" si="3"/>
        <v>300</v>
      </c>
      <c r="H33" s="145">
        <f t="shared" si="4"/>
        <v>-8275304.833333333</v>
      </c>
      <c r="I33" s="146">
        <f t="shared" si="5"/>
        <v>-521344.20449999999</v>
      </c>
      <c r="J33" s="146">
        <f t="shared" si="6"/>
        <v>18.900000000000002</v>
      </c>
    </row>
    <row r="34" spans="1:10">
      <c r="A34" s="148">
        <v>900143</v>
      </c>
      <c r="B34" s="142">
        <v>1.4650000000000001</v>
      </c>
      <c r="C34" s="143">
        <f>_xlfn.XLOOKUP(A34,Raw!A:A,Raw!C:C)</f>
        <v>2.495E-2</v>
      </c>
      <c r="D34" s="143">
        <f t="shared" si="1"/>
        <v>3.6551750000000001E-2</v>
      </c>
      <c r="E34" s="149">
        <f>_xlfn.XLOOKUP('P3000'!A34,Raw!A:A,Raw!D:D)</f>
        <v>50317.2</v>
      </c>
      <c r="F34" s="145">
        <f t="shared" si="2"/>
        <v>34346.211604095559</v>
      </c>
      <c r="G34" s="145">
        <f t="shared" si="3"/>
        <v>73250</v>
      </c>
      <c r="H34" s="145">
        <f t="shared" si="4"/>
        <v>38903.788395904441</v>
      </c>
      <c r="I34" s="146">
        <f t="shared" si="5"/>
        <v>970.64952047781583</v>
      </c>
      <c r="J34" s="146">
        <f t="shared" si="6"/>
        <v>1827.5875000000001</v>
      </c>
    </row>
    <row r="35" spans="1:10">
      <c r="A35" s="148">
        <v>900303</v>
      </c>
      <c r="B35" s="142">
        <v>6</v>
      </c>
      <c r="C35" s="143">
        <f>_xlfn.XLOOKUP(A35,Raw!A:A,Raw!C:C)</f>
        <v>4.0500000000000001E-2</v>
      </c>
      <c r="D35" s="143">
        <f t="shared" si="1"/>
        <v>0.24299999999999999</v>
      </c>
      <c r="E35" s="149">
        <f>_xlfn.XLOOKUP('P3000'!A35,Raw!A:A,Raw!D:D)</f>
        <v>51045.06</v>
      </c>
      <c r="F35" s="145">
        <f t="shared" si="2"/>
        <v>8507.51</v>
      </c>
      <c r="G35" s="145">
        <f t="shared" si="3"/>
        <v>300000</v>
      </c>
      <c r="H35" s="145">
        <f t="shared" si="4"/>
        <v>291492.49</v>
      </c>
      <c r="I35" s="146">
        <f t="shared" si="5"/>
        <v>11805.445845</v>
      </c>
      <c r="J35" s="146">
        <f t="shared" si="6"/>
        <v>12150</v>
      </c>
    </row>
    <row r="36" spans="1:10">
      <c r="A36" s="148">
        <v>900203</v>
      </c>
      <c r="B36" s="142">
        <v>1</v>
      </c>
      <c r="C36" s="143">
        <f>_xlfn.XLOOKUP(A36,Raw!A:A,Raw!C:C)</f>
        <v>2.0250000000000001E-2</v>
      </c>
      <c r="D36" s="143">
        <f t="shared" si="1"/>
        <v>2.0250000000000001E-2</v>
      </c>
      <c r="E36" s="149">
        <f>_xlfn.XLOOKUP('P3000'!A36,Raw!A:A,Raw!D:D)</f>
        <v>52017.04</v>
      </c>
      <c r="F36" s="145">
        <f t="shared" si="2"/>
        <v>52017.04</v>
      </c>
      <c r="G36" s="145">
        <f t="shared" si="3"/>
        <v>50000</v>
      </c>
      <c r="H36" s="145">
        <f t="shared" si="4"/>
        <v>-2017.0400000000009</v>
      </c>
      <c r="I36" s="146">
        <f t="shared" si="5"/>
        <v>-40.845060000000018</v>
      </c>
      <c r="J36" s="146">
        <f t="shared" si="6"/>
        <v>1012.5</v>
      </c>
    </row>
    <row r="37" spans="1:10">
      <c r="A37" s="148">
        <v>900611</v>
      </c>
      <c r="B37" s="142">
        <v>2</v>
      </c>
      <c r="C37" s="143">
        <f>_xlfn.XLOOKUP(A37,Raw!A:A,Raw!C:C)</f>
        <v>0.05</v>
      </c>
      <c r="D37" s="143">
        <f t="shared" si="1"/>
        <v>0.1</v>
      </c>
      <c r="E37" s="149">
        <f>_xlfn.XLOOKUP('P3000'!A37,Raw!A:A,Raw!D:D)</f>
        <v>49676.135000000002</v>
      </c>
      <c r="F37" s="145">
        <f t="shared" si="2"/>
        <v>24838.067500000001</v>
      </c>
      <c r="G37" s="145">
        <f t="shared" si="3"/>
        <v>100000</v>
      </c>
      <c r="H37" s="145">
        <f t="shared" si="4"/>
        <v>75161.932499999995</v>
      </c>
      <c r="I37" s="146">
        <f t="shared" si="5"/>
        <v>3758.0966250000001</v>
      </c>
      <c r="J37" s="146">
        <f t="shared" si="6"/>
        <v>5000</v>
      </c>
    </row>
    <row r="38" spans="1:10">
      <c r="A38" s="148">
        <v>900608</v>
      </c>
      <c r="B38" s="142">
        <v>2.1160000000000001</v>
      </c>
      <c r="C38" s="143">
        <f>_xlfn.XLOOKUP(A38,Raw!A:A,Raw!C:C)</f>
        <v>3.7929999999999998E-2</v>
      </c>
      <c r="D38" s="143">
        <f t="shared" si="1"/>
        <v>8.0259880000000006E-2</v>
      </c>
      <c r="E38" s="149">
        <f>_xlfn.XLOOKUP('P3000'!A38,Raw!A:A,Raw!D:D)</f>
        <v>50004.464</v>
      </c>
      <c r="F38" s="145">
        <f t="shared" si="2"/>
        <v>23631.59924385633</v>
      </c>
      <c r="G38" s="145">
        <f t="shared" si="3"/>
        <v>105800</v>
      </c>
      <c r="H38" s="145">
        <f t="shared" si="4"/>
        <v>82168.400756143674</v>
      </c>
      <c r="I38" s="146">
        <f t="shared" si="5"/>
        <v>3116.6474406805296</v>
      </c>
      <c r="J38" s="146">
        <f t="shared" si="6"/>
        <v>4012.9940000000001</v>
      </c>
    </row>
    <row r="39" spans="1:10">
      <c r="A39" s="148">
        <v>900605</v>
      </c>
      <c r="B39" s="142">
        <v>1.4930000000000001</v>
      </c>
      <c r="C39" s="143">
        <f>_xlfn.XLOOKUP(A39,Raw!A:A,Raw!C:C)</f>
        <v>5.5280000000000003E-2</v>
      </c>
      <c r="D39" s="143">
        <f t="shared" si="1"/>
        <v>8.2533040000000016E-2</v>
      </c>
      <c r="E39" s="149">
        <f>_xlfn.XLOOKUP('P3000'!A39,Raw!A:A,Raw!D:D)</f>
        <v>50074.218999999997</v>
      </c>
      <c r="F39" s="145">
        <f t="shared" si="2"/>
        <v>33539.329537843267</v>
      </c>
      <c r="G39" s="145">
        <f t="shared" si="3"/>
        <v>74650</v>
      </c>
      <c r="H39" s="145">
        <f t="shared" si="4"/>
        <v>41110.670462156733</v>
      </c>
      <c r="I39" s="146">
        <f t="shared" si="5"/>
        <v>2272.5978631480243</v>
      </c>
      <c r="J39" s="146">
        <f t="shared" si="6"/>
        <v>4126.652000000001</v>
      </c>
    </row>
    <row r="40" spans="1:10">
      <c r="A40" s="148">
        <v>900602</v>
      </c>
      <c r="B40" s="142">
        <v>1.782</v>
      </c>
      <c r="C40" s="143">
        <f>_xlfn.XLOOKUP(A40,Raw!A:A,Raw!C:C)</f>
        <v>5.6000000000000001E-2</v>
      </c>
      <c r="D40" s="143">
        <f t="shared" si="1"/>
        <v>9.9792000000000006E-2</v>
      </c>
      <c r="E40" s="149">
        <f>_xlfn.XLOOKUP('P3000'!A40,Raw!A:A,Raw!D:D)</f>
        <v>49969.817000000003</v>
      </c>
      <c r="F40" s="145">
        <f t="shared" si="2"/>
        <v>28041.423681257016</v>
      </c>
      <c r="G40" s="145">
        <f t="shared" si="3"/>
        <v>89100</v>
      </c>
      <c r="H40" s="145">
        <f t="shared" si="4"/>
        <v>61058.576318742984</v>
      </c>
      <c r="I40" s="146">
        <f t="shared" si="5"/>
        <v>3419.2802738496071</v>
      </c>
      <c r="J40" s="146">
        <f t="shared" si="6"/>
        <v>4989.6000000000004</v>
      </c>
    </row>
    <row r="41" spans="1:10">
      <c r="A41" s="148">
        <v>900911</v>
      </c>
      <c r="B41" s="142">
        <v>1</v>
      </c>
      <c r="C41" s="143">
        <f>_xlfn.XLOOKUP(A41,Raw!A:A,Raw!C:C)</f>
        <v>1.4999999999999999E-2</v>
      </c>
      <c r="D41" s="143">
        <f t="shared" si="1"/>
        <v>1.4999999999999999E-2</v>
      </c>
      <c r="E41" s="149">
        <f>_xlfn.XLOOKUP('P3000'!A41,Raw!A:A,Raw!D:D)</f>
        <v>50158.222000000002</v>
      </c>
      <c r="F41" s="145">
        <f t="shared" si="2"/>
        <v>50158.222000000002</v>
      </c>
      <c r="G41" s="145">
        <f t="shared" si="3"/>
        <v>50000</v>
      </c>
      <c r="H41" s="145">
        <f t="shared" si="4"/>
        <v>-158.22200000000157</v>
      </c>
      <c r="I41" s="146">
        <f t="shared" si="5"/>
        <v>-2.3733300000000237</v>
      </c>
      <c r="J41" s="146">
        <f t="shared" si="6"/>
        <v>750</v>
      </c>
    </row>
    <row r="42" spans="1:10">
      <c r="A42" s="148">
        <v>900422</v>
      </c>
      <c r="B42" s="142">
        <v>6.5</v>
      </c>
      <c r="C42" s="143">
        <f>_xlfn.XLOOKUP(A42,Raw!A:A,Raw!C:C)</f>
        <v>2.3E-2</v>
      </c>
      <c r="D42" s="143">
        <f t="shared" si="1"/>
        <v>0.14949999999999999</v>
      </c>
      <c r="E42" s="149">
        <f>_xlfn.XLOOKUP('P3000'!A42,Raw!A:A,Raw!D:D)</f>
        <v>53386.78</v>
      </c>
      <c r="F42" s="145">
        <f t="shared" si="2"/>
        <v>8213.3507692307685</v>
      </c>
      <c r="G42" s="145">
        <f t="shared" si="3"/>
        <v>325000</v>
      </c>
      <c r="H42" s="145">
        <f t="shared" si="4"/>
        <v>316786.64923076925</v>
      </c>
      <c r="I42" s="146">
        <f t="shared" si="5"/>
        <v>7286.0929323076925</v>
      </c>
      <c r="J42" s="146">
        <f t="shared" si="6"/>
        <v>7475</v>
      </c>
    </row>
    <row r="43" spans="1:10">
      <c r="A43" s="148">
        <v>901221</v>
      </c>
      <c r="B43" s="142">
        <v>1.3</v>
      </c>
      <c r="C43" s="143">
        <f>_xlfn.XLOOKUP(A43,Raw!A:A,Raw!C:C)</f>
        <v>5.364E-2</v>
      </c>
      <c r="D43" s="143">
        <f t="shared" si="1"/>
        <v>6.9732000000000002E-2</v>
      </c>
      <c r="E43" s="149">
        <f>_xlfn.XLOOKUP('P3000'!A43,Raw!A:A,Raw!D:D)</f>
        <v>55250.020000000004</v>
      </c>
      <c r="F43" s="145">
        <f t="shared" si="2"/>
        <v>42500.015384615384</v>
      </c>
      <c r="G43" s="145">
        <f t="shared" si="3"/>
        <v>65000</v>
      </c>
      <c r="H43" s="145">
        <f t="shared" si="4"/>
        <v>22499.984615384616</v>
      </c>
      <c r="I43" s="146">
        <f t="shared" si="5"/>
        <v>1206.8991747692307</v>
      </c>
      <c r="J43" s="146">
        <f t="shared" si="6"/>
        <v>3486.6</v>
      </c>
    </row>
    <row r="44" spans="1:10">
      <c r="A44" s="148">
        <v>900516</v>
      </c>
      <c r="B44" s="142">
        <v>1</v>
      </c>
      <c r="C44" s="143">
        <f>_xlfn.XLOOKUP(A44,Raw!A:A,Raw!C:C)</f>
        <v>2.1499999999999998E-2</v>
      </c>
      <c r="D44" s="143">
        <f t="shared" si="1"/>
        <v>2.1499999999999998E-2</v>
      </c>
      <c r="E44" s="149">
        <f>_xlfn.XLOOKUP('P3000'!A44,Raw!A:A,Raw!D:D)</f>
        <v>51224.339</v>
      </c>
      <c r="F44" s="145">
        <f t="shared" si="2"/>
        <v>51224.339</v>
      </c>
      <c r="G44" s="145">
        <f t="shared" si="3"/>
        <v>50000</v>
      </c>
      <c r="H44" s="145">
        <f t="shared" si="4"/>
        <v>-1224.3389999999999</v>
      </c>
      <c r="I44" s="146">
        <f t="shared" si="5"/>
        <v>-26.323288499999997</v>
      </c>
      <c r="J44" s="146">
        <f t="shared" si="6"/>
        <v>1075</v>
      </c>
    </row>
    <row r="45" spans="1:10">
      <c r="B45" s="142"/>
      <c r="C45" s="143"/>
      <c r="D45" s="143"/>
      <c r="E45" s="149"/>
      <c r="F45" s="145"/>
      <c r="G45" s="145"/>
      <c r="H45" s="145"/>
      <c r="I45" s="146"/>
      <c r="J45" s="146"/>
    </row>
    <row r="46" spans="1:10">
      <c r="B46" s="142"/>
      <c r="C46" s="143"/>
      <c r="D46" s="143"/>
      <c r="E46" s="149"/>
      <c r="F46" s="145"/>
      <c r="G46" s="145"/>
      <c r="H46" s="145"/>
      <c r="I46" s="146"/>
      <c r="J46" s="146"/>
    </row>
    <row r="47" spans="1:10">
      <c r="B47" s="142"/>
      <c r="C47" s="143"/>
      <c r="D47" s="143"/>
      <c r="E47" s="149"/>
      <c r="F47" s="145"/>
      <c r="G47" s="145"/>
      <c r="H47" s="145"/>
      <c r="I47" s="146"/>
      <c r="J47" s="146"/>
    </row>
    <row r="48" spans="1:10">
      <c r="B48" s="142"/>
      <c r="C48" s="143"/>
      <c r="D48" s="143"/>
      <c r="E48" s="149"/>
      <c r="F48" s="145"/>
      <c r="G48" s="145"/>
      <c r="H48" s="145"/>
      <c r="I48" s="146"/>
      <c r="J48" s="146"/>
    </row>
    <row r="49" spans="2:10">
      <c r="B49" s="142"/>
      <c r="C49" s="143"/>
      <c r="D49" s="143"/>
      <c r="E49" s="149"/>
      <c r="F49" s="145"/>
      <c r="G49" s="145"/>
      <c r="H49" s="145"/>
      <c r="I49" s="146"/>
      <c r="J49" s="146"/>
    </row>
    <row r="50" spans="2:10">
      <c r="B50" s="142"/>
      <c r="C50" s="143"/>
      <c r="D50" s="143"/>
      <c r="E50" s="149"/>
      <c r="F50" s="145"/>
      <c r="G50" s="145"/>
      <c r="H50" s="145"/>
      <c r="I50" s="146"/>
      <c r="J50" s="146"/>
    </row>
    <row r="51" spans="2:10">
      <c r="B51" s="142"/>
      <c r="C51" s="143"/>
      <c r="D51" s="143"/>
      <c r="E51" s="149"/>
      <c r="F51" s="145"/>
      <c r="G51" s="145"/>
      <c r="H51" s="145"/>
      <c r="I51" s="146"/>
      <c r="J51" s="146"/>
    </row>
    <row r="52" spans="2:10">
      <c r="B52" s="142"/>
      <c r="C52" s="143"/>
      <c r="D52" s="143"/>
      <c r="E52" s="149"/>
      <c r="F52" s="145"/>
      <c r="G52" s="145"/>
      <c r="H52" s="145"/>
      <c r="I52" s="146"/>
      <c r="J52" s="146"/>
    </row>
    <row r="53" spans="2:10">
      <c r="B53" s="142"/>
      <c r="C53" s="143"/>
      <c r="D53" s="143"/>
      <c r="E53" s="149"/>
      <c r="F53" s="145"/>
      <c r="G53" s="145"/>
      <c r="H53" s="145"/>
      <c r="I53" s="146"/>
      <c r="J53" s="146"/>
    </row>
    <row r="54" spans="2:10">
      <c r="B54" s="142"/>
      <c r="C54" s="143"/>
      <c r="D54" s="143"/>
      <c r="E54" s="149"/>
      <c r="F54" s="145"/>
      <c r="G54" s="145"/>
      <c r="H54" s="145"/>
      <c r="I54" s="146"/>
      <c r="J54" s="146"/>
    </row>
    <row r="55" spans="2:10">
      <c r="B55" s="142"/>
      <c r="C55" s="143"/>
      <c r="D55" s="143"/>
      <c r="E55" s="149"/>
      <c r="F55" s="145"/>
      <c r="G55" s="145"/>
      <c r="H55" s="145"/>
      <c r="I55" s="146"/>
      <c r="J55" s="146"/>
    </row>
    <row r="56" spans="2:10">
      <c r="B56" s="142"/>
      <c r="C56" s="143"/>
      <c r="D56" s="143"/>
      <c r="E56" s="149"/>
      <c r="F56" s="145"/>
      <c r="G56" s="145"/>
      <c r="H56" s="145"/>
      <c r="I56" s="146"/>
      <c r="J56" s="146"/>
    </row>
    <row r="57" spans="2:10">
      <c r="B57" s="142"/>
      <c r="C57" s="143"/>
      <c r="D57" s="143"/>
      <c r="E57" s="149"/>
      <c r="F57" s="145"/>
      <c r="G57" s="145"/>
      <c r="H57" s="145"/>
      <c r="I57" s="146"/>
      <c r="J57" s="146"/>
    </row>
    <row r="58" spans="2:10">
      <c r="B58" s="142"/>
      <c r="C58" s="143"/>
      <c r="D58" s="143"/>
      <c r="E58" s="149"/>
      <c r="F58" s="145"/>
      <c r="G58" s="145"/>
      <c r="H58" s="145"/>
      <c r="I58" s="146"/>
      <c r="J58" s="146"/>
    </row>
    <row r="59" spans="2:10">
      <c r="B59" s="142"/>
      <c r="C59" s="143"/>
      <c r="D59" s="143"/>
      <c r="E59" s="149"/>
      <c r="F59" s="145"/>
      <c r="G59" s="145"/>
      <c r="H59" s="145"/>
      <c r="I59" s="146"/>
      <c r="J59" s="146"/>
    </row>
    <row r="60" spans="2:10">
      <c r="B60" s="142"/>
      <c r="C60" s="143"/>
      <c r="D60" s="143"/>
      <c r="E60" s="149"/>
      <c r="F60" s="145"/>
      <c r="G60" s="145"/>
      <c r="H60" s="145"/>
      <c r="I60" s="146"/>
      <c r="J60" s="146"/>
    </row>
    <row r="61" spans="2:10">
      <c r="B61" s="142"/>
      <c r="C61" s="143"/>
      <c r="D61" s="143"/>
      <c r="E61" s="149"/>
      <c r="F61" s="145"/>
      <c r="G61" s="145"/>
      <c r="H61" s="145"/>
      <c r="I61" s="146"/>
      <c r="J61" s="146"/>
    </row>
    <row r="62" spans="2:10">
      <c r="B62" s="142"/>
      <c r="C62" s="143"/>
      <c r="D62" s="143"/>
      <c r="E62" s="149"/>
      <c r="F62" s="145"/>
      <c r="G62" s="145"/>
      <c r="H62" s="145"/>
      <c r="I62" s="146"/>
      <c r="J62" s="146"/>
    </row>
  </sheetData>
  <printOptions horizontalCentered="1"/>
  <pageMargins left="0.75" right="0.75" top="1" bottom="1" header="0.5" footer="0.5"/>
  <pageSetup paperSize="9" scale="50" fitToHeight="0" orientation="landscape" r:id="rId1"/>
  <headerFooter scaleWithDoc="0">
    <oddHeader>&amp;A</oddHeader>
    <oddFooter>Page &amp;P of &amp;N</oddFoot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22358F72898F41A38729DB18F3C421" ma:contentTypeVersion="8" ma:contentTypeDescription="Create a new document." ma:contentTypeScope="" ma:versionID="5ea72326a9ca7cbe48d592d9d937f13e">
  <xsd:schema xmlns:xsd="http://www.w3.org/2001/XMLSchema" xmlns:xs="http://www.w3.org/2001/XMLSchema" xmlns:p="http://schemas.microsoft.com/office/2006/metadata/properties" xmlns:ns3="8245d0f7-cc6a-4f6f-9441-dfe0558c7a1e" xmlns:ns4="1a975efc-cf45-489d-9d83-488372231f31" targetNamespace="http://schemas.microsoft.com/office/2006/metadata/properties" ma:root="true" ma:fieldsID="7d8f471dd815fb395d0c2b57d5362f63" ns3:_="" ns4:_="">
    <xsd:import namespace="8245d0f7-cc6a-4f6f-9441-dfe0558c7a1e"/>
    <xsd:import namespace="1a975efc-cf45-489d-9d83-488372231f3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45d0f7-cc6a-4f6f-9441-dfe0558c7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975efc-cf45-489d-9d83-488372231f3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45d0f7-cc6a-4f6f-9441-dfe0558c7a1e" xsi:nil="true"/>
  </documentManagement>
</p:properties>
</file>

<file path=customXml/itemProps1.xml><?xml version="1.0" encoding="utf-8"?>
<ds:datastoreItem xmlns:ds="http://schemas.openxmlformats.org/officeDocument/2006/customXml" ds:itemID="{965D2787-4ECE-42D3-B027-E7E65CDFB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45d0f7-cc6a-4f6f-9441-dfe0558c7a1e"/>
    <ds:schemaRef ds:uri="1a975efc-cf45-489d-9d83-488372231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BD017C-27E2-4C70-BD55-02585B5941E0}">
  <ds:schemaRefs>
    <ds:schemaRef ds:uri="http://schemas.microsoft.com/sharepoint/v3/contenttype/forms"/>
  </ds:schemaRefs>
</ds:datastoreItem>
</file>

<file path=customXml/itemProps3.xml><?xml version="1.0" encoding="utf-8"?>
<ds:datastoreItem xmlns:ds="http://schemas.openxmlformats.org/officeDocument/2006/customXml" ds:itemID="{0858DA51-6E13-4FE8-B520-33003AEBF8B6}">
  <ds:schemaRefs>
    <ds:schemaRef ds:uri="8245d0f7-cc6a-4f6f-9441-dfe0558c7a1e"/>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1a975efc-cf45-489d-9d83-488372231f3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Sheet2</vt:lpstr>
      <vt:lpstr>Exe Sum &amp; Dashboard</vt:lpstr>
      <vt:lpstr>Memo</vt:lpstr>
      <vt:lpstr>Sales</vt:lpstr>
      <vt:lpstr>Orders</vt:lpstr>
      <vt:lpstr>Finished Goods</vt:lpstr>
      <vt:lpstr>P1000</vt:lpstr>
      <vt:lpstr>P2000</vt:lpstr>
      <vt:lpstr>P3000</vt:lpstr>
      <vt:lpstr>P4000</vt:lpstr>
      <vt:lpstr>P5000</vt:lpstr>
      <vt:lpstr>Raw</vt:lpstr>
      <vt:lpstr>Comps</vt:lpstr>
      <vt:lpstr>DATA1</vt:lpstr>
      <vt:lpstr>DATA12</vt:lpstr>
      <vt:lpstr>DATA2</vt:lpstr>
      <vt:lpstr>DATA5</vt:lpstr>
      <vt:lpstr>'Exe Sum &amp; Dashboard'!Print_Area</vt:lpstr>
      <vt:lpstr>Memo!Print_Area</vt:lpstr>
      <vt:lpstr>Sales!Print_Area</vt:lpstr>
      <vt:lpstr>Comps!Print_Titles</vt:lpstr>
      <vt:lpstr>Raw!Print_Titles</vt:lpstr>
      <vt:lpstr>TEST10</vt:lpstr>
      <vt:lpstr>TEST11</vt:lpstr>
      <vt:lpstr>TEST12</vt:lpstr>
      <vt:lpstr>TEST13</vt:lpstr>
      <vt:lpstr>TEST14</vt:lpstr>
      <vt:lpstr>TEST15</vt:lpstr>
      <vt:lpstr>TEST16</vt:lpstr>
      <vt:lpstr>TEST17</vt:lpstr>
      <vt:lpstr>TEST18</vt:lpstr>
      <vt:lpstr>TEST19</vt:lpstr>
      <vt:lpstr>TEST20</vt:lpstr>
      <vt:lpstr>TEST7</vt:lpstr>
      <vt:lpstr>TEST8</vt:lpstr>
      <vt:lpstr>TEST9</vt:lpstr>
      <vt:lpstr>TESTHKEY</vt:lpstr>
      <vt:lpstr>TESTKEYS</vt:lpstr>
      <vt:lpstr>TESTVKEY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Nugent</dc:creator>
  <cp:lastModifiedBy>Andres Duarte</cp:lastModifiedBy>
  <cp:lastPrinted>2026-04-12T23:54:05Z</cp:lastPrinted>
  <dcterms:created xsi:type="dcterms:W3CDTF">2022-11-16T00:31:54Z</dcterms:created>
  <dcterms:modified xsi:type="dcterms:W3CDTF">2026-04-13T03:55:56Z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0x0101007E22358F72898F41A38729DB18F3C421</vt:lpwstr>
  </property>
</Properties>
</file>